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activeTab="1"/>
  </bookViews>
  <sheets>
    <sheet name="NH" sheetId="1" r:id="rId1"/>
    <sheet name="S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<sst xmlns="http://schemas.openxmlformats.org/spreadsheetml/2006/main" count="119" uniqueCount="17">
  <si>
    <t>Lead Time</t>
  </si>
  <si>
    <t>Baffin Bay</t>
  </si>
  <si>
    <t>CNN+LSTM</t>
  </si>
  <si>
    <t>BiDir</t>
  </si>
  <si>
    <t>LSTM</t>
  </si>
  <si>
    <t>RMSE</t>
  </si>
  <si>
    <t>MAE</t>
  </si>
  <si>
    <t>Avg</t>
  </si>
  <si>
    <t>Barents Sea</t>
  </si>
  <si>
    <t>Bering Sea</t>
  </si>
  <si>
    <t>Greenland Sea</t>
  </si>
  <si>
    <t>Kara Sea</t>
  </si>
  <si>
    <t>Bell Amundsen Sea</t>
  </si>
  <si>
    <t>Indian Ocean</t>
  </si>
  <si>
    <t>Pacific Ocean</t>
  </si>
  <si>
    <t>Ross Sea</t>
  </si>
  <si>
    <t>Weddell Sea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</si>
</sst>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5" applyNumberFormat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11" fillId="4" borderId="15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80" fontId="0" fillId="0" borderId="6" xfId="0" applyNumberFormat="1" applyBorder="1">
      <alignment vertical="center"/>
    </xf>
    <xf numFmtId="18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0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180" fontId="0" fillId="0" borderId="9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NH!$B$18:$B$20</c:f>
              <c:strCache>
                <c:ptCount val="1"/>
                <c:pt idx="0">
                  <c:v>Barents Sea CNN+LSTM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NH!$B$21:$B$32</c:f>
              <c:numCache>
                <c:formatCode>General</c:formatCode>
                <c:ptCount val="12"/>
                <c:pt idx="0">
                  <c:v>0.061</c:v>
                </c:pt>
                <c:pt idx="1">
                  <c:v>0.0781</c:v>
                </c:pt>
                <c:pt idx="2">
                  <c:v>0.0892</c:v>
                </c:pt>
                <c:pt idx="3">
                  <c:v>0.0812</c:v>
                </c:pt>
                <c:pt idx="4">
                  <c:v>0.0896</c:v>
                </c:pt>
                <c:pt idx="5">
                  <c:v>0.1115</c:v>
                </c:pt>
                <c:pt idx="6">
                  <c:v>0.1005</c:v>
                </c:pt>
                <c:pt idx="7">
                  <c:v>0.1001</c:v>
                </c:pt>
                <c:pt idx="8" c:formatCode="0.0000_ ">
                  <c:v>0.088</c:v>
                </c:pt>
                <c:pt idx="9">
                  <c:v>0.0926</c:v>
                </c:pt>
                <c:pt idx="10">
                  <c:v>0.0898</c:v>
                </c:pt>
                <c:pt idx="11">
                  <c:v>0.1043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NH!$D$18:$D$20</c:f>
              <c:strCache>
                <c:ptCount val="1"/>
                <c:pt idx="0">
                  <c:v>Barents Sea BiDir 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NH!$D$21:$D$32</c:f>
              <c:numCache>
                <c:formatCode>General</c:formatCode>
                <c:ptCount val="12"/>
                <c:pt idx="0">
                  <c:v>0.0687</c:v>
                </c:pt>
                <c:pt idx="1">
                  <c:v>0.0839</c:v>
                </c:pt>
                <c:pt idx="2">
                  <c:v>0.0913</c:v>
                </c:pt>
                <c:pt idx="3">
                  <c:v>0.0981</c:v>
                </c:pt>
                <c:pt idx="4">
                  <c:v>0.0965</c:v>
                </c:pt>
                <c:pt idx="5" c:formatCode="0.0000_ ">
                  <c:v>0.101</c:v>
                </c:pt>
                <c:pt idx="6">
                  <c:v>0.0944</c:v>
                </c:pt>
                <c:pt idx="7">
                  <c:v>0.1005</c:v>
                </c:pt>
                <c:pt idx="8">
                  <c:v>0.0996</c:v>
                </c:pt>
                <c:pt idx="9">
                  <c:v>0.1058</c:v>
                </c:pt>
                <c:pt idx="10" c:formatCode="0.0000_ ">
                  <c:v>0.099</c:v>
                </c:pt>
                <c:pt idx="11">
                  <c:v>0.0983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NH!$F$18:$F$20</c:f>
              <c:strCache>
                <c:ptCount val="1"/>
                <c:pt idx="0">
                  <c:v>Barents Sea LSTM RMSE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NH!$F$21:$F$32</c:f>
              <c:numCache>
                <c:formatCode>General</c:formatCode>
                <c:ptCount val="12"/>
                <c:pt idx="0">
                  <c:v>0.0811</c:v>
                </c:pt>
                <c:pt idx="1">
                  <c:v>0.093</c:v>
                </c:pt>
                <c:pt idx="2">
                  <c:v>0.0933</c:v>
                </c:pt>
                <c:pt idx="3">
                  <c:v>0.1013</c:v>
                </c:pt>
                <c:pt idx="4">
                  <c:v>0.1012</c:v>
                </c:pt>
                <c:pt idx="5">
                  <c:v>0.1007</c:v>
                </c:pt>
                <c:pt idx="6">
                  <c:v>0.1007</c:v>
                </c:pt>
                <c:pt idx="7">
                  <c:v>0.1033</c:v>
                </c:pt>
                <c:pt idx="8">
                  <c:v>0.1027</c:v>
                </c:pt>
                <c:pt idx="9">
                  <c:v>0.1181</c:v>
                </c:pt>
                <c:pt idx="10">
                  <c:v>0.1645</c:v>
                </c:pt>
                <c:pt idx="11">
                  <c:v>0.1075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628567"/>
        <c:axId val="5973547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NH!$A$18:$A$20</c15:sqref>
                        </c15:formulaRef>
                      </c:ext>
                    </c:extLst>
                    <c:strCache>
                      <c:ptCount val="1"/>
                      <c:pt idx="0">
                        <c:v>Lead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NH!$A$21:$A$32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NH!$C$18:$C$20</c15:sqref>
                        </c15:formulaRef>
                      </c:ext>
                    </c:extLst>
                    <c:strCache>
                      <c:ptCount val="1"/>
                      <c:pt idx="0">
                        <c:v>Barents Sea CNN+LSTM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NH!$C$21:$C$32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0.0461</c:v>
                      </c:pt>
                      <c:pt idx="1">
                        <c:v>0.0641</c:v>
                      </c:pt>
                      <c:pt idx="2">
                        <c:v>0.0727</c:v>
                      </c:pt>
                      <c:pt idx="3">
                        <c:v>0.067</c:v>
                      </c:pt>
                      <c:pt idx="4">
                        <c:v>0.0747</c:v>
                      </c:pt>
                      <c:pt idx="5">
                        <c:v>0.0962</c:v>
                      </c:pt>
                      <c:pt idx="6">
                        <c:v>0.0859</c:v>
                      </c:pt>
                      <c:pt idx="7">
                        <c:v>0.0808</c:v>
                      </c:pt>
                      <c:pt idx="8">
                        <c:v>0.0718</c:v>
                      </c:pt>
                      <c:pt idx="9">
                        <c:v>0.0699</c:v>
                      </c:pt>
                      <c:pt idx="10">
                        <c:v>0.0704</c:v>
                      </c:pt>
                      <c:pt idx="11" c:formatCode="0.0000_ ">
                        <c:v>0.0776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NH!$E$18:$E$20</c15:sqref>
                        </c15:formulaRef>
                      </c:ext>
                    </c:extLst>
                    <c:strCache>
                      <c:ptCount val="1"/>
                      <c:pt idx="0">
                        <c:v>Barents Sea BiDir MAE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NH!$E$21:$E$32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0.0576</c:v>
                      </c:pt>
                      <c:pt idx="1">
                        <c:v>0.0616</c:v>
                      </c:pt>
                      <c:pt idx="2">
                        <c:v>0.0693</c:v>
                      </c:pt>
                      <c:pt idx="3">
                        <c:v>0.079</c:v>
                      </c:pt>
                      <c:pt idx="4">
                        <c:v>0.0788</c:v>
                      </c:pt>
                      <c:pt idx="5">
                        <c:v>0.0836</c:v>
                      </c:pt>
                      <c:pt idx="6">
                        <c:v>0.079</c:v>
                      </c:pt>
                      <c:pt idx="7">
                        <c:v>0.078</c:v>
                      </c:pt>
                      <c:pt idx="8">
                        <c:v>0.0789</c:v>
                      </c:pt>
                      <c:pt idx="9">
                        <c:v>0.0816</c:v>
                      </c:pt>
                      <c:pt idx="10">
                        <c:v>0.0749</c:v>
                      </c:pt>
                      <c:pt idx="11">
                        <c:v>0.0687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NH!$G$18:$G$20</c15:sqref>
                        </c15:formulaRef>
                      </c:ext>
                    </c:extLst>
                    <c:strCache>
                      <c:ptCount val="1"/>
                      <c:pt idx="0">
                        <c:v>Barents Sea 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NH!$G$21:$G$32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0.0628</c:v>
                      </c:pt>
                      <c:pt idx="1">
                        <c:v>0.0748</c:v>
                      </c:pt>
                      <c:pt idx="2">
                        <c:v>0.0715</c:v>
                      </c:pt>
                      <c:pt idx="3">
                        <c:v>0.0825</c:v>
                      </c:pt>
                      <c:pt idx="4">
                        <c:v>0.0825</c:v>
                      </c:pt>
                      <c:pt idx="5">
                        <c:v>0.0791</c:v>
                      </c:pt>
                      <c:pt idx="6" c:formatCode="0.0000_ ">
                        <c:v>0.082</c:v>
                      </c:pt>
                      <c:pt idx="7">
                        <c:v>0.0839</c:v>
                      </c:pt>
                      <c:pt idx="8">
                        <c:v>0.0832</c:v>
                      </c:pt>
                      <c:pt idx="9">
                        <c:v>0.0983</c:v>
                      </c:pt>
                      <c:pt idx="10">
                        <c:v>0.1454</c:v>
                      </c:pt>
                      <c:pt idx="11">
                        <c:v>0.0942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04628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354715"/>
        <c:crosses val="autoZero"/>
        <c:auto val="1"/>
        <c:lblAlgn val="ctr"/>
        <c:lblOffset val="100"/>
        <c:noMultiLvlLbl val="0"/>
      </c:catAx>
      <c:valAx>
        <c:axId val="597354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628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611111111111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NH!$B$35:$B$37</c:f>
              <c:strCache>
                <c:ptCount val="1"/>
                <c:pt idx="0">
                  <c:v>Bering Sea CNN+LSTM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NH!$B$38:$B$49</c:f>
              <c:numCache>
                <c:formatCode>General</c:formatCode>
                <c:ptCount val="12"/>
                <c:pt idx="0">
                  <c:v>0.0528</c:v>
                </c:pt>
                <c:pt idx="1">
                  <c:v>0.0755</c:v>
                </c:pt>
                <c:pt idx="2">
                  <c:v>0.0788</c:v>
                </c:pt>
                <c:pt idx="3">
                  <c:v>0.1769</c:v>
                </c:pt>
                <c:pt idx="4">
                  <c:v>0.2282</c:v>
                </c:pt>
                <c:pt idx="5">
                  <c:v>0.0918</c:v>
                </c:pt>
                <c:pt idx="6">
                  <c:v>0.1136</c:v>
                </c:pt>
                <c:pt idx="7" c:formatCode="0.0000_ ">
                  <c:v>0.103</c:v>
                </c:pt>
                <c:pt idx="8" c:formatCode="0.0000_ ">
                  <c:v>0.0966</c:v>
                </c:pt>
                <c:pt idx="9">
                  <c:v>0.0825</c:v>
                </c:pt>
                <c:pt idx="10">
                  <c:v>0.1184</c:v>
                </c:pt>
                <c:pt idx="11">
                  <c:v>0.1769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NH!$C$35:$C$37</c:f>
              <c:strCache>
                <c:ptCount val="1"/>
                <c:pt idx="0">
                  <c:v>Bering Sea CNN+LSTM 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NH!$C$38:$C$49</c:f>
              <c:numCache>
                <c:formatCode>General</c:formatCode>
                <c:ptCount val="12"/>
                <c:pt idx="0">
                  <c:v>0.0427</c:v>
                </c:pt>
                <c:pt idx="1">
                  <c:v>0.0586</c:v>
                </c:pt>
                <c:pt idx="2">
                  <c:v>0.0621</c:v>
                </c:pt>
                <c:pt idx="3">
                  <c:v>0.1618</c:v>
                </c:pt>
                <c:pt idx="4">
                  <c:v>0.1928</c:v>
                </c:pt>
                <c:pt idx="5">
                  <c:v>0.0686</c:v>
                </c:pt>
                <c:pt idx="6">
                  <c:v>0.0847</c:v>
                </c:pt>
                <c:pt idx="7">
                  <c:v>0.0793</c:v>
                </c:pt>
                <c:pt idx="8" c:formatCode="0.0000_ ">
                  <c:v>0.073</c:v>
                </c:pt>
                <c:pt idx="9">
                  <c:v>0.0632</c:v>
                </c:pt>
                <c:pt idx="10">
                  <c:v>0.1018</c:v>
                </c:pt>
                <c:pt idx="11" c:formatCode="0.0000_ ">
                  <c:v>0.1632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NH!$D$35:$D$37</c:f>
              <c:strCache>
                <c:ptCount val="1"/>
                <c:pt idx="0">
                  <c:v>Bering Sea BiDir 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NH!$D$38:$D$49</c:f>
              <c:numCache>
                <c:formatCode>General</c:formatCode>
                <c:ptCount val="12"/>
                <c:pt idx="0">
                  <c:v>0.0878</c:v>
                </c:pt>
                <c:pt idx="1">
                  <c:v>0.1223</c:v>
                </c:pt>
                <c:pt idx="2">
                  <c:v>0.1164</c:v>
                </c:pt>
                <c:pt idx="3">
                  <c:v>0.0988</c:v>
                </c:pt>
                <c:pt idx="4">
                  <c:v>0.1095</c:v>
                </c:pt>
                <c:pt idx="5">
                  <c:v>0.1202</c:v>
                </c:pt>
                <c:pt idx="6">
                  <c:v>0.1257</c:v>
                </c:pt>
                <c:pt idx="7">
                  <c:v>0.1398</c:v>
                </c:pt>
                <c:pt idx="8" c:formatCode="0.0000_ ">
                  <c:v>0.137</c:v>
                </c:pt>
                <c:pt idx="9" c:formatCode="0.0000_ ">
                  <c:v>0.108</c:v>
                </c:pt>
                <c:pt idx="10">
                  <c:v>0.0768</c:v>
                </c:pt>
                <c:pt idx="11">
                  <c:v>0.1398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NH!$E$35:$E$37</c:f>
              <c:strCache>
                <c:ptCount val="1"/>
                <c:pt idx="0">
                  <c:v>Bering Sea BiDir MAE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NH!$E$38:$E$49</c:f>
              <c:numCache>
                <c:formatCode>General</c:formatCode>
                <c:ptCount val="12"/>
                <c:pt idx="0">
                  <c:v>0.0612</c:v>
                </c:pt>
                <c:pt idx="1">
                  <c:v>0.0848</c:v>
                </c:pt>
                <c:pt idx="2">
                  <c:v>0.0877</c:v>
                </c:pt>
                <c:pt idx="3">
                  <c:v>0.0729</c:v>
                </c:pt>
                <c:pt idx="4">
                  <c:v>0.0803</c:v>
                </c:pt>
                <c:pt idx="5">
                  <c:v>0.0892</c:v>
                </c:pt>
                <c:pt idx="6">
                  <c:v>0.0899</c:v>
                </c:pt>
                <c:pt idx="7">
                  <c:v>0.1082</c:v>
                </c:pt>
                <c:pt idx="8">
                  <c:v>0.1074</c:v>
                </c:pt>
                <c:pt idx="9" c:formatCode="0.0000_ ">
                  <c:v>0.082</c:v>
                </c:pt>
                <c:pt idx="10">
                  <c:v>0.0652</c:v>
                </c:pt>
                <c:pt idx="11" c:formatCode="0.0000_ ">
                  <c:v>0.109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NH!$F$35:$F$37</c:f>
              <c:strCache>
                <c:ptCount val="1"/>
                <c:pt idx="0">
                  <c:v>Bering Sea LSTM RMSE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NH!$F$38:$F$49</c:f>
              <c:numCache>
                <c:formatCode>General</c:formatCode>
                <c:ptCount val="12"/>
                <c:pt idx="0">
                  <c:v>0.1259</c:v>
                </c:pt>
                <c:pt idx="1">
                  <c:v>0.1372</c:v>
                </c:pt>
                <c:pt idx="2">
                  <c:v>0.1148</c:v>
                </c:pt>
                <c:pt idx="3">
                  <c:v>0.1284</c:v>
                </c:pt>
                <c:pt idx="4">
                  <c:v>0.1312</c:v>
                </c:pt>
                <c:pt idx="5" c:formatCode="0.0000_ ">
                  <c:v>0.117</c:v>
                </c:pt>
                <c:pt idx="6">
                  <c:v>0.2086</c:v>
                </c:pt>
                <c:pt idx="7">
                  <c:v>0.2682</c:v>
                </c:pt>
                <c:pt idx="8">
                  <c:v>0.2734</c:v>
                </c:pt>
                <c:pt idx="9">
                  <c:v>0.2571</c:v>
                </c:pt>
                <c:pt idx="10">
                  <c:v>0.1087</c:v>
                </c:pt>
                <c:pt idx="11">
                  <c:v>0.1489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NH!$G$35:$G$37</c:f>
              <c:strCache>
                <c:ptCount val="1"/>
                <c:pt idx="0">
                  <c:v>Bering Sea LSTM MAE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NH!$G$38:$G$49</c:f>
              <c:numCache>
                <c:formatCode>General</c:formatCode>
                <c:ptCount val="12"/>
                <c:pt idx="0">
                  <c:v>0.086</c:v>
                </c:pt>
                <c:pt idx="1">
                  <c:v>0.0917</c:v>
                </c:pt>
                <c:pt idx="2">
                  <c:v>0.0877</c:v>
                </c:pt>
                <c:pt idx="3">
                  <c:v>0.0901</c:v>
                </c:pt>
                <c:pt idx="4">
                  <c:v>0.0954</c:v>
                </c:pt>
                <c:pt idx="5">
                  <c:v>0.08099</c:v>
                </c:pt>
                <c:pt idx="6">
                  <c:v>0.1933</c:v>
                </c:pt>
                <c:pt idx="7">
                  <c:v>0.2404</c:v>
                </c:pt>
                <c:pt idx="8">
                  <c:v>0.2423</c:v>
                </c:pt>
                <c:pt idx="9">
                  <c:v>0.2288</c:v>
                </c:pt>
                <c:pt idx="10">
                  <c:v>0.0885</c:v>
                </c:pt>
                <c:pt idx="11">
                  <c:v>0.1146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165618"/>
        <c:axId val="85553131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NH!$A$35:$A$37</c15:sqref>
                        </c15:formulaRef>
                      </c:ext>
                    </c:extLst>
                    <c:strCache>
                      <c:ptCount val="1"/>
                      <c:pt idx="0">
                        <c:v>Lead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NH!$A$38:$A$49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611656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531317"/>
        <c:crosses val="autoZero"/>
        <c:auto val="1"/>
        <c:lblAlgn val="ctr"/>
        <c:lblOffset val="100"/>
        <c:noMultiLvlLbl val="0"/>
      </c:catAx>
      <c:valAx>
        <c:axId val="855531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1656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NH!$B$52:$B$54</c:f>
              <c:strCache>
                <c:ptCount val="1"/>
                <c:pt idx="0">
                  <c:v>Greenland Sea CNN+LSTM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NH!$B$55:$B$66</c:f>
              <c:numCache>
                <c:formatCode>General</c:formatCode>
                <c:ptCount val="12"/>
                <c:pt idx="0">
                  <c:v>0.0679</c:v>
                </c:pt>
                <c:pt idx="1">
                  <c:v>0.0938</c:v>
                </c:pt>
                <c:pt idx="2">
                  <c:v>0.1025</c:v>
                </c:pt>
                <c:pt idx="3">
                  <c:v>0.0873</c:v>
                </c:pt>
                <c:pt idx="4">
                  <c:v>0.1044</c:v>
                </c:pt>
                <c:pt idx="5">
                  <c:v>0.0978</c:v>
                </c:pt>
                <c:pt idx="6">
                  <c:v>0.0985</c:v>
                </c:pt>
                <c:pt idx="7" c:formatCode="0.0000_ ">
                  <c:v>0.0913</c:v>
                </c:pt>
                <c:pt idx="8" c:formatCode="0.0000_ ">
                  <c:v>0.1032</c:v>
                </c:pt>
                <c:pt idx="9">
                  <c:v>0.1085</c:v>
                </c:pt>
                <c:pt idx="10">
                  <c:v>0.1025</c:v>
                </c:pt>
                <c:pt idx="11" c:formatCode="0.0000_ ">
                  <c:v>0.093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NH!$D$52:$D$54</c:f>
              <c:strCache>
                <c:ptCount val="1"/>
                <c:pt idx="0">
                  <c:v>Greenland Sea BiDir 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NH!$D$55:$D$66</c:f>
              <c:numCache>
                <c:formatCode>General</c:formatCode>
                <c:ptCount val="12"/>
                <c:pt idx="0">
                  <c:v>0.0773</c:v>
                </c:pt>
                <c:pt idx="1">
                  <c:v>0.0896</c:v>
                </c:pt>
                <c:pt idx="2">
                  <c:v>0.0821</c:v>
                </c:pt>
                <c:pt idx="3">
                  <c:v>0.0976</c:v>
                </c:pt>
                <c:pt idx="4">
                  <c:v>0.0855</c:v>
                </c:pt>
                <c:pt idx="5">
                  <c:v>0.0849</c:v>
                </c:pt>
                <c:pt idx="6">
                  <c:v>0.0827</c:v>
                </c:pt>
                <c:pt idx="7">
                  <c:v>0.0907</c:v>
                </c:pt>
                <c:pt idx="8">
                  <c:v>0.0946</c:v>
                </c:pt>
                <c:pt idx="9">
                  <c:v>0.0936</c:v>
                </c:pt>
                <c:pt idx="10">
                  <c:v>0.0825</c:v>
                </c:pt>
                <c:pt idx="11">
                  <c:v>0.0741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NH!$F$52:$F$54</c:f>
              <c:strCache>
                <c:ptCount val="1"/>
                <c:pt idx="0">
                  <c:v>Greenland Sea LSTM RMSE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NH!$F$55:$F$66</c:f>
              <c:numCache>
                <c:formatCode>General</c:formatCode>
                <c:ptCount val="12"/>
                <c:pt idx="0">
                  <c:v>0.095</c:v>
                </c:pt>
                <c:pt idx="1">
                  <c:v>0.0886</c:v>
                </c:pt>
                <c:pt idx="2">
                  <c:v>0.0987</c:v>
                </c:pt>
                <c:pt idx="3">
                  <c:v>0.1019</c:v>
                </c:pt>
                <c:pt idx="4">
                  <c:v>0.1047</c:v>
                </c:pt>
                <c:pt idx="5">
                  <c:v>0.1047</c:v>
                </c:pt>
                <c:pt idx="6">
                  <c:v>0.1081</c:v>
                </c:pt>
                <c:pt idx="7">
                  <c:v>0.1063</c:v>
                </c:pt>
                <c:pt idx="8">
                  <c:v>0.1003</c:v>
                </c:pt>
                <c:pt idx="9">
                  <c:v>0.0881</c:v>
                </c:pt>
                <c:pt idx="10" c:formatCode="0.0000_ ">
                  <c:v>0.116</c:v>
                </c:pt>
                <c:pt idx="11">
                  <c:v>0.1104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30413"/>
        <c:axId val="43393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NH!$A$52:$A$54</c15:sqref>
                        </c15:formulaRef>
                      </c:ext>
                    </c:extLst>
                    <c:strCache>
                      <c:ptCount val="1"/>
                      <c:pt idx="0">
                        <c:v>Lead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NH!$A$55:$A$66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NH!$C$52:$C$54</c15:sqref>
                        </c15:formulaRef>
                      </c:ext>
                    </c:extLst>
                    <c:strCache>
                      <c:ptCount val="1"/>
                      <c:pt idx="0">
                        <c:v>Greenland Sea CNN+LSTM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NH!$C$55:$C$66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0.0552</c:v>
                      </c:pt>
                      <c:pt idx="1" c:formatCode="0.0000_ ">
                        <c:v>0.078</c:v>
                      </c:pt>
                      <c:pt idx="2">
                        <c:v>0.0882</c:v>
                      </c:pt>
                      <c:pt idx="3">
                        <c:v>0.0696</c:v>
                      </c:pt>
                      <c:pt idx="4">
                        <c:v>0.0906</c:v>
                      </c:pt>
                      <c:pt idx="5">
                        <c:v>0.0813</c:v>
                      </c:pt>
                      <c:pt idx="6">
                        <c:v>0.0791</c:v>
                      </c:pt>
                      <c:pt idx="7">
                        <c:v>0.0706</c:v>
                      </c:pt>
                      <c:pt idx="8" c:formatCode="0.0000_ ">
                        <c:v>0.086</c:v>
                      </c:pt>
                      <c:pt idx="9">
                        <c:v>0.0877</c:v>
                      </c:pt>
                      <c:pt idx="10">
                        <c:v>0.0882</c:v>
                      </c:pt>
                      <c:pt idx="11" c:formatCode="0.0000_ ">
                        <c:v>0.0787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NH!$E$52:$E$54</c15:sqref>
                        </c15:formulaRef>
                      </c:ext>
                    </c:extLst>
                    <c:strCache>
                      <c:ptCount val="1"/>
                      <c:pt idx="0">
                        <c:v>Greenland Sea BiDir MAE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NH!$E$55:$E$66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0.0596</c:v>
                      </c:pt>
                      <c:pt idx="1">
                        <c:v>0.0717</c:v>
                      </c:pt>
                      <c:pt idx="2">
                        <c:v>0.0629</c:v>
                      </c:pt>
                      <c:pt idx="3">
                        <c:v>0.0772</c:v>
                      </c:pt>
                      <c:pt idx="4">
                        <c:v>0.0656</c:v>
                      </c:pt>
                      <c:pt idx="5">
                        <c:v>0.0672</c:v>
                      </c:pt>
                      <c:pt idx="6">
                        <c:v>0.0647</c:v>
                      </c:pt>
                      <c:pt idx="7">
                        <c:v>0.0688</c:v>
                      </c:pt>
                      <c:pt idx="8">
                        <c:v>0.0726</c:v>
                      </c:pt>
                      <c:pt idx="9">
                        <c:v>0.0722</c:v>
                      </c:pt>
                      <c:pt idx="10">
                        <c:v>0.0612</c:v>
                      </c:pt>
                      <c:pt idx="11" c:formatCode="0.0000_ ">
                        <c:v>0.054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NH!$G$52:$G$54</c15:sqref>
                        </c15:formulaRef>
                      </c:ext>
                    </c:extLst>
                    <c:strCache>
                      <c:ptCount val="1"/>
                      <c:pt idx="0">
                        <c:v>Greenland Sea 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NH!$G$55:$G$66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0.0767</c:v>
                      </c:pt>
                      <c:pt idx="1">
                        <c:v>0.0689</c:v>
                      </c:pt>
                      <c:pt idx="2">
                        <c:v>0.0792</c:v>
                      </c:pt>
                      <c:pt idx="3">
                        <c:v>0.0801</c:v>
                      </c:pt>
                      <c:pt idx="4">
                        <c:v>0.0842</c:v>
                      </c:pt>
                      <c:pt idx="5">
                        <c:v>0.0805</c:v>
                      </c:pt>
                      <c:pt idx="6">
                        <c:v>0.0833</c:v>
                      </c:pt>
                      <c:pt idx="7">
                        <c:v>0.0828</c:v>
                      </c:pt>
                      <c:pt idx="8">
                        <c:v>0.0757</c:v>
                      </c:pt>
                      <c:pt idx="9">
                        <c:v>0.0651</c:v>
                      </c:pt>
                      <c:pt idx="10" c:formatCode="0.0000_ ">
                        <c:v>0.088</c:v>
                      </c:pt>
                      <c:pt idx="11">
                        <c:v>0.0881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7630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93816"/>
        <c:crosses val="autoZero"/>
        <c:auto val="1"/>
        <c:lblAlgn val="ctr"/>
        <c:lblOffset val="100"/>
        <c:noMultiLvlLbl val="0"/>
      </c:catAx>
      <c:valAx>
        <c:axId val="433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630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NH!$B$69:$B$71</c:f>
              <c:strCache>
                <c:ptCount val="1"/>
                <c:pt idx="0">
                  <c:v>Kara Sea CNN+LSTM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NH!$B$72:$B$83</c:f>
              <c:numCache>
                <c:formatCode>General</c:formatCode>
                <c:ptCount val="12"/>
                <c:pt idx="0">
                  <c:v>0.0913</c:v>
                </c:pt>
                <c:pt idx="1">
                  <c:v>0.1343</c:v>
                </c:pt>
                <c:pt idx="2">
                  <c:v>0.1387</c:v>
                </c:pt>
                <c:pt idx="3">
                  <c:v>0.1342</c:v>
                </c:pt>
                <c:pt idx="4">
                  <c:v>0.1466</c:v>
                </c:pt>
                <c:pt idx="5">
                  <c:v>0.1449</c:v>
                </c:pt>
                <c:pt idx="6">
                  <c:v>0.1386</c:v>
                </c:pt>
                <c:pt idx="7" c:formatCode="0.0000_ ">
                  <c:v>0.1188</c:v>
                </c:pt>
                <c:pt idx="8" c:formatCode="0.0000_ ">
                  <c:v>0.1271</c:v>
                </c:pt>
                <c:pt idx="9">
                  <c:v>0.1375</c:v>
                </c:pt>
                <c:pt idx="10" c:formatCode="0.0000_ ">
                  <c:v>0.121</c:v>
                </c:pt>
                <c:pt idx="11" c:formatCode="0.0000_ ">
                  <c:v>0.1255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NH!$D$69:$D$71</c:f>
              <c:strCache>
                <c:ptCount val="1"/>
                <c:pt idx="0">
                  <c:v>Kara Sea BiDir 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NH!$D$72:$D$83</c:f>
              <c:numCache>
                <c:formatCode>General</c:formatCode>
                <c:ptCount val="12"/>
                <c:pt idx="0">
                  <c:v>0.1126</c:v>
                </c:pt>
                <c:pt idx="1">
                  <c:v>0.1406</c:v>
                </c:pt>
                <c:pt idx="2">
                  <c:v>0.1387</c:v>
                </c:pt>
                <c:pt idx="3">
                  <c:v>0.1355</c:v>
                </c:pt>
                <c:pt idx="4">
                  <c:v>0.1275</c:v>
                </c:pt>
                <c:pt idx="5">
                  <c:v>0.1193</c:v>
                </c:pt>
                <c:pt idx="6">
                  <c:v>0.1264</c:v>
                </c:pt>
                <c:pt idx="7">
                  <c:v>0.1246</c:v>
                </c:pt>
                <c:pt idx="8">
                  <c:v>0.1267</c:v>
                </c:pt>
                <c:pt idx="9">
                  <c:v>0.1442</c:v>
                </c:pt>
                <c:pt idx="10">
                  <c:v>0.1403</c:v>
                </c:pt>
                <c:pt idx="11">
                  <c:v>0.1189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NH!$F$69:$F$71</c:f>
              <c:strCache>
                <c:ptCount val="1"/>
                <c:pt idx="0">
                  <c:v>Kara Sea LSTM RMSE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NH!$F$72:$F$83</c:f>
              <c:numCache>
                <c:formatCode>General</c:formatCode>
                <c:ptCount val="12"/>
                <c:pt idx="0">
                  <c:v>0.1471</c:v>
                </c:pt>
                <c:pt idx="1">
                  <c:v>0.1485</c:v>
                </c:pt>
                <c:pt idx="2">
                  <c:v>0.1933</c:v>
                </c:pt>
                <c:pt idx="3">
                  <c:v>0.1678</c:v>
                </c:pt>
                <c:pt idx="4">
                  <c:v>0.1562</c:v>
                </c:pt>
                <c:pt idx="5">
                  <c:v>0.1732</c:v>
                </c:pt>
                <c:pt idx="6">
                  <c:v>0.1612</c:v>
                </c:pt>
                <c:pt idx="7">
                  <c:v>0.1396</c:v>
                </c:pt>
                <c:pt idx="8">
                  <c:v>0.1113</c:v>
                </c:pt>
                <c:pt idx="9">
                  <c:v>0.1321</c:v>
                </c:pt>
                <c:pt idx="10">
                  <c:v>0.1622</c:v>
                </c:pt>
                <c:pt idx="11">
                  <c:v>0.1459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16312"/>
        <c:axId val="14104534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NH!$A$69:$A$71</c15:sqref>
                        </c15:formulaRef>
                      </c:ext>
                    </c:extLst>
                    <c:strCache>
                      <c:ptCount val="1"/>
                      <c:pt idx="0">
                        <c:v>Lead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NH!$A$72:$A$83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NH!$C$69:$C$71</c15:sqref>
                        </c15:formulaRef>
                      </c:ext>
                    </c:extLst>
                    <c:strCache>
                      <c:ptCount val="1"/>
                      <c:pt idx="0">
                        <c:v>Kara Sea CNN+LSTM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NH!$C$72:$C$83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0.0702</c:v>
                      </c:pt>
                      <c:pt idx="1" c:formatCode="0.0000_ ">
                        <c:v>0.1022</c:v>
                      </c:pt>
                      <c:pt idx="2">
                        <c:v>0.1015</c:v>
                      </c:pt>
                      <c:pt idx="3">
                        <c:v>0.1114</c:v>
                      </c:pt>
                      <c:pt idx="4">
                        <c:v>0.1158</c:v>
                      </c:pt>
                      <c:pt idx="5">
                        <c:v>0.1133</c:v>
                      </c:pt>
                      <c:pt idx="6">
                        <c:v>0.1081</c:v>
                      </c:pt>
                      <c:pt idx="7">
                        <c:v>0.0892</c:v>
                      </c:pt>
                      <c:pt idx="8" c:formatCode="0.0000_ ">
                        <c:v>0.0888</c:v>
                      </c:pt>
                      <c:pt idx="9">
                        <c:v>0.0985</c:v>
                      </c:pt>
                      <c:pt idx="10">
                        <c:v>0.0904</c:v>
                      </c:pt>
                      <c:pt idx="11" c:formatCode="0.0000_ ">
                        <c:v>0.0911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NH!$E$69:$E$71</c15:sqref>
                        </c15:formulaRef>
                      </c:ext>
                    </c:extLst>
                    <c:strCache>
                      <c:ptCount val="1"/>
                      <c:pt idx="0">
                        <c:v>Kara Sea BiDir MAE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NH!$E$72:$E$83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0.0732</c:v>
                      </c:pt>
                      <c:pt idx="1">
                        <c:v>0.1025</c:v>
                      </c:pt>
                      <c:pt idx="2">
                        <c:v>0.1055</c:v>
                      </c:pt>
                      <c:pt idx="3">
                        <c:v>0.0898</c:v>
                      </c:pt>
                      <c:pt idx="4">
                        <c:v>0.0993</c:v>
                      </c:pt>
                      <c:pt idx="5">
                        <c:v>0.0778</c:v>
                      </c:pt>
                      <c:pt idx="6">
                        <c:v>0.0929</c:v>
                      </c:pt>
                      <c:pt idx="7">
                        <c:v>0.0928</c:v>
                      </c:pt>
                      <c:pt idx="8">
                        <c:v>0.0894</c:v>
                      </c:pt>
                      <c:pt idx="9">
                        <c:v>0.0998</c:v>
                      </c:pt>
                      <c:pt idx="10">
                        <c:v>0.0967</c:v>
                      </c:pt>
                      <c:pt idx="11">
                        <c:v>0.0822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NH!$G$69:$G$71</c15:sqref>
                        </c15:formulaRef>
                      </c:ext>
                    </c:extLst>
                    <c:strCache>
                      <c:ptCount val="1"/>
                      <c:pt idx="0">
                        <c:v>Kara Sea 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NH!$G$72:$G$83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0.1063</c:v>
                      </c:pt>
                      <c:pt idx="1">
                        <c:v>0.1114</c:v>
                      </c:pt>
                      <c:pt idx="2">
                        <c:v>0.1475</c:v>
                      </c:pt>
                      <c:pt idx="3">
                        <c:v>0.1283</c:v>
                      </c:pt>
                      <c:pt idx="4" c:formatCode="0.0000_ ">
                        <c:v>0.135</c:v>
                      </c:pt>
                      <c:pt idx="5">
                        <c:v>0.1548</c:v>
                      </c:pt>
                      <c:pt idx="6">
                        <c:v>0.1346</c:v>
                      </c:pt>
                      <c:pt idx="7">
                        <c:v>0.1119</c:v>
                      </c:pt>
                      <c:pt idx="8">
                        <c:v>0.0808</c:v>
                      </c:pt>
                      <c:pt idx="9">
                        <c:v>0.0935</c:v>
                      </c:pt>
                      <c:pt idx="10">
                        <c:v>0.1237</c:v>
                      </c:pt>
                      <c:pt idx="11">
                        <c:v>0.1098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811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045349"/>
        <c:crosses val="autoZero"/>
        <c:auto val="1"/>
        <c:lblAlgn val="ctr"/>
        <c:lblOffset val="100"/>
        <c:noMultiLvlLbl val="0"/>
      </c:catAx>
      <c:valAx>
        <c:axId val="1410453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11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NH!$B$1:$B$3</c:f>
              <c:strCache>
                <c:ptCount val="1"/>
                <c:pt idx="0">
                  <c:v>Baffin Bay CNN+LSTM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NH!$B$4:$B$15</c:f>
              <c:numCache>
                <c:formatCode>General</c:formatCode>
                <c:ptCount val="12"/>
                <c:pt idx="0">
                  <c:v>0.043</c:v>
                </c:pt>
                <c:pt idx="1">
                  <c:v>0.0619</c:v>
                </c:pt>
                <c:pt idx="2">
                  <c:v>0.0656</c:v>
                </c:pt>
                <c:pt idx="3">
                  <c:v>0.064</c:v>
                </c:pt>
                <c:pt idx="4">
                  <c:v>0.0675</c:v>
                </c:pt>
                <c:pt idx="5">
                  <c:v>0.0644</c:v>
                </c:pt>
                <c:pt idx="6">
                  <c:v>0.0647</c:v>
                </c:pt>
                <c:pt idx="7">
                  <c:v>0.061</c:v>
                </c:pt>
                <c:pt idx="8">
                  <c:v>0.0581</c:v>
                </c:pt>
                <c:pt idx="9">
                  <c:v>0.0564</c:v>
                </c:pt>
                <c:pt idx="10">
                  <c:v>0.0593</c:v>
                </c:pt>
                <c:pt idx="11">
                  <c:v>0.0577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NH!$D$1:$D$3</c:f>
              <c:strCache>
                <c:ptCount val="1"/>
                <c:pt idx="0">
                  <c:v>Baffin Bay BiDir 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NH!$D$4:$D$15</c:f>
              <c:numCache>
                <c:formatCode>General</c:formatCode>
                <c:ptCount val="12"/>
                <c:pt idx="0">
                  <c:v>0.0557</c:v>
                </c:pt>
                <c:pt idx="1">
                  <c:v>0.0674</c:v>
                </c:pt>
                <c:pt idx="2">
                  <c:v>0.0684</c:v>
                </c:pt>
                <c:pt idx="3">
                  <c:v>0.0716</c:v>
                </c:pt>
                <c:pt idx="4">
                  <c:v>0.0624</c:v>
                </c:pt>
                <c:pt idx="5">
                  <c:v>0.0626</c:v>
                </c:pt>
                <c:pt idx="6">
                  <c:v>0.0586</c:v>
                </c:pt>
                <c:pt idx="7">
                  <c:v>0.0527</c:v>
                </c:pt>
                <c:pt idx="8">
                  <c:v>0.0523</c:v>
                </c:pt>
                <c:pt idx="9">
                  <c:v>0.0558</c:v>
                </c:pt>
                <c:pt idx="10">
                  <c:v>0.0616</c:v>
                </c:pt>
                <c:pt idx="11">
                  <c:v>0.0553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NH!$F$1:$F$3</c:f>
              <c:strCache>
                <c:ptCount val="1"/>
                <c:pt idx="0">
                  <c:v>Baffin Bay LSTM RMSE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NH!$F$4:$F$15</c:f>
              <c:numCache>
                <c:formatCode>General</c:formatCode>
                <c:ptCount val="12"/>
                <c:pt idx="0">
                  <c:v>0.0661</c:v>
                </c:pt>
                <c:pt idx="1">
                  <c:v>0.0706</c:v>
                </c:pt>
                <c:pt idx="2">
                  <c:v>0.0695</c:v>
                </c:pt>
                <c:pt idx="3">
                  <c:v>0.0631</c:v>
                </c:pt>
                <c:pt idx="4">
                  <c:v>0.0639</c:v>
                </c:pt>
                <c:pt idx="5">
                  <c:v>0.0605</c:v>
                </c:pt>
                <c:pt idx="6">
                  <c:v>0.0618</c:v>
                </c:pt>
                <c:pt idx="7">
                  <c:v>0.0564</c:v>
                </c:pt>
                <c:pt idx="8">
                  <c:v>0.0627</c:v>
                </c:pt>
                <c:pt idx="9">
                  <c:v>0.0539</c:v>
                </c:pt>
                <c:pt idx="10">
                  <c:v>0.0793</c:v>
                </c:pt>
                <c:pt idx="11">
                  <c:v>0.0698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681841"/>
        <c:axId val="62330873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NH!$A$1:$A$3</c15:sqref>
                        </c15:formulaRef>
                      </c:ext>
                    </c:extLst>
                    <c:strCache>
                      <c:ptCount val="1"/>
                      <c:pt idx="0">
                        <c:v>Lead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NH!$C$1:$C$3</c15:sqref>
                        </c15:formulaRef>
                      </c:ext>
                    </c:extLst>
                    <c:strCache>
                      <c:ptCount val="1"/>
                      <c:pt idx="0">
                        <c:v>Baffin Bay CNN+LSTM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0.0331</c:v>
                      </c:pt>
                      <c:pt idx="1">
                        <c:v>0.0476</c:v>
                      </c:pt>
                      <c:pt idx="2">
                        <c:v>0.053</c:v>
                      </c:pt>
                      <c:pt idx="3">
                        <c:v>0.0495</c:v>
                      </c:pt>
                      <c:pt idx="4">
                        <c:v>0.0569</c:v>
                      </c:pt>
                      <c:pt idx="5">
                        <c:v>0.0524</c:v>
                      </c:pt>
                      <c:pt idx="6">
                        <c:v>0.0524</c:v>
                      </c:pt>
                      <c:pt idx="7">
                        <c:v>0.0426</c:v>
                      </c:pt>
                      <c:pt idx="8">
                        <c:v>0.0439</c:v>
                      </c:pt>
                      <c:pt idx="9">
                        <c:v>0.0415</c:v>
                      </c:pt>
                      <c:pt idx="10">
                        <c:v>0.0434</c:v>
                      </c:pt>
                      <c:pt idx="11" c:formatCode="0.0000_ ">
                        <c:v>0.04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NH!$E$1:$E$3</c15:sqref>
                        </c15:formulaRef>
                      </c:ext>
                    </c:extLst>
                    <c:strCache>
                      <c:ptCount val="1"/>
                      <c:pt idx="0">
                        <c:v>Baffin Bay BiDir MAE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0.0413</c:v>
                      </c:pt>
                      <c:pt idx="1">
                        <c:v>0.0509</c:v>
                      </c:pt>
                      <c:pt idx="2">
                        <c:v>0.0527</c:v>
                      </c:pt>
                      <c:pt idx="3">
                        <c:v>0.0592</c:v>
                      </c:pt>
                      <c:pt idx="4">
                        <c:v>0.0459</c:v>
                      </c:pt>
                      <c:pt idx="5">
                        <c:v>0.0512</c:v>
                      </c:pt>
                      <c:pt idx="6">
                        <c:v>0.0474</c:v>
                      </c:pt>
                      <c:pt idx="7">
                        <c:v>0.0383</c:v>
                      </c:pt>
                      <c:pt idx="8">
                        <c:v>0.0402</c:v>
                      </c:pt>
                      <c:pt idx="9">
                        <c:v>0.0442</c:v>
                      </c:pt>
                      <c:pt idx="10">
                        <c:v>0.0484</c:v>
                      </c:pt>
                      <c:pt idx="11">
                        <c:v>0.0433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NH!$G$1:$G$3</c15:sqref>
                        </c15:formulaRef>
                      </c:ext>
                    </c:extLst>
                    <c:strCache>
                      <c:ptCount val="1"/>
                      <c:pt idx="0">
                        <c:v>Baffin Bay 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NH!$G$4:$G$15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0.0507</c:v>
                      </c:pt>
                      <c:pt idx="1">
                        <c:v>0.0524</c:v>
                      </c:pt>
                      <c:pt idx="2">
                        <c:v>0.0536</c:v>
                      </c:pt>
                      <c:pt idx="3">
                        <c:v>0.0468</c:v>
                      </c:pt>
                      <c:pt idx="4">
                        <c:v>0.0452</c:v>
                      </c:pt>
                      <c:pt idx="5">
                        <c:v>0.0456</c:v>
                      </c:pt>
                      <c:pt idx="6">
                        <c:v>0.0492</c:v>
                      </c:pt>
                      <c:pt idx="7">
                        <c:v>0.0447</c:v>
                      </c:pt>
                      <c:pt idx="8">
                        <c:v>0.0559</c:v>
                      </c:pt>
                      <c:pt idx="9">
                        <c:v>0.0456</c:v>
                      </c:pt>
                      <c:pt idx="10">
                        <c:v>0.0681</c:v>
                      </c:pt>
                      <c:pt idx="11">
                        <c:v>0.0579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76818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308737"/>
        <c:crosses val="autoZero"/>
        <c:auto val="1"/>
        <c:lblAlgn val="ctr"/>
        <c:lblOffset val="100"/>
        <c:noMultiLvlLbl val="0"/>
      </c:catAx>
      <c:valAx>
        <c:axId val="6233087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6818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SH!$B$1:$B$3</c:f>
              <c:strCache>
                <c:ptCount val="1"/>
                <c:pt idx="0">
                  <c:v>Bell Amundsen Sea CNN+LSTM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SH!$B$4:$B$15</c:f>
              <c:numCache>
                <c:formatCode>General</c:formatCode>
                <c:ptCount val="12"/>
                <c:pt idx="0">
                  <c:v>0.0615</c:v>
                </c:pt>
                <c:pt idx="1">
                  <c:v>0.0948</c:v>
                </c:pt>
                <c:pt idx="2">
                  <c:v>0.0956</c:v>
                </c:pt>
                <c:pt idx="3">
                  <c:v>0.1027</c:v>
                </c:pt>
                <c:pt idx="4">
                  <c:v>0.0956</c:v>
                </c:pt>
                <c:pt idx="5" c:formatCode="0.0000_ ">
                  <c:v>0.09</c:v>
                </c:pt>
                <c:pt idx="6">
                  <c:v>0.0869</c:v>
                </c:pt>
                <c:pt idx="7">
                  <c:v>0.0807</c:v>
                </c:pt>
                <c:pt idx="8">
                  <c:v>0.0913</c:v>
                </c:pt>
                <c:pt idx="9">
                  <c:v>0.0928</c:v>
                </c:pt>
                <c:pt idx="10">
                  <c:v>0.1022</c:v>
                </c:pt>
                <c:pt idx="11">
                  <c:v>0.0901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SH!$D$1:$D$3</c:f>
              <c:strCache>
                <c:ptCount val="1"/>
                <c:pt idx="0">
                  <c:v>Bell Amundsen Sea BiDir 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SH!$D$4:$D$15</c:f>
              <c:numCache>
                <c:formatCode>General</c:formatCode>
                <c:ptCount val="12"/>
                <c:pt idx="0">
                  <c:v>0.0708</c:v>
                </c:pt>
                <c:pt idx="1">
                  <c:v>0.0983</c:v>
                </c:pt>
                <c:pt idx="2">
                  <c:v>0.1031</c:v>
                </c:pt>
                <c:pt idx="3">
                  <c:v>0.1053</c:v>
                </c:pt>
                <c:pt idx="4">
                  <c:v>0.0964</c:v>
                </c:pt>
                <c:pt idx="5">
                  <c:v>0.0915</c:v>
                </c:pt>
                <c:pt idx="6">
                  <c:v>0.0862</c:v>
                </c:pt>
                <c:pt idx="7">
                  <c:v>0.0838</c:v>
                </c:pt>
                <c:pt idx="8">
                  <c:v>0.0946</c:v>
                </c:pt>
                <c:pt idx="9">
                  <c:v>0.0945</c:v>
                </c:pt>
                <c:pt idx="10">
                  <c:v>0.0914</c:v>
                </c:pt>
                <c:pt idx="11">
                  <c:v>0.0875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SH!$F$1:$F$3</c:f>
              <c:strCache>
                <c:ptCount val="1"/>
                <c:pt idx="0">
                  <c:v>Bell Amundsen Sea LSTM RMSE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SH!$F$4:$F$15</c:f>
              <c:numCache>
                <c:formatCode>General</c:formatCode>
                <c:ptCount val="12"/>
                <c:pt idx="0">
                  <c:v>0.0961</c:v>
                </c:pt>
                <c:pt idx="1">
                  <c:v>0.103</c:v>
                </c:pt>
                <c:pt idx="2">
                  <c:v>0.1154</c:v>
                </c:pt>
                <c:pt idx="3">
                  <c:v>0.1115</c:v>
                </c:pt>
                <c:pt idx="4">
                  <c:v>0.1194</c:v>
                </c:pt>
                <c:pt idx="5">
                  <c:v>0.1126</c:v>
                </c:pt>
                <c:pt idx="6" c:formatCode="0.0000_ ">
                  <c:v>0.102</c:v>
                </c:pt>
                <c:pt idx="7">
                  <c:v>0.0972</c:v>
                </c:pt>
                <c:pt idx="8" c:formatCode="0.0000_ ">
                  <c:v>0.085</c:v>
                </c:pt>
                <c:pt idx="9">
                  <c:v>0.0785</c:v>
                </c:pt>
                <c:pt idx="10">
                  <c:v>0.0739</c:v>
                </c:pt>
                <c:pt idx="11">
                  <c:v>0.0717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81107"/>
        <c:axId val="6484494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SH!$A$1:$A$3</c15:sqref>
                        </c15:formulaRef>
                      </c:ext>
                    </c:extLst>
                    <c:strCache>
                      <c:ptCount val="1"/>
                      <c:pt idx="0">
                        <c:v>Lead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SH!$C$1:$C$3</c15:sqref>
                        </c15:formulaRef>
                      </c:ext>
                    </c:extLst>
                    <c:strCache>
                      <c:ptCount val="1"/>
                      <c:pt idx="0">
                        <c:v>Bell Amundsen Sea CNN+LSTM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0.0487</c:v>
                      </c:pt>
                      <c:pt idx="1">
                        <c:v>0.075</c:v>
                      </c:pt>
                      <c:pt idx="2">
                        <c:v>0.0773</c:v>
                      </c:pt>
                      <c:pt idx="3">
                        <c:v>0.084</c:v>
                      </c:pt>
                      <c:pt idx="4">
                        <c:v>0.0786</c:v>
                      </c:pt>
                      <c:pt idx="5">
                        <c:v>0.0715</c:v>
                      </c:pt>
                      <c:pt idx="6">
                        <c:v>0.0686</c:v>
                      </c:pt>
                      <c:pt idx="7">
                        <c:v>0.0647</c:v>
                      </c:pt>
                      <c:pt idx="8">
                        <c:v>0.0739</c:v>
                      </c:pt>
                      <c:pt idx="9">
                        <c:v>0.0732</c:v>
                      </c:pt>
                      <c:pt idx="10">
                        <c:v>0.0795</c:v>
                      </c:pt>
                      <c:pt idx="11" c:formatCode="0.0000_ ">
                        <c:v>0.0736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SH!$E$1:$E$3</c15:sqref>
                        </c15:formulaRef>
                      </c:ext>
                    </c:extLst>
                    <c:strCache>
                      <c:ptCount val="1"/>
                      <c:pt idx="0">
                        <c:v>Bell Amundsen Sea BiDir MAE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0.057</c:v>
                      </c:pt>
                      <c:pt idx="1">
                        <c:v>0.0797</c:v>
                      </c:pt>
                      <c:pt idx="2">
                        <c:v>0.0835</c:v>
                      </c:pt>
                      <c:pt idx="3">
                        <c:v>0.0859</c:v>
                      </c:pt>
                      <c:pt idx="4">
                        <c:v>0.0776</c:v>
                      </c:pt>
                      <c:pt idx="5">
                        <c:v>0.0723</c:v>
                      </c:pt>
                      <c:pt idx="6" c:formatCode="0.0000_ ">
                        <c:v>0.067</c:v>
                      </c:pt>
                      <c:pt idx="7">
                        <c:v>0.0679</c:v>
                      </c:pt>
                      <c:pt idx="8" c:formatCode="0.0000_ ">
                        <c:v>0.078</c:v>
                      </c:pt>
                      <c:pt idx="9" c:formatCode="0.0000_ ">
                        <c:v>0.08</c:v>
                      </c:pt>
                      <c:pt idx="10">
                        <c:v>0.074</c:v>
                      </c:pt>
                      <c:pt idx="11">
                        <c:v>0.0711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SH!$G$1:$G$3</c15:sqref>
                        </c15:formulaRef>
                      </c:ext>
                    </c:extLst>
                    <c:strCache>
                      <c:ptCount val="1"/>
                      <c:pt idx="0">
                        <c:v>Bell Amundsen Sea 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SH!$G$4:$G$15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0.08</c:v>
                      </c:pt>
                      <c:pt idx="1">
                        <c:v>0.0841</c:v>
                      </c:pt>
                      <c:pt idx="2">
                        <c:v>0.096</c:v>
                      </c:pt>
                      <c:pt idx="3">
                        <c:v>0.0925</c:v>
                      </c:pt>
                      <c:pt idx="4">
                        <c:v>0.1012</c:v>
                      </c:pt>
                      <c:pt idx="5">
                        <c:v>0.0939</c:v>
                      </c:pt>
                      <c:pt idx="6">
                        <c:v>0.079</c:v>
                      </c:pt>
                      <c:pt idx="7">
                        <c:v>0.0777</c:v>
                      </c:pt>
                      <c:pt idx="8">
                        <c:v>0.072</c:v>
                      </c:pt>
                      <c:pt idx="9">
                        <c:v>0.0676</c:v>
                      </c:pt>
                      <c:pt idx="10">
                        <c:v>0.0596</c:v>
                      </c:pt>
                      <c:pt idx="11">
                        <c:v>0.0581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954811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44949"/>
        <c:crosses val="autoZero"/>
        <c:auto val="1"/>
        <c:lblAlgn val="ctr"/>
        <c:lblOffset val="100"/>
        <c:noMultiLvlLbl val="0"/>
      </c:catAx>
      <c:valAx>
        <c:axId val="648449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4811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SH!$B$18:$B$20</c:f>
              <c:strCache>
                <c:ptCount val="1"/>
                <c:pt idx="0">
                  <c:v>Indian Ocean CNN+LSTM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SH!$B$21:$B$32</c:f>
              <c:numCache>
                <c:formatCode>General</c:formatCode>
                <c:ptCount val="12"/>
                <c:pt idx="0">
                  <c:v>0.0417</c:v>
                </c:pt>
                <c:pt idx="1">
                  <c:v>0.0577</c:v>
                </c:pt>
                <c:pt idx="2">
                  <c:v>0.0649</c:v>
                </c:pt>
                <c:pt idx="3">
                  <c:v>0.0759</c:v>
                </c:pt>
                <c:pt idx="4">
                  <c:v>0.0792</c:v>
                </c:pt>
                <c:pt idx="5" c:formatCode="0.0000_ ">
                  <c:v>0.0766</c:v>
                </c:pt>
                <c:pt idx="6">
                  <c:v>0.0662</c:v>
                </c:pt>
                <c:pt idx="7">
                  <c:v>0.0593</c:v>
                </c:pt>
                <c:pt idx="8">
                  <c:v>0.0543</c:v>
                </c:pt>
                <c:pt idx="9">
                  <c:v>0.0458</c:v>
                </c:pt>
                <c:pt idx="10">
                  <c:v>0.0466</c:v>
                </c:pt>
                <c:pt idx="11">
                  <c:v>0.0453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SH!$D$18:$D$20</c:f>
              <c:strCache>
                <c:ptCount val="1"/>
                <c:pt idx="0">
                  <c:v>Indian Ocean BiDir 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SH!$D$21:$D$32</c:f>
              <c:numCache>
                <c:formatCode>General</c:formatCode>
                <c:ptCount val="12"/>
                <c:pt idx="0">
                  <c:v>0.053</c:v>
                </c:pt>
                <c:pt idx="1">
                  <c:v>0.0603</c:v>
                </c:pt>
                <c:pt idx="2">
                  <c:v>0.065</c:v>
                </c:pt>
                <c:pt idx="3">
                  <c:v>0.0712</c:v>
                </c:pt>
                <c:pt idx="4">
                  <c:v>0.0683</c:v>
                </c:pt>
                <c:pt idx="5">
                  <c:v>0.0687</c:v>
                </c:pt>
                <c:pt idx="6">
                  <c:v>0.0572</c:v>
                </c:pt>
                <c:pt idx="7">
                  <c:v>0.047</c:v>
                </c:pt>
                <c:pt idx="8">
                  <c:v>0.0469</c:v>
                </c:pt>
                <c:pt idx="9">
                  <c:v>0.0442</c:v>
                </c:pt>
                <c:pt idx="10">
                  <c:v>0.0452</c:v>
                </c:pt>
                <c:pt idx="11">
                  <c:v>0.0473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SH!$F$18:$F$20</c:f>
              <c:strCache>
                <c:ptCount val="1"/>
                <c:pt idx="0">
                  <c:v>Indian Ocean LSTM RMSE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SH!$F$21:$F$32</c:f>
              <c:numCache>
                <c:formatCode>General</c:formatCode>
                <c:ptCount val="12"/>
                <c:pt idx="0">
                  <c:v>0.0606</c:v>
                </c:pt>
                <c:pt idx="1">
                  <c:v>0.0619</c:v>
                </c:pt>
                <c:pt idx="2">
                  <c:v>0.0621</c:v>
                </c:pt>
                <c:pt idx="3">
                  <c:v>0.0713</c:v>
                </c:pt>
                <c:pt idx="4">
                  <c:v>0.0693</c:v>
                </c:pt>
                <c:pt idx="5">
                  <c:v>0.0573</c:v>
                </c:pt>
                <c:pt idx="6" c:formatCode="0.0000_ ">
                  <c:v>0.055</c:v>
                </c:pt>
                <c:pt idx="7">
                  <c:v>0.0493</c:v>
                </c:pt>
                <c:pt idx="8">
                  <c:v>0.0475</c:v>
                </c:pt>
                <c:pt idx="9">
                  <c:v>0.0525</c:v>
                </c:pt>
                <c:pt idx="10">
                  <c:v>0.0592</c:v>
                </c:pt>
                <c:pt idx="11">
                  <c:v>0.0511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036835"/>
        <c:axId val="470188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SH!$A$18:$A$20</c15:sqref>
                        </c15:formulaRef>
                      </c:ext>
                    </c:extLst>
                    <c:strCache>
                      <c:ptCount val="1"/>
                      <c:pt idx="0">
                        <c:v>Lead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SH!$A$21:$A$32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SH!$C$18:$C$20</c15:sqref>
                        </c15:formulaRef>
                      </c:ext>
                    </c:extLst>
                    <c:strCache>
                      <c:ptCount val="1"/>
                      <c:pt idx="0">
                        <c:v>Indian Ocean CNN+LSTM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SH!$C$21:$C$32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0.0317</c:v>
                      </c:pt>
                      <c:pt idx="1">
                        <c:v>0.0444</c:v>
                      </c:pt>
                      <c:pt idx="2">
                        <c:v>0.0541</c:v>
                      </c:pt>
                      <c:pt idx="3">
                        <c:v>0.0654</c:v>
                      </c:pt>
                      <c:pt idx="4">
                        <c:v>0.0679</c:v>
                      </c:pt>
                      <c:pt idx="5">
                        <c:v>0.0668</c:v>
                      </c:pt>
                      <c:pt idx="6">
                        <c:v>0.0545</c:v>
                      </c:pt>
                      <c:pt idx="7">
                        <c:v>0.0493</c:v>
                      </c:pt>
                      <c:pt idx="8">
                        <c:v>0.0451</c:v>
                      </c:pt>
                      <c:pt idx="9">
                        <c:v>0.0379</c:v>
                      </c:pt>
                      <c:pt idx="10">
                        <c:v>0.0392</c:v>
                      </c:pt>
                      <c:pt idx="11" c:formatCode="0.0000_ ">
                        <c:v>0.0365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SH!$E$18:$E$20</c15:sqref>
                        </c15:formulaRef>
                      </c:ext>
                    </c:extLst>
                    <c:strCache>
                      <c:ptCount val="1"/>
                      <c:pt idx="0">
                        <c:v>Indian Ocean BiDir MAE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SH!$E$21:$E$32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0.0431</c:v>
                      </c:pt>
                      <c:pt idx="1">
                        <c:v>0.0495</c:v>
                      </c:pt>
                      <c:pt idx="2">
                        <c:v>0.0539</c:v>
                      </c:pt>
                      <c:pt idx="3">
                        <c:v>0.0575</c:v>
                      </c:pt>
                      <c:pt idx="4" c:formatCode="0.0000_ ">
                        <c:v>0.056</c:v>
                      </c:pt>
                      <c:pt idx="5">
                        <c:v>0.0569</c:v>
                      </c:pt>
                      <c:pt idx="6">
                        <c:v>0.0492</c:v>
                      </c:pt>
                      <c:pt idx="7">
                        <c:v>0.0394</c:v>
                      </c:pt>
                      <c:pt idx="8" c:formatCode="0.0000_ ">
                        <c:v>0.039</c:v>
                      </c:pt>
                      <c:pt idx="9">
                        <c:v>0.0369</c:v>
                      </c:pt>
                      <c:pt idx="10">
                        <c:v>0.0367</c:v>
                      </c:pt>
                      <c:pt idx="11">
                        <c:v>0.0379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SH!$G$18:$G$20</c15:sqref>
                        </c15:formulaRef>
                      </c:ext>
                    </c:extLst>
                    <c:strCache>
                      <c:ptCount val="1"/>
                      <c:pt idx="0">
                        <c:v>Indian Ocean 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SH!$G$21:$G$32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0.0493</c:v>
                      </c:pt>
                      <c:pt idx="1">
                        <c:v>0.0512</c:v>
                      </c:pt>
                      <c:pt idx="2">
                        <c:v>0.0536</c:v>
                      </c:pt>
                      <c:pt idx="3">
                        <c:v>0.0616</c:v>
                      </c:pt>
                      <c:pt idx="4">
                        <c:v>0.0584</c:v>
                      </c:pt>
                      <c:pt idx="5">
                        <c:v>0.0476</c:v>
                      </c:pt>
                      <c:pt idx="6">
                        <c:v>0.0433</c:v>
                      </c:pt>
                      <c:pt idx="7">
                        <c:v>0.0385</c:v>
                      </c:pt>
                      <c:pt idx="8">
                        <c:v>0.0371</c:v>
                      </c:pt>
                      <c:pt idx="9">
                        <c:v>0.0414</c:v>
                      </c:pt>
                      <c:pt idx="10">
                        <c:v>0.0481</c:v>
                      </c:pt>
                      <c:pt idx="11">
                        <c:v>0.0427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410368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188325"/>
        <c:crosses val="autoZero"/>
        <c:auto val="1"/>
        <c:lblAlgn val="ctr"/>
        <c:lblOffset val="100"/>
        <c:noMultiLvlLbl val="0"/>
      </c:catAx>
      <c:valAx>
        <c:axId val="470188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368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SH!$B$35:$B$37</c:f>
              <c:strCache>
                <c:ptCount val="1"/>
                <c:pt idx="0">
                  <c:v>Pacific Ocean CNN+LSTM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SH!$B$38:$B$49</c:f>
              <c:numCache>
                <c:formatCode>General</c:formatCode>
                <c:ptCount val="12"/>
                <c:pt idx="0">
                  <c:v>0.0465</c:v>
                </c:pt>
                <c:pt idx="1">
                  <c:v>0.0604</c:v>
                </c:pt>
                <c:pt idx="2">
                  <c:v>0.0718</c:v>
                </c:pt>
                <c:pt idx="3">
                  <c:v>0.0683</c:v>
                </c:pt>
                <c:pt idx="4">
                  <c:v>0.0819</c:v>
                </c:pt>
                <c:pt idx="5" c:formatCode="0.0000_ ">
                  <c:v>0.0753</c:v>
                </c:pt>
                <c:pt idx="6" c:formatCode="0.0000_ ">
                  <c:v>0.077</c:v>
                </c:pt>
                <c:pt idx="7">
                  <c:v>0.0723</c:v>
                </c:pt>
                <c:pt idx="8">
                  <c:v>0.0691</c:v>
                </c:pt>
                <c:pt idx="9">
                  <c:v>0.0705</c:v>
                </c:pt>
                <c:pt idx="10">
                  <c:v>0.062</c:v>
                </c:pt>
                <c:pt idx="11">
                  <c:v>0.0567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SH!$D$35:$D$37</c:f>
              <c:strCache>
                <c:ptCount val="1"/>
                <c:pt idx="0">
                  <c:v>Pacific Ocean BiDir 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SH!$D$38:$D$49</c:f>
              <c:numCache>
                <c:formatCode>General</c:formatCode>
                <c:ptCount val="12"/>
                <c:pt idx="0">
                  <c:v>0.0573</c:v>
                </c:pt>
                <c:pt idx="1">
                  <c:v>0.0642</c:v>
                </c:pt>
                <c:pt idx="2">
                  <c:v>0.0712</c:v>
                </c:pt>
                <c:pt idx="3">
                  <c:v>0.0738</c:v>
                </c:pt>
                <c:pt idx="4">
                  <c:v>0.0728</c:v>
                </c:pt>
                <c:pt idx="5">
                  <c:v>0.0651</c:v>
                </c:pt>
                <c:pt idx="6">
                  <c:v>0.0655</c:v>
                </c:pt>
                <c:pt idx="7">
                  <c:v>0.0642</c:v>
                </c:pt>
                <c:pt idx="8">
                  <c:v>0.0589</c:v>
                </c:pt>
                <c:pt idx="9">
                  <c:v>0.0639</c:v>
                </c:pt>
                <c:pt idx="10">
                  <c:v>0.0628</c:v>
                </c:pt>
                <c:pt idx="11">
                  <c:v>0.0662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SH!$F$35:$F$37</c:f>
              <c:strCache>
                <c:ptCount val="1"/>
                <c:pt idx="0">
                  <c:v>Pacific Ocean LSTM RMSE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SH!$F$38:$F$49</c:f>
              <c:numCache>
                <c:formatCode>General</c:formatCode>
                <c:ptCount val="12"/>
                <c:pt idx="0">
                  <c:v>0.0749</c:v>
                </c:pt>
                <c:pt idx="1">
                  <c:v>0.0673</c:v>
                </c:pt>
                <c:pt idx="2">
                  <c:v>0.0679</c:v>
                </c:pt>
                <c:pt idx="3">
                  <c:v>0.0736</c:v>
                </c:pt>
                <c:pt idx="4">
                  <c:v>0.0789</c:v>
                </c:pt>
                <c:pt idx="5">
                  <c:v>0.0597</c:v>
                </c:pt>
                <c:pt idx="6">
                  <c:v>0.0572</c:v>
                </c:pt>
                <c:pt idx="7">
                  <c:v>0.0623</c:v>
                </c:pt>
                <c:pt idx="8">
                  <c:v>0.0668</c:v>
                </c:pt>
                <c:pt idx="9">
                  <c:v>0.0708</c:v>
                </c:pt>
                <c:pt idx="10">
                  <c:v>0.0844</c:v>
                </c:pt>
                <c:pt idx="11">
                  <c:v>0.0824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99516"/>
        <c:axId val="41485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SH!$A$35:$A$37</c15:sqref>
                        </c15:formulaRef>
                      </c:ext>
                    </c:extLst>
                    <c:strCache>
                      <c:ptCount val="1"/>
                      <c:pt idx="0">
                        <c:v>Lead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SH!$A$38:$A$49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SH!$C$35:$C$37</c15:sqref>
                        </c15:formulaRef>
                      </c:ext>
                    </c:extLst>
                    <c:strCache>
                      <c:ptCount val="1"/>
                      <c:pt idx="0">
                        <c:v>Pacific Ocean CNN+LSTM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SH!$C$38:$C$49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0.0345</c:v>
                      </c:pt>
                      <c:pt idx="1">
                        <c:v>0.048</c:v>
                      </c:pt>
                      <c:pt idx="2">
                        <c:v>0.0556</c:v>
                      </c:pt>
                      <c:pt idx="3">
                        <c:v>0.054</c:v>
                      </c:pt>
                      <c:pt idx="4">
                        <c:v>0.0643</c:v>
                      </c:pt>
                      <c:pt idx="5">
                        <c:v>0.0608</c:v>
                      </c:pt>
                      <c:pt idx="6">
                        <c:v>0.0614</c:v>
                      </c:pt>
                      <c:pt idx="7">
                        <c:v>0.0598</c:v>
                      </c:pt>
                      <c:pt idx="8">
                        <c:v>0.0556</c:v>
                      </c:pt>
                      <c:pt idx="9">
                        <c:v>0.0568</c:v>
                      </c:pt>
                      <c:pt idx="10">
                        <c:v>0.0495</c:v>
                      </c:pt>
                      <c:pt idx="11" c:formatCode="0.0000_ ">
                        <c:v>0.046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SH!$E$35:$E$37</c15:sqref>
                        </c15:formulaRef>
                      </c:ext>
                    </c:extLst>
                    <c:strCache>
                      <c:ptCount val="1"/>
                      <c:pt idx="0">
                        <c:v>Pacific Ocean BiDir MAE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SH!$E$38:$E$49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0.043</c:v>
                      </c:pt>
                      <c:pt idx="1">
                        <c:v>0.0524</c:v>
                      </c:pt>
                      <c:pt idx="2">
                        <c:v>0.0579</c:v>
                      </c:pt>
                      <c:pt idx="3">
                        <c:v>0.0593</c:v>
                      </c:pt>
                      <c:pt idx="4">
                        <c:v>0.0583</c:v>
                      </c:pt>
                      <c:pt idx="5">
                        <c:v>0.0514</c:v>
                      </c:pt>
                      <c:pt idx="6">
                        <c:v>0.0501</c:v>
                      </c:pt>
                      <c:pt idx="7">
                        <c:v>0.0495</c:v>
                      </c:pt>
                      <c:pt idx="8">
                        <c:v>0.0477</c:v>
                      </c:pt>
                      <c:pt idx="9">
                        <c:v>0.0537</c:v>
                      </c:pt>
                      <c:pt idx="10">
                        <c:v>0.0519</c:v>
                      </c:pt>
                      <c:pt idx="11">
                        <c:v>0.0553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SH!$G$35:$G$37</c15:sqref>
                        </c15:formulaRef>
                      </c:ext>
                    </c:extLst>
                    <c:strCache>
                      <c:ptCount val="1"/>
                      <c:pt idx="0">
                        <c:v>Pacific Ocean 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SH!$G$38:$G$49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0.0604</c:v>
                      </c:pt>
                      <c:pt idx="1">
                        <c:v>0.055</c:v>
                      </c:pt>
                      <c:pt idx="2">
                        <c:v>0.0559</c:v>
                      </c:pt>
                      <c:pt idx="3">
                        <c:v>0.0584</c:v>
                      </c:pt>
                      <c:pt idx="4">
                        <c:v>0.0593</c:v>
                      </c:pt>
                      <c:pt idx="5">
                        <c:v>0.046</c:v>
                      </c:pt>
                      <c:pt idx="6">
                        <c:v>0.0442</c:v>
                      </c:pt>
                      <c:pt idx="7">
                        <c:v>0.0481</c:v>
                      </c:pt>
                      <c:pt idx="8">
                        <c:v>0.053</c:v>
                      </c:pt>
                      <c:pt idx="9">
                        <c:v>0.0557</c:v>
                      </c:pt>
                      <c:pt idx="10">
                        <c:v>0.069</c:v>
                      </c:pt>
                      <c:pt idx="11">
                        <c:v>0.0675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17995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85991"/>
        <c:crosses val="autoZero"/>
        <c:auto val="1"/>
        <c:lblAlgn val="ctr"/>
        <c:lblOffset val="100"/>
        <c:noMultiLvlLbl val="0"/>
      </c:catAx>
      <c:valAx>
        <c:axId val="4148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995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SH!$B$52:$B$54</c:f>
              <c:strCache>
                <c:ptCount val="1"/>
                <c:pt idx="0">
                  <c:v>Ross Sea CNN+LSTM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SH!$B$55:$B$66</c:f>
              <c:numCache>
                <c:formatCode>General</c:formatCode>
                <c:ptCount val="12"/>
                <c:pt idx="0">
                  <c:v>0.0565</c:v>
                </c:pt>
                <c:pt idx="1">
                  <c:v>0.0799</c:v>
                </c:pt>
                <c:pt idx="2">
                  <c:v>0.0928</c:v>
                </c:pt>
                <c:pt idx="3">
                  <c:v>0.0852</c:v>
                </c:pt>
                <c:pt idx="4">
                  <c:v>0.0885</c:v>
                </c:pt>
                <c:pt idx="5" c:formatCode="0.0000_ ">
                  <c:v>0.0827</c:v>
                </c:pt>
                <c:pt idx="6" c:formatCode="0.0000_ ">
                  <c:v>0.0789</c:v>
                </c:pt>
                <c:pt idx="7">
                  <c:v>0.0802</c:v>
                </c:pt>
                <c:pt idx="8">
                  <c:v>0.0817</c:v>
                </c:pt>
                <c:pt idx="9">
                  <c:v>0.0867</c:v>
                </c:pt>
                <c:pt idx="10">
                  <c:v>0.0858</c:v>
                </c:pt>
                <c:pt idx="11">
                  <c:v>0.0881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SH!$D$52:$D$54</c:f>
              <c:strCache>
                <c:ptCount val="1"/>
                <c:pt idx="0">
                  <c:v>Ross Sea BiDir 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SH!$D$55:$D$66</c:f>
              <c:numCache>
                <c:formatCode>General</c:formatCode>
                <c:ptCount val="12"/>
                <c:pt idx="0">
                  <c:v>0.0662</c:v>
                </c:pt>
                <c:pt idx="1">
                  <c:v>0.0779</c:v>
                </c:pt>
                <c:pt idx="2">
                  <c:v>0.0787</c:v>
                </c:pt>
                <c:pt idx="3">
                  <c:v>0.0856</c:v>
                </c:pt>
                <c:pt idx="4">
                  <c:v>0.0834</c:v>
                </c:pt>
                <c:pt idx="5">
                  <c:v>0.0857</c:v>
                </c:pt>
                <c:pt idx="6">
                  <c:v>0.0813</c:v>
                </c:pt>
                <c:pt idx="7">
                  <c:v>0.0888</c:v>
                </c:pt>
                <c:pt idx="8">
                  <c:v>0.0849</c:v>
                </c:pt>
                <c:pt idx="9">
                  <c:v>0.0899</c:v>
                </c:pt>
                <c:pt idx="10">
                  <c:v>0.0919</c:v>
                </c:pt>
                <c:pt idx="11">
                  <c:v>0.0962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SH!$F$52:$F$54</c:f>
              <c:strCache>
                <c:ptCount val="1"/>
                <c:pt idx="0">
                  <c:v>Ross Sea LSTM RMSE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SH!$F$55:$F$66</c:f>
              <c:numCache>
                <c:formatCode>General</c:formatCode>
                <c:ptCount val="12"/>
                <c:pt idx="0">
                  <c:v>0.0792</c:v>
                </c:pt>
                <c:pt idx="1">
                  <c:v>0.0887</c:v>
                </c:pt>
                <c:pt idx="2">
                  <c:v>0.1185</c:v>
                </c:pt>
                <c:pt idx="3">
                  <c:v>0.119</c:v>
                </c:pt>
                <c:pt idx="4">
                  <c:v>0.1244</c:v>
                </c:pt>
                <c:pt idx="5">
                  <c:v>0.1036</c:v>
                </c:pt>
                <c:pt idx="6">
                  <c:v>0.1027</c:v>
                </c:pt>
                <c:pt idx="7">
                  <c:v>0.0977</c:v>
                </c:pt>
                <c:pt idx="8">
                  <c:v>0.1019</c:v>
                </c:pt>
                <c:pt idx="9">
                  <c:v>0.0896</c:v>
                </c:pt>
                <c:pt idx="10">
                  <c:v>0.1046</c:v>
                </c:pt>
                <c:pt idx="11">
                  <c:v>0.1005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10368"/>
        <c:axId val="26968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SH!$A$52:$A$54</c15:sqref>
                        </c15:formulaRef>
                      </c:ext>
                    </c:extLst>
                    <c:strCache>
                      <c:ptCount val="1"/>
                      <c:pt idx="0">
                        <c:v>Lead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SH!$A$55:$A$66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SH!$C$52:$C$54</c15:sqref>
                        </c15:formulaRef>
                      </c:ext>
                    </c:extLst>
                    <c:strCache>
                      <c:ptCount val="1"/>
                      <c:pt idx="0">
                        <c:v>Ross Sea CNN+LSTM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SH!$C$55:$C$66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0.0408</c:v>
                      </c:pt>
                      <c:pt idx="1">
                        <c:v>0.0584</c:v>
                      </c:pt>
                      <c:pt idx="2">
                        <c:v>0.0669</c:v>
                      </c:pt>
                      <c:pt idx="3">
                        <c:v>0.0614</c:v>
                      </c:pt>
                      <c:pt idx="4">
                        <c:v>0.0706</c:v>
                      </c:pt>
                      <c:pt idx="5">
                        <c:v>0.0636</c:v>
                      </c:pt>
                      <c:pt idx="6">
                        <c:v>0.0584</c:v>
                      </c:pt>
                      <c:pt idx="7">
                        <c:v>0.0602</c:v>
                      </c:pt>
                      <c:pt idx="8">
                        <c:v>0.0585</c:v>
                      </c:pt>
                      <c:pt idx="9">
                        <c:v>0.0674</c:v>
                      </c:pt>
                      <c:pt idx="10">
                        <c:v>0.065</c:v>
                      </c:pt>
                      <c:pt idx="11" c:formatCode="0.0000_ ">
                        <c:v>0.0631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SH!$E$52:$E$54</c15:sqref>
                        </c15:formulaRef>
                      </c:ext>
                    </c:extLst>
                    <c:strCache>
                      <c:ptCount val="1"/>
                      <c:pt idx="0">
                        <c:v>Ross Sea BiDir MAE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SH!$E$55:$E$66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0.0534</c:v>
                      </c:pt>
                      <c:pt idx="1">
                        <c:v>0.0635</c:v>
                      </c:pt>
                      <c:pt idx="2">
                        <c:v>0.0582</c:v>
                      </c:pt>
                      <c:pt idx="3">
                        <c:v>0.0639</c:v>
                      </c:pt>
                      <c:pt idx="4">
                        <c:v>0.0626</c:v>
                      </c:pt>
                      <c:pt idx="5" c:formatCode="0.0000_ ">
                        <c:v>0.065</c:v>
                      </c:pt>
                      <c:pt idx="6">
                        <c:v>0.0564</c:v>
                      </c:pt>
                      <c:pt idx="7">
                        <c:v>0.0602</c:v>
                      </c:pt>
                      <c:pt idx="8">
                        <c:v>0.0676</c:v>
                      </c:pt>
                      <c:pt idx="9">
                        <c:v>0.0627</c:v>
                      </c:pt>
                      <c:pt idx="10">
                        <c:v>0.0771</c:v>
                      </c:pt>
                      <c:pt idx="11">
                        <c:v>0.0741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SH!$G$52:$G$54</c15:sqref>
                        </c15:formulaRef>
                      </c:ext>
                    </c:extLst>
                    <c:strCache>
                      <c:ptCount val="1"/>
                      <c:pt idx="0">
                        <c:v>Ross Sea LSTM MAE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SH!$G$55:$G$66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0.0636</c:v>
                      </c:pt>
                      <c:pt idx="1">
                        <c:v>0.0753</c:v>
                      </c:pt>
                      <c:pt idx="2">
                        <c:v>0.1021</c:v>
                      </c:pt>
                      <c:pt idx="3">
                        <c:v>0.0962</c:v>
                      </c:pt>
                      <c:pt idx="4">
                        <c:v>0.0997</c:v>
                      </c:pt>
                      <c:pt idx="5">
                        <c:v>0.0871</c:v>
                      </c:pt>
                      <c:pt idx="6">
                        <c:v>0.0884</c:v>
                      </c:pt>
                      <c:pt idx="7" c:formatCode="0.0000_ ">
                        <c:v>0.082</c:v>
                      </c:pt>
                      <c:pt idx="8">
                        <c:v>0.0787</c:v>
                      </c:pt>
                      <c:pt idx="9" c:formatCode="0.0000_ ">
                        <c:v>0.067</c:v>
                      </c:pt>
                      <c:pt idx="10">
                        <c:v>0.0796</c:v>
                      </c:pt>
                      <c:pt idx="11" c:formatCode="0.0000_ ">
                        <c:v>0.085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21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68383"/>
        <c:crosses val="autoZero"/>
        <c:auto val="1"/>
        <c:lblAlgn val="ctr"/>
        <c:lblOffset val="100"/>
        <c:noMultiLvlLbl val="0"/>
      </c:catAx>
      <c:valAx>
        <c:axId val="269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1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17</xdr:row>
      <xdr:rowOff>88900</xdr:rowOff>
    </xdr:from>
    <xdr:to>
      <xdr:col>15</xdr:col>
      <xdr:colOff>50800</xdr:colOff>
      <xdr:row>31</xdr:row>
      <xdr:rowOff>165100</xdr:rowOff>
    </xdr:to>
    <xdr:graphicFrame>
      <xdr:nvGraphicFramePr>
        <xdr:cNvPr id="4" name="Chart 3"/>
        <xdr:cNvGraphicFramePr/>
      </xdr:nvGraphicFramePr>
      <xdr:xfrm>
        <a:off x="7270750" y="3327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34</xdr:row>
      <xdr:rowOff>60325</xdr:rowOff>
    </xdr:from>
    <xdr:to>
      <xdr:col>15</xdr:col>
      <xdr:colOff>12700</xdr:colOff>
      <xdr:row>48</xdr:row>
      <xdr:rowOff>136525</xdr:rowOff>
    </xdr:to>
    <xdr:graphicFrame>
      <xdr:nvGraphicFramePr>
        <xdr:cNvPr id="2" name="Chart 1"/>
        <xdr:cNvGraphicFramePr/>
      </xdr:nvGraphicFramePr>
      <xdr:xfrm>
        <a:off x="7232650" y="6537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307975</xdr:colOff>
      <xdr:row>51</xdr:row>
      <xdr:rowOff>41275</xdr:rowOff>
    </xdr:from>
    <xdr:to>
      <xdr:col>15</xdr:col>
      <xdr:colOff>3175</xdr:colOff>
      <xdr:row>65</xdr:row>
      <xdr:rowOff>117475</xdr:rowOff>
    </xdr:to>
    <xdr:graphicFrame>
      <xdr:nvGraphicFramePr>
        <xdr:cNvPr id="5" name="Chart 4"/>
        <xdr:cNvGraphicFramePr/>
      </xdr:nvGraphicFramePr>
      <xdr:xfrm>
        <a:off x="7223125" y="9756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307975</xdr:colOff>
      <xdr:row>68</xdr:row>
      <xdr:rowOff>69850</xdr:rowOff>
    </xdr:from>
    <xdr:to>
      <xdr:col>15</xdr:col>
      <xdr:colOff>3175</xdr:colOff>
      <xdr:row>82</xdr:row>
      <xdr:rowOff>146050</xdr:rowOff>
    </xdr:to>
    <xdr:graphicFrame>
      <xdr:nvGraphicFramePr>
        <xdr:cNvPr id="6" name="Chart 5"/>
        <xdr:cNvGraphicFramePr/>
      </xdr:nvGraphicFramePr>
      <xdr:xfrm>
        <a:off x="7223125" y="13023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403225</xdr:colOff>
      <xdr:row>0</xdr:row>
      <xdr:rowOff>136525</xdr:rowOff>
    </xdr:from>
    <xdr:to>
      <xdr:col>15</xdr:col>
      <xdr:colOff>98425</xdr:colOff>
      <xdr:row>15</xdr:row>
      <xdr:rowOff>22225</xdr:rowOff>
    </xdr:to>
    <xdr:graphicFrame>
      <xdr:nvGraphicFramePr>
        <xdr:cNvPr id="9" name="Chart 8"/>
        <xdr:cNvGraphicFramePr/>
      </xdr:nvGraphicFramePr>
      <xdr:xfrm>
        <a:off x="7318375" y="136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298450</xdr:colOff>
      <xdr:row>0</xdr:row>
      <xdr:rowOff>107950</xdr:rowOff>
    </xdr:from>
    <xdr:to>
      <xdr:col>14</xdr:col>
      <xdr:colOff>603250</xdr:colOff>
      <xdr:row>14</xdr:row>
      <xdr:rowOff>184150</xdr:rowOff>
    </xdr:to>
    <xdr:graphicFrame>
      <xdr:nvGraphicFramePr>
        <xdr:cNvPr id="2" name="Chart 1"/>
        <xdr:cNvGraphicFramePr/>
      </xdr:nvGraphicFramePr>
      <xdr:xfrm>
        <a:off x="6908800" y="107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269875</xdr:colOff>
      <xdr:row>17</xdr:row>
      <xdr:rowOff>69850</xdr:rowOff>
    </xdr:from>
    <xdr:to>
      <xdr:col>14</xdr:col>
      <xdr:colOff>574675</xdr:colOff>
      <xdr:row>31</xdr:row>
      <xdr:rowOff>146050</xdr:rowOff>
    </xdr:to>
    <xdr:graphicFrame>
      <xdr:nvGraphicFramePr>
        <xdr:cNvPr id="3" name="Chart 2"/>
        <xdr:cNvGraphicFramePr/>
      </xdr:nvGraphicFramePr>
      <xdr:xfrm>
        <a:off x="6880225" y="3308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279400</xdr:colOff>
      <xdr:row>34</xdr:row>
      <xdr:rowOff>22225</xdr:rowOff>
    </xdr:from>
    <xdr:to>
      <xdr:col>14</xdr:col>
      <xdr:colOff>584200</xdr:colOff>
      <xdr:row>48</xdr:row>
      <xdr:rowOff>98425</xdr:rowOff>
    </xdr:to>
    <xdr:graphicFrame>
      <xdr:nvGraphicFramePr>
        <xdr:cNvPr id="4" name="Chart 3"/>
        <xdr:cNvGraphicFramePr/>
      </xdr:nvGraphicFramePr>
      <xdr:xfrm>
        <a:off x="6889750" y="6499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298450</xdr:colOff>
      <xdr:row>51</xdr:row>
      <xdr:rowOff>12700</xdr:rowOff>
    </xdr:from>
    <xdr:to>
      <xdr:col>14</xdr:col>
      <xdr:colOff>603250</xdr:colOff>
      <xdr:row>65</xdr:row>
      <xdr:rowOff>88900</xdr:rowOff>
    </xdr:to>
    <xdr:graphicFrame>
      <xdr:nvGraphicFramePr>
        <xdr:cNvPr id="5" name="Chart 4"/>
        <xdr:cNvGraphicFramePr/>
      </xdr:nvGraphicFramePr>
      <xdr:xfrm>
        <a:off x="6908800" y="972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4"/>
  <sheetViews>
    <sheetView topLeftCell="A16" workbookViewId="0">
      <selection activeCell="B67" sqref="B67"/>
    </sheetView>
  </sheetViews>
  <sheetFormatPr defaultColWidth="9.14285714285714" defaultRowHeight="15"/>
  <cols>
    <col min="1" max="1" width="11.7142857142857" customWidth="1"/>
    <col min="2" max="2" width="14.2857142857143" customWidth="1"/>
    <col min="3" max="4" width="14.4285714285714" customWidth="1"/>
    <col min="5" max="6" width="16.4285714285714" customWidth="1"/>
    <col min="7" max="7" width="16" customWidth="1"/>
    <col min="19" max="19" width="9.57142857142857"/>
    <col min="21" max="21" width="12.8571428571429"/>
  </cols>
  <sheetData>
    <row r="1" spans="1:7">
      <c r="A1" s="15" t="s">
        <v>0</v>
      </c>
      <c r="B1" s="16" t="s">
        <v>1</v>
      </c>
      <c r="C1" s="1"/>
      <c r="D1" s="1"/>
      <c r="E1" s="1"/>
      <c r="F1" s="1"/>
      <c r="G1" s="1"/>
    </row>
    <row r="2" spans="1:7">
      <c r="A2" s="17"/>
      <c r="B2" s="16" t="s">
        <v>2</v>
      </c>
      <c r="C2" s="1"/>
      <c r="D2" s="1" t="s">
        <v>3</v>
      </c>
      <c r="E2" s="1"/>
      <c r="F2" s="1" t="s">
        <v>4</v>
      </c>
      <c r="G2" s="1"/>
    </row>
    <row r="3" spans="1:7">
      <c r="A3" s="18"/>
      <c r="B3" s="19" t="s">
        <v>5</v>
      </c>
      <c r="C3" s="2" t="s">
        <v>6</v>
      </c>
      <c r="D3" s="2" t="s">
        <v>5</v>
      </c>
      <c r="E3" s="2" t="s">
        <v>6</v>
      </c>
      <c r="F3" s="2" t="s">
        <v>5</v>
      </c>
      <c r="G3" s="2" t="s">
        <v>6</v>
      </c>
    </row>
    <row r="4" spans="1:7">
      <c r="A4" s="3">
        <v>1</v>
      </c>
      <c r="B4" s="4">
        <v>0.043</v>
      </c>
      <c r="C4" s="5">
        <v>0.0331</v>
      </c>
      <c r="D4" s="4">
        <v>0.0557</v>
      </c>
      <c r="E4" s="5">
        <v>0.0413</v>
      </c>
      <c r="F4" s="4">
        <v>0.0661</v>
      </c>
      <c r="G4" s="5">
        <v>0.0507</v>
      </c>
    </row>
    <row r="5" spans="1:7">
      <c r="A5" s="6">
        <v>2</v>
      </c>
      <c r="B5" s="7">
        <v>0.0619</v>
      </c>
      <c r="C5" s="8">
        <v>0.0476</v>
      </c>
      <c r="D5" s="7">
        <v>0.0674</v>
      </c>
      <c r="E5" s="8">
        <v>0.0509</v>
      </c>
      <c r="F5" s="7">
        <v>0.0706</v>
      </c>
      <c r="G5" s="8">
        <v>0.0524</v>
      </c>
    </row>
    <row r="6" spans="1:7">
      <c r="A6" s="6">
        <v>3</v>
      </c>
      <c r="B6" s="7">
        <v>0.0656</v>
      </c>
      <c r="C6" s="8">
        <v>0.053</v>
      </c>
      <c r="D6" s="7">
        <v>0.0684</v>
      </c>
      <c r="E6" s="8">
        <v>0.0527</v>
      </c>
      <c r="F6" s="7">
        <v>0.0695</v>
      </c>
      <c r="G6" s="8">
        <v>0.0536</v>
      </c>
    </row>
    <row r="7" spans="1:7">
      <c r="A7" s="6">
        <v>4</v>
      </c>
      <c r="B7" s="7">
        <v>0.064</v>
      </c>
      <c r="C7" s="8">
        <v>0.0495</v>
      </c>
      <c r="D7" s="7">
        <v>0.0716</v>
      </c>
      <c r="E7" s="8">
        <v>0.0592</v>
      </c>
      <c r="F7" s="7">
        <v>0.0631</v>
      </c>
      <c r="G7" s="8">
        <v>0.0468</v>
      </c>
    </row>
    <row r="8" spans="1:7">
      <c r="A8" s="6">
        <v>5</v>
      </c>
      <c r="B8" s="7">
        <v>0.0675</v>
      </c>
      <c r="C8" s="8">
        <v>0.0569</v>
      </c>
      <c r="D8" s="7">
        <v>0.0624</v>
      </c>
      <c r="E8" s="8">
        <v>0.0459</v>
      </c>
      <c r="F8" s="7">
        <v>0.0639</v>
      </c>
      <c r="G8" s="8">
        <v>0.0452</v>
      </c>
    </row>
    <row r="9" spans="1:7">
      <c r="A9" s="6">
        <v>6</v>
      </c>
      <c r="B9" s="7">
        <v>0.0644</v>
      </c>
      <c r="C9" s="8">
        <v>0.0524</v>
      </c>
      <c r="D9" s="7">
        <v>0.0626</v>
      </c>
      <c r="E9" s="8">
        <v>0.0512</v>
      </c>
      <c r="F9" s="7">
        <v>0.0605</v>
      </c>
      <c r="G9" s="8">
        <v>0.0456</v>
      </c>
    </row>
    <row r="10" spans="1:7">
      <c r="A10" s="6">
        <v>7</v>
      </c>
      <c r="B10" s="7">
        <v>0.0647</v>
      </c>
      <c r="C10" s="8">
        <v>0.0524</v>
      </c>
      <c r="D10" s="7">
        <v>0.0586</v>
      </c>
      <c r="E10" s="8">
        <v>0.0474</v>
      </c>
      <c r="F10" s="7">
        <v>0.0618</v>
      </c>
      <c r="G10" s="8">
        <v>0.0492</v>
      </c>
    </row>
    <row r="11" spans="1:7">
      <c r="A11" s="6">
        <v>8</v>
      </c>
      <c r="B11" s="7">
        <v>0.061</v>
      </c>
      <c r="C11" s="8">
        <v>0.0426</v>
      </c>
      <c r="D11" s="7">
        <v>0.0527</v>
      </c>
      <c r="E11" s="8">
        <v>0.0383</v>
      </c>
      <c r="F11" s="7">
        <v>0.0564</v>
      </c>
      <c r="G11" s="8">
        <v>0.0447</v>
      </c>
    </row>
    <row r="12" spans="1:7">
      <c r="A12" s="6">
        <v>9</v>
      </c>
      <c r="B12" s="7">
        <v>0.0581</v>
      </c>
      <c r="C12" s="8">
        <v>0.0439</v>
      </c>
      <c r="D12" s="7">
        <v>0.0523</v>
      </c>
      <c r="E12" s="8">
        <v>0.0402</v>
      </c>
      <c r="F12" s="7">
        <v>0.0627</v>
      </c>
      <c r="G12" s="8">
        <v>0.0559</v>
      </c>
    </row>
    <row r="13" spans="1:7">
      <c r="A13" s="6">
        <v>10</v>
      </c>
      <c r="B13" s="7">
        <v>0.0564</v>
      </c>
      <c r="C13" s="8">
        <v>0.0415</v>
      </c>
      <c r="D13" s="7">
        <v>0.0558</v>
      </c>
      <c r="E13" s="8">
        <v>0.0442</v>
      </c>
      <c r="F13" s="7">
        <v>0.0539</v>
      </c>
      <c r="G13" s="8">
        <v>0.0456</v>
      </c>
    </row>
    <row r="14" spans="1:7">
      <c r="A14" s="6">
        <v>11</v>
      </c>
      <c r="B14" s="7">
        <v>0.0593</v>
      </c>
      <c r="C14" s="8">
        <v>0.0434</v>
      </c>
      <c r="D14" s="7">
        <v>0.0616</v>
      </c>
      <c r="E14" s="8">
        <v>0.0484</v>
      </c>
      <c r="F14" s="7">
        <v>0.0793</v>
      </c>
      <c r="G14" s="8">
        <v>0.0681</v>
      </c>
    </row>
    <row r="15" spans="1:7">
      <c r="A15" s="11">
        <v>12</v>
      </c>
      <c r="B15" s="12">
        <v>0.0577</v>
      </c>
      <c r="C15" s="13">
        <v>0.04</v>
      </c>
      <c r="D15" s="12">
        <v>0.0553</v>
      </c>
      <c r="E15" s="14">
        <v>0.0433</v>
      </c>
      <c r="F15" s="12">
        <v>0.0698</v>
      </c>
      <c r="G15" s="14">
        <v>0.0579</v>
      </c>
    </row>
    <row r="16" spans="1:7">
      <c r="A16" t="s">
        <v>7</v>
      </c>
      <c r="B16">
        <f t="shared" ref="B16:G16" si="0">AVERAGE(B4:B15)</f>
        <v>0.0603</v>
      </c>
      <c r="C16">
        <f t="shared" si="0"/>
        <v>0.0463583333333333</v>
      </c>
      <c r="D16">
        <f t="shared" si="0"/>
        <v>0.0603666666666667</v>
      </c>
      <c r="E16">
        <f t="shared" si="0"/>
        <v>0.0469166666666667</v>
      </c>
      <c r="F16">
        <f t="shared" si="0"/>
        <v>0.0648</v>
      </c>
      <c r="G16">
        <f t="shared" si="0"/>
        <v>0.0513083333333333</v>
      </c>
    </row>
    <row r="17" spans="1:7">
      <c r="A17" s="20"/>
      <c r="B17" s="20"/>
      <c r="C17" s="20"/>
      <c r="D17" s="20"/>
      <c r="E17" s="20"/>
      <c r="F17" s="20"/>
      <c r="G17" s="20"/>
    </row>
    <row r="18" spans="1:7">
      <c r="A18" s="1" t="s">
        <v>0</v>
      </c>
      <c r="B18" s="1" t="s">
        <v>8</v>
      </c>
      <c r="C18" s="1"/>
      <c r="D18" s="1"/>
      <c r="E18" s="1"/>
      <c r="F18" s="1"/>
      <c r="G18" s="1"/>
    </row>
    <row r="19" spans="1:7">
      <c r="A19" s="1"/>
      <c r="B19" s="1" t="s">
        <v>2</v>
      </c>
      <c r="C19" s="1"/>
      <c r="D19" s="1" t="s">
        <v>3</v>
      </c>
      <c r="E19" s="1"/>
      <c r="F19" s="1" t="s">
        <v>4</v>
      </c>
      <c r="G19" s="1"/>
    </row>
    <row r="20" spans="1:7">
      <c r="A20" s="2"/>
      <c r="B20" s="2" t="s">
        <v>5</v>
      </c>
      <c r="C20" s="2" t="s">
        <v>6</v>
      </c>
      <c r="D20" s="2" t="s">
        <v>5</v>
      </c>
      <c r="E20" s="2" t="s">
        <v>6</v>
      </c>
      <c r="F20" s="2" t="s">
        <v>5</v>
      </c>
      <c r="G20" s="2" t="s">
        <v>6</v>
      </c>
    </row>
    <row r="21" spans="1:7">
      <c r="A21" s="3">
        <v>1</v>
      </c>
      <c r="B21" s="4">
        <v>0.061</v>
      </c>
      <c r="C21" s="5">
        <v>0.0461</v>
      </c>
      <c r="D21" s="4">
        <v>0.0687</v>
      </c>
      <c r="E21" s="5">
        <v>0.0576</v>
      </c>
      <c r="F21" s="4">
        <v>0.0811</v>
      </c>
      <c r="G21" s="5">
        <v>0.0628</v>
      </c>
    </row>
    <row r="22" spans="1:7">
      <c r="A22" s="6">
        <v>2</v>
      </c>
      <c r="B22" s="7">
        <v>0.0781</v>
      </c>
      <c r="C22" s="8">
        <v>0.0641</v>
      </c>
      <c r="D22" s="7">
        <v>0.0839</v>
      </c>
      <c r="E22" s="8">
        <v>0.0616</v>
      </c>
      <c r="F22" s="7">
        <v>0.093</v>
      </c>
      <c r="G22" s="8">
        <v>0.0748</v>
      </c>
    </row>
    <row r="23" spans="1:7">
      <c r="A23" s="6">
        <v>3</v>
      </c>
      <c r="B23" s="7">
        <v>0.0892</v>
      </c>
      <c r="C23" s="8">
        <v>0.0727</v>
      </c>
      <c r="D23" s="7">
        <v>0.0913</v>
      </c>
      <c r="E23" s="8">
        <v>0.0693</v>
      </c>
      <c r="F23" s="7">
        <v>0.0933</v>
      </c>
      <c r="G23" s="8">
        <v>0.0715</v>
      </c>
    </row>
    <row r="24" spans="1:7">
      <c r="A24" s="6">
        <v>4</v>
      </c>
      <c r="B24" s="7">
        <v>0.0812</v>
      </c>
      <c r="C24" s="8">
        <v>0.067</v>
      </c>
      <c r="D24" s="7">
        <v>0.0981</v>
      </c>
      <c r="E24" s="8">
        <v>0.079</v>
      </c>
      <c r="F24" s="7">
        <v>0.1013</v>
      </c>
      <c r="G24" s="8">
        <v>0.0825</v>
      </c>
    </row>
    <row r="25" spans="1:7">
      <c r="A25" s="6">
        <v>5</v>
      </c>
      <c r="B25" s="7">
        <v>0.0896</v>
      </c>
      <c r="C25" s="8">
        <v>0.0747</v>
      </c>
      <c r="D25" s="7">
        <v>0.0965</v>
      </c>
      <c r="E25" s="8">
        <v>0.0788</v>
      </c>
      <c r="F25" s="7">
        <v>0.1012</v>
      </c>
      <c r="G25" s="8">
        <v>0.0825</v>
      </c>
    </row>
    <row r="26" spans="1:7">
      <c r="A26" s="6">
        <v>6</v>
      </c>
      <c r="B26" s="7">
        <v>0.1115</v>
      </c>
      <c r="C26" s="8">
        <v>0.0962</v>
      </c>
      <c r="D26" s="9">
        <v>0.101</v>
      </c>
      <c r="E26" s="8">
        <v>0.0836</v>
      </c>
      <c r="F26" s="7">
        <v>0.1007</v>
      </c>
      <c r="G26" s="8">
        <v>0.0791</v>
      </c>
    </row>
    <row r="27" spans="1:7">
      <c r="A27" s="6">
        <v>7</v>
      </c>
      <c r="B27" s="7">
        <v>0.1005</v>
      </c>
      <c r="C27" s="8">
        <v>0.0859</v>
      </c>
      <c r="D27" s="7">
        <v>0.0944</v>
      </c>
      <c r="E27" s="8">
        <v>0.079</v>
      </c>
      <c r="F27" s="7">
        <v>0.1007</v>
      </c>
      <c r="G27" s="10">
        <v>0.082</v>
      </c>
    </row>
    <row r="28" spans="1:7">
      <c r="A28" s="6">
        <v>8</v>
      </c>
      <c r="B28" s="7">
        <v>0.1001</v>
      </c>
      <c r="C28" s="8">
        <v>0.0808</v>
      </c>
      <c r="D28" s="7">
        <v>0.1005</v>
      </c>
      <c r="E28" s="8">
        <v>0.078</v>
      </c>
      <c r="F28" s="7">
        <v>0.1033</v>
      </c>
      <c r="G28" s="8">
        <v>0.0839</v>
      </c>
    </row>
    <row r="29" spans="1:7">
      <c r="A29" s="6">
        <v>9</v>
      </c>
      <c r="B29" s="9">
        <v>0.088</v>
      </c>
      <c r="C29" s="8">
        <v>0.0718</v>
      </c>
      <c r="D29" s="7">
        <v>0.0996</v>
      </c>
      <c r="E29" s="8">
        <v>0.0789</v>
      </c>
      <c r="F29" s="7">
        <v>0.1027</v>
      </c>
      <c r="G29" s="8">
        <v>0.0832</v>
      </c>
    </row>
    <row r="30" spans="1:7">
      <c r="A30" s="6">
        <v>10</v>
      </c>
      <c r="B30" s="7">
        <v>0.0926</v>
      </c>
      <c r="C30" s="8">
        <v>0.0699</v>
      </c>
      <c r="D30" s="7">
        <v>0.1058</v>
      </c>
      <c r="E30" s="8">
        <v>0.0816</v>
      </c>
      <c r="F30" s="7">
        <v>0.1181</v>
      </c>
      <c r="G30" s="8">
        <v>0.0983</v>
      </c>
    </row>
    <row r="31" spans="1:7">
      <c r="A31" s="6">
        <v>11</v>
      </c>
      <c r="B31" s="7">
        <v>0.0898</v>
      </c>
      <c r="C31" s="8">
        <v>0.0704</v>
      </c>
      <c r="D31" s="9">
        <v>0.099</v>
      </c>
      <c r="E31" s="8">
        <v>0.0749</v>
      </c>
      <c r="F31" s="7">
        <v>0.1645</v>
      </c>
      <c r="G31" s="8">
        <v>0.1454</v>
      </c>
    </row>
    <row r="32" spans="1:7">
      <c r="A32" s="11">
        <v>12</v>
      </c>
      <c r="B32" s="12">
        <v>0.1043</v>
      </c>
      <c r="C32" s="13">
        <v>0.0776</v>
      </c>
      <c r="D32" s="12">
        <v>0.0983</v>
      </c>
      <c r="E32" s="14">
        <v>0.0687</v>
      </c>
      <c r="F32" s="12">
        <v>0.1075</v>
      </c>
      <c r="G32" s="14">
        <v>0.0942</v>
      </c>
    </row>
    <row r="33" spans="1:7">
      <c r="A33" t="s">
        <v>7</v>
      </c>
      <c r="B33">
        <f t="shared" ref="B33:G33" si="1">AVERAGE(B21:B32)</f>
        <v>0.0904916666666667</v>
      </c>
      <c r="C33">
        <f t="shared" si="1"/>
        <v>0.0731</v>
      </c>
      <c r="D33">
        <f t="shared" si="1"/>
        <v>0.0947583333333333</v>
      </c>
      <c r="E33">
        <f t="shared" si="1"/>
        <v>0.07425</v>
      </c>
      <c r="F33">
        <f t="shared" si="1"/>
        <v>0.105616666666667</v>
      </c>
      <c r="G33">
        <f t="shared" si="1"/>
        <v>0.0866833333333333</v>
      </c>
    </row>
    <row r="35" spans="1:7">
      <c r="A35" s="1" t="s">
        <v>0</v>
      </c>
      <c r="B35" s="1" t="s">
        <v>9</v>
      </c>
      <c r="C35" s="1"/>
      <c r="D35" s="1"/>
      <c r="E35" s="1"/>
      <c r="F35" s="1"/>
      <c r="G35" s="1"/>
    </row>
    <row r="36" spans="1:21">
      <c r="A36" s="1"/>
      <c r="B36" s="1" t="s">
        <v>2</v>
      </c>
      <c r="C36" s="1"/>
      <c r="D36" s="1" t="s">
        <v>3</v>
      </c>
      <c r="E36" s="1"/>
      <c r="F36" s="1" t="s">
        <v>4</v>
      </c>
      <c r="G36" s="1"/>
      <c r="Q36" s="4">
        <v>0.0528</v>
      </c>
      <c r="S36" s="4">
        <v>0.0878</v>
      </c>
      <c r="U36" s="4">
        <v>0.1259</v>
      </c>
    </row>
    <row r="37" spans="1:21">
      <c r="A37" s="2"/>
      <c r="B37" s="2" t="s">
        <v>5</v>
      </c>
      <c r="C37" s="2" t="s">
        <v>6</v>
      </c>
      <c r="D37" s="2" t="s">
        <v>5</v>
      </c>
      <c r="E37" s="2" t="s">
        <v>6</v>
      </c>
      <c r="F37" s="2" t="s">
        <v>5</v>
      </c>
      <c r="G37" s="2" t="s">
        <v>6</v>
      </c>
      <c r="Q37" s="7">
        <v>0.0755</v>
      </c>
      <c r="S37" s="7">
        <v>0.1223</v>
      </c>
      <c r="U37" s="7">
        <v>0.1372</v>
      </c>
    </row>
    <row r="38" spans="1:21">
      <c r="A38" s="3">
        <v>1</v>
      </c>
      <c r="B38" s="4">
        <v>0.0528</v>
      </c>
      <c r="C38" s="5">
        <v>0.0427</v>
      </c>
      <c r="D38" s="4">
        <v>0.0878</v>
      </c>
      <c r="E38" s="5">
        <v>0.0612</v>
      </c>
      <c r="F38" s="4">
        <v>0.1259</v>
      </c>
      <c r="G38" s="5">
        <v>0.086</v>
      </c>
      <c r="Q38" s="7">
        <v>0.0788</v>
      </c>
      <c r="S38" s="7">
        <v>0.1164</v>
      </c>
      <c r="U38" s="7">
        <v>0.1148</v>
      </c>
    </row>
    <row r="39" spans="1:21">
      <c r="A39" s="6">
        <v>2</v>
      </c>
      <c r="B39" s="7">
        <v>0.0755</v>
      </c>
      <c r="C39" s="8">
        <v>0.0586</v>
      </c>
      <c r="D39" s="7">
        <v>0.1223</v>
      </c>
      <c r="E39" s="8">
        <v>0.0848</v>
      </c>
      <c r="F39" s="7">
        <v>0.1372</v>
      </c>
      <c r="G39" s="8">
        <v>0.0917</v>
      </c>
      <c r="Q39" s="7">
        <v>0.1769</v>
      </c>
      <c r="S39" s="7">
        <v>0.0988</v>
      </c>
      <c r="U39" s="7">
        <v>0.1284</v>
      </c>
    </row>
    <row r="40" spans="1:21">
      <c r="A40" s="6">
        <v>3</v>
      </c>
      <c r="B40" s="7">
        <v>0.0788</v>
      </c>
      <c r="C40" s="8">
        <v>0.0621</v>
      </c>
      <c r="D40" s="7">
        <v>0.1164</v>
      </c>
      <c r="E40" s="8">
        <v>0.0877</v>
      </c>
      <c r="F40" s="7">
        <v>0.1148</v>
      </c>
      <c r="G40" s="8">
        <v>0.0877</v>
      </c>
      <c r="Q40" s="7">
        <v>0.2282</v>
      </c>
      <c r="S40" s="7">
        <v>0.1095</v>
      </c>
      <c r="U40" s="7">
        <v>0.1312</v>
      </c>
    </row>
    <row r="41" spans="1:21">
      <c r="A41" s="6">
        <v>4</v>
      </c>
      <c r="B41" s="7">
        <v>0.1769</v>
      </c>
      <c r="C41" s="8">
        <v>0.1618</v>
      </c>
      <c r="D41" s="7">
        <v>0.0988</v>
      </c>
      <c r="E41" s="8">
        <v>0.0729</v>
      </c>
      <c r="F41" s="7">
        <v>0.1284</v>
      </c>
      <c r="G41" s="8">
        <v>0.0901</v>
      </c>
      <c r="Q41" s="7">
        <v>0.0918</v>
      </c>
      <c r="S41" s="7">
        <v>0.1202</v>
      </c>
      <c r="U41" s="9">
        <v>0.117</v>
      </c>
    </row>
    <row r="42" spans="1:21">
      <c r="A42" s="6">
        <v>5</v>
      </c>
      <c r="B42" s="7">
        <v>0.2282</v>
      </c>
      <c r="C42" s="8">
        <v>0.1928</v>
      </c>
      <c r="D42" s="7">
        <v>0.1095</v>
      </c>
      <c r="E42" s="8">
        <v>0.0803</v>
      </c>
      <c r="F42" s="7">
        <v>0.1312</v>
      </c>
      <c r="G42" s="8">
        <v>0.0954</v>
      </c>
      <c r="Q42" s="7">
        <v>0.1136</v>
      </c>
      <c r="S42" s="7">
        <v>0.1257</v>
      </c>
      <c r="U42" s="7">
        <v>0.2086</v>
      </c>
    </row>
    <row r="43" spans="1:21">
      <c r="A43" s="6">
        <v>6</v>
      </c>
      <c r="B43" s="7">
        <v>0.0918</v>
      </c>
      <c r="C43" s="8">
        <v>0.0686</v>
      </c>
      <c r="D43" s="7">
        <v>0.1202</v>
      </c>
      <c r="E43" s="8">
        <v>0.0892</v>
      </c>
      <c r="F43" s="9">
        <v>0.117</v>
      </c>
      <c r="G43" s="8">
        <v>0.08099</v>
      </c>
      <c r="Q43" s="9">
        <v>0.103</v>
      </c>
      <c r="S43" s="7">
        <v>0.1398</v>
      </c>
      <c r="U43" s="7">
        <v>0.2682</v>
      </c>
    </row>
    <row r="44" spans="1:21">
      <c r="A44" s="6">
        <v>7</v>
      </c>
      <c r="B44" s="7">
        <v>0.1136</v>
      </c>
      <c r="C44" s="8">
        <v>0.0847</v>
      </c>
      <c r="D44" s="7">
        <v>0.1257</v>
      </c>
      <c r="E44" s="8">
        <v>0.0899</v>
      </c>
      <c r="F44" s="7">
        <v>0.2086</v>
      </c>
      <c r="G44" s="8">
        <v>0.1933</v>
      </c>
      <c r="Q44" s="9">
        <v>0.0966</v>
      </c>
      <c r="S44" s="9">
        <v>0.137</v>
      </c>
      <c r="U44" s="7">
        <v>0.2734</v>
      </c>
    </row>
    <row r="45" spans="1:21">
      <c r="A45" s="6">
        <v>8</v>
      </c>
      <c r="B45" s="9">
        <v>0.103</v>
      </c>
      <c r="C45" s="8">
        <v>0.0793</v>
      </c>
      <c r="D45" s="7">
        <v>0.1398</v>
      </c>
      <c r="E45" s="8">
        <v>0.1082</v>
      </c>
      <c r="F45" s="7">
        <v>0.2682</v>
      </c>
      <c r="G45" s="8">
        <v>0.2404</v>
      </c>
      <c r="Q45" s="7">
        <v>0.0825</v>
      </c>
      <c r="S45" s="9">
        <v>0.108</v>
      </c>
      <c r="U45" s="7">
        <v>0.2571</v>
      </c>
    </row>
    <row r="46" spans="1:21">
      <c r="A46" s="6">
        <v>9</v>
      </c>
      <c r="B46" s="9">
        <v>0.0966</v>
      </c>
      <c r="C46" s="10">
        <v>0.073</v>
      </c>
      <c r="D46" s="9">
        <v>0.137</v>
      </c>
      <c r="E46" s="8">
        <v>0.1074</v>
      </c>
      <c r="F46" s="7">
        <v>0.2734</v>
      </c>
      <c r="G46" s="8">
        <v>0.2423</v>
      </c>
      <c r="Q46" s="7">
        <v>0.1184</v>
      </c>
      <c r="S46" s="7">
        <v>0.0768</v>
      </c>
      <c r="U46" s="7">
        <v>0.1087</v>
      </c>
    </row>
    <row r="47" spans="1:21">
      <c r="A47" s="6">
        <v>10</v>
      </c>
      <c r="B47" s="7">
        <v>0.0825</v>
      </c>
      <c r="C47" s="8">
        <v>0.0632</v>
      </c>
      <c r="D47" s="9">
        <v>0.108</v>
      </c>
      <c r="E47" s="10">
        <v>0.082</v>
      </c>
      <c r="F47" s="7">
        <v>0.2571</v>
      </c>
      <c r="G47" s="8">
        <v>0.2288</v>
      </c>
      <c r="Q47" s="12">
        <v>0.1769</v>
      </c>
      <c r="S47" s="12">
        <v>0.1398</v>
      </c>
      <c r="U47" s="12">
        <v>0.1489</v>
      </c>
    </row>
    <row r="48" spans="1:21">
      <c r="A48" s="6">
        <v>11</v>
      </c>
      <c r="B48" s="7">
        <v>0.1184</v>
      </c>
      <c r="C48" s="8">
        <v>0.1018</v>
      </c>
      <c r="D48" s="7">
        <v>0.0768</v>
      </c>
      <c r="E48" s="8">
        <v>0.0652</v>
      </c>
      <c r="F48" s="7">
        <v>0.1087</v>
      </c>
      <c r="G48" s="8">
        <v>0.0885</v>
      </c>
      <c r="Q48">
        <f>AVERAGE(Q36:Q47)</f>
        <v>0.11625</v>
      </c>
      <c r="S48">
        <f>AVERAGE(S36:S47)</f>
        <v>0.115175</v>
      </c>
      <c r="U48">
        <f>AVERAGE(U36:U47)</f>
        <v>0.168283333333333</v>
      </c>
    </row>
    <row r="49" spans="1:7">
      <c r="A49" s="11">
        <v>12</v>
      </c>
      <c r="B49" s="12">
        <v>0.1769</v>
      </c>
      <c r="C49" s="13">
        <v>0.1632</v>
      </c>
      <c r="D49" s="12">
        <v>0.1398</v>
      </c>
      <c r="E49" s="13">
        <v>0.109</v>
      </c>
      <c r="F49" s="12">
        <v>0.1489</v>
      </c>
      <c r="G49" s="14">
        <v>0.1146</v>
      </c>
    </row>
    <row r="50" spans="1:7">
      <c r="A50" t="s">
        <v>7</v>
      </c>
      <c r="B50">
        <f t="shared" ref="B50:G50" si="2">AVERAGE(B38:B49)</f>
        <v>0.11625</v>
      </c>
      <c r="C50">
        <f t="shared" si="2"/>
        <v>0.0959833333333334</v>
      </c>
      <c r="D50">
        <f t="shared" si="2"/>
        <v>0.115175</v>
      </c>
      <c r="E50">
        <f t="shared" si="2"/>
        <v>0.0864833333333333</v>
      </c>
      <c r="F50">
        <f t="shared" si="2"/>
        <v>0.168283333333333</v>
      </c>
      <c r="G50">
        <f t="shared" si="2"/>
        <v>0.136649166666667</v>
      </c>
    </row>
    <row r="52" spans="1:7">
      <c r="A52" s="1" t="s">
        <v>0</v>
      </c>
      <c r="B52" s="1" t="s">
        <v>10</v>
      </c>
      <c r="C52" s="1"/>
      <c r="D52" s="1"/>
      <c r="E52" s="1"/>
      <c r="F52" s="1"/>
      <c r="G52" s="1"/>
    </row>
    <row r="53" spans="1:7">
      <c r="A53" s="1"/>
      <c r="B53" s="1" t="s">
        <v>2</v>
      </c>
      <c r="C53" s="1"/>
      <c r="D53" s="1" t="s">
        <v>3</v>
      </c>
      <c r="E53" s="1"/>
      <c r="F53" s="1" t="s">
        <v>4</v>
      </c>
      <c r="G53" s="1"/>
    </row>
    <row r="54" spans="1:7">
      <c r="A54" s="2"/>
      <c r="B54" s="2" t="s">
        <v>5</v>
      </c>
      <c r="C54" s="2" t="s">
        <v>6</v>
      </c>
      <c r="D54" s="2" t="s">
        <v>5</v>
      </c>
      <c r="E54" s="2" t="s">
        <v>6</v>
      </c>
      <c r="F54" s="2" t="s">
        <v>5</v>
      </c>
      <c r="G54" s="2" t="s">
        <v>6</v>
      </c>
    </row>
    <row r="55" spans="1:7">
      <c r="A55" s="3">
        <v>1</v>
      </c>
      <c r="B55" s="4">
        <v>0.0679</v>
      </c>
      <c r="C55" s="5">
        <v>0.0552</v>
      </c>
      <c r="D55" s="4">
        <v>0.0773</v>
      </c>
      <c r="E55" s="5">
        <v>0.0596</v>
      </c>
      <c r="F55" s="4">
        <v>0.095</v>
      </c>
      <c r="G55" s="5">
        <v>0.0767</v>
      </c>
    </row>
    <row r="56" spans="1:7">
      <c r="A56" s="6">
        <v>2</v>
      </c>
      <c r="B56" s="7">
        <v>0.0938</v>
      </c>
      <c r="C56" s="10">
        <v>0.078</v>
      </c>
      <c r="D56" s="7">
        <v>0.0896</v>
      </c>
      <c r="E56" s="8">
        <v>0.0717</v>
      </c>
      <c r="F56" s="7">
        <v>0.0886</v>
      </c>
      <c r="G56" s="8">
        <v>0.0689</v>
      </c>
    </row>
    <row r="57" spans="1:7">
      <c r="A57" s="6">
        <v>3</v>
      </c>
      <c r="B57" s="7">
        <v>0.1025</v>
      </c>
      <c r="C57" s="8">
        <v>0.0882</v>
      </c>
      <c r="D57" s="7">
        <v>0.0821</v>
      </c>
      <c r="E57" s="8">
        <v>0.0629</v>
      </c>
      <c r="F57" s="7">
        <v>0.0987</v>
      </c>
      <c r="G57" s="8">
        <v>0.0792</v>
      </c>
    </row>
    <row r="58" spans="1:7">
      <c r="A58" s="6">
        <v>4</v>
      </c>
      <c r="B58" s="7">
        <v>0.0873</v>
      </c>
      <c r="C58" s="8">
        <v>0.0696</v>
      </c>
      <c r="D58" s="7">
        <v>0.0976</v>
      </c>
      <c r="E58" s="8">
        <v>0.0772</v>
      </c>
      <c r="F58" s="7">
        <v>0.1019</v>
      </c>
      <c r="G58" s="8">
        <v>0.0801</v>
      </c>
    </row>
    <row r="59" spans="1:7">
      <c r="A59" s="6">
        <v>5</v>
      </c>
      <c r="B59" s="7">
        <v>0.1044</v>
      </c>
      <c r="C59" s="8">
        <v>0.0906</v>
      </c>
      <c r="D59" s="7">
        <v>0.0855</v>
      </c>
      <c r="E59" s="8">
        <v>0.0656</v>
      </c>
      <c r="F59" s="7">
        <v>0.1047</v>
      </c>
      <c r="G59" s="8">
        <v>0.0842</v>
      </c>
    </row>
    <row r="60" spans="1:7">
      <c r="A60" s="6">
        <v>6</v>
      </c>
      <c r="B60" s="7">
        <v>0.0978</v>
      </c>
      <c r="C60" s="8">
        <v>0.0813</v>
      </c>
      <c r="D60" s="7">
        <v>0.0849</v>
      </c>
      <c r="E60" s="8">
        <v>0.0672</v>
      </c>
      <c r="F60" s="7">
        <v>0.1047</v>
      </c>
      <c r="G60" s="8">
        <v>0.0805</v>
      </c>
    </row>
    <row r="61" spans="1:7">
      <c r="A61" s="6">
        <v>7</v>
      </c>
      <c r="B61" s="7">
        <v>0.0985</v>
      </c>
      <c r="C61" s="8">
        <v>0.0791</v>
      </c>
      <c r="D61" s="7">
        <v>0.0827</v>
      </c>
      <c r="E61" s="8">
        <v>0.0647</v>
      </c>
      <c r="F61" s="7">
        <v>0.1081</v>
      </c>
      <c r="G61" s="8">
        <v>0.0833</v>
      </c>
    </row>
    <row r="62" spans="1:7">
      <c r="A62" s="6">
        <v>8</v>
      </c>
      <c r="B62" s="9">
        <v>0.0913</v>
      </c>
      <c r="C62" s="8">
        <v>0.0706</v>
      </c>
      <c r="D62" s="7">
        <v>0.0907</v>
      </c>
      <c r="E62" s="8">
        <v>0.0688</v>
      </c>
      <c r="F62" s="7">
        <v>0.1063</v>
      </c>
      <c r="G62" s="8">
        <v>0.0828</v>
      </c>
    </row>
    <row r="63" spans="1:7">
      <c r="A63" s="6">
        <v>9</v>
      </c>
      <c r="B63" s="9">
        <v>0.1032</v>
      </c>
      <c r="C63" s="10">
        <v>0.086</v>
      </c>
      <c r="D63" s="7">
        <v>0.0946</v>
      </c>
      <c r="E63" s="8">
        <v>0.0726</v>
      </c>
      <c r="F63" s="7">
        <v>0.1003</v>
      </c>
      <c r="G63" s="8">
        <v>0.0757</v>
      </c>
    </row>
    <row r="64" spans="1:7">
      <c r="A64" s="6">
        <v>10</v>
      </c>
      <c r="B64" s="7">
        <v>0.1085</v>
      </c>
      <c r="C64" s="8">
        <v>0.0877</v>
      </c>
      <c r="D64" s="7">
        <v>0.0936</v>
      </c>
      <c r="E64" s="8">
        <v>0.0722</v>
      </c>
      <c r="F64" s="7">
        <v>0.0881</v>
      </c>
      <c r="G64" s="8">
        <v>0.0651</v>
      </c>
    </row>
    <row r="65" spans="1:7">
      <c r="A65" s="6">
        <v>11</v>
      </c>
      <c r="B65" s="7">
        <v>0.1025</v>
      </c>
      <c r="C65" s="8">
        <v>0.0882</v>
      </c>
      <c r="D65" s="7">
        <v>0.0825</v>
      </c>
      <c r="E65" s="8">
        <v>0.0612</v>
      </c>
      <c r="F65" s="9">
        <v>0.116</v>
      </c>
      <c r="G65" s="10">
        <v>0.088</v>
      </c>
    </row>
    <row r="66" spans="1:7">
      <c r="A66" s="11">
        <v>12</v>
      </c>
      <c r="B66" s="21">
        <v>0.093</v>
      </c>
      <c r="C66" s="13">
        <v>0.0787</v>
      </c>
      <c r="D66" s="12">
        <v>0.0741</v>
      </c>
      <c r="E66" s="13">
        <v>0.054</v>
      </c>
      <c r="F66" s="12">
        <v>0.1104</v>
      </c>
      <c r="G66" s="14">
        <v>0.0881</v>
      </c>
    </row>
    <row r="67" spans="1:7">
      <c r="A67" t="s">
        <v>7</v>
      </c>
      <c r="B67">
        <f t="shared" ref="B67:G67" si="3">AVERAGE(B55:B66)</f>
        <v>0.0958916666666667</v>
      </c>
      <c r="C67">
        <f t="shared" si="3"/>
        <v>0.0794333333333333</v>
      </c>
      <c r="D67">
        <f t="shared" si="3"/>
        <v>0.0862666666666667</v>
      </c>
      <c r="E67">
        <f t="shared" si="3"/>
        <v>0.066475</v>
      </c>
      <c r="F67">
        <f t="shared" si="3"/>
        <v>0.1019</v>
      </c>
      <c r="G67">
        <f t="shared" si="3"/>
        <v>0.0793833333333333</v>
      </c>
    </row>
    <row r="69" spans="1:7">
      <c r="A69" s="1" t="s">
        <v>0</v>
      </c>
      <c r="B69" s="1" t="s">
        <v>11</v>
      </c>
      <c r="C69" s="1"/>
      <c r="D69" s="1"/>
      <c r="E69" s="1"/>
      <c r="F69" s="1"/>
      <c r="G69" s="1"/>
    </row>
    <row r="70" spans="1:7">
      <c r="A70" s="1"/>
      <c r="B70" s="1" t="s">
        <v>2</v>
      </c>
      <c r="C70" s="1"/>
      <c r="D70" s="1" t="s">
        <v>3</v>
      </c>
      <c r="E70" s="1"/>
      <c r="F70" s="1" t="s">
        <v>4</v>
      </c>
      <c r="G70" s="1"/>
    </row>
    <row r="71" spans="1:7">
      <c r="A71" s="2"/>
      <c r="B71" s="2" t="s">
        <v>5</v>
      </c>
      <c r="C71" s="2" t="s">
        <v>6</v>
      </c>
      <c r="D71" s="2" t="s">
        <v>5</v>
      </c>
      <c r="E71" s="2" t="s">
        <v>6</v>
      </c>
      <c r="F71" s="2" t="s">
        <v>5</v>
      </c>
      <c r="G71" s="2" t="s">
        <v>6</v>
      </c>
    </row>
    <row r="72" spans="1:7">
      <c r="A72" s="3">
        <v>1</v>
      </c>
      <c r="B72" s="4">
        <v>0.0913</v>
      </c>
      <c r="C72" s="5">
        <v>0.0702</v>
      </c>
      <c r="D72" s="4">
        <v>0.1126</v>
      </c>
      <c r="E72" s="5">
        <v>0.0732</v>
      </c>
      <c r="F72" s="4">
        <v>0.1471</v>
      </c>
      <c r="G72" s="5">
        <v>0.1063</v>
      </c>
    </row>
    <row r="73" spans="1:7">
      <c r="A73" s="6">
        <v>2</v>
      </c>
      <c r="B73" s="7">
        <v>0.1343</v>
      </c>
      <c r="C73" s="10">
        <v>0.1022</v>
      </c>
      <c r="D73" s="7">
        <v>0.1406</v>
      </c>
      <c r="E73" s="8">
        <v>0.1025</v>
      </c>
      <c r="F73" s="7">
        <v>0.1485</v>
      </c>
      <c r="G73" s="8">
        <v>0.1114</v>
      </c>
    </row>
    <row r="74" spans="1:7">
      <c r="A74" s="6">
        <v>3</v>
      </c>
      <c r="B74" s="7">
        <v>0.1387</v>
      </c>
      <c r="C74" s="8">
        <v>0.1015</v>
      </c>
      <c r="D74" s="7">
        <v>0.1387</v>
      </c>
      <c r="E74" s="8">
        <v>0.1055</v>
      </c>
      <c r="F74" s="7">
        <v>0.1933</v>
      </c>
      <c r="G74" s="8">
        <v>0.1475</v>
      </c>
    </row>
    <row r="75" spans="1:7">
      <c r="A75" s="6">
        <v>4</v>
      </c>
      <c r="B75" s="7">
        <v>0.1342</v>
      </c>
      <c r="C75" s="8">
        <v>0.1114</v>
      </c>
      <c r="D75" s="7">
        <v>0.1355</v>
      </c>
      <c r="E75" s="8">
        <v>0.0898</v>
      </c>
      <c r="F75" s="7">
        <v>0.1678</v>
      </c>
      <c r="G75" s="8">
        <v>0.1283</v>
      </c>
    </row>
    <row r="76" spans="1:7">
      <c r="A76" s="6">
        <v>5</v>
      </c>
      <c r="B76" s="7">
        <v>0.1466</v>
      </c>
      <c r="C76" s="8">
        <v>0.1158</v>
      </c>
      <c r="D76" s="7">
        <v>0.1275</v>
      </c>
      <c r="E76" s="8">
        <v>0.0993</v>
      </c>
      <c r="F76" s="7">
        <v>0.1562</v>
      </c>
      <c r="G76" s="10">
        <v>0.135</v>
      </c>
    </row>
    <row r="77" spans="1:7">
      <c r="A77" s="6">
        <v>6</v>
      </c>
      <c r="B77" s="7">
        <v>0.1449</v>
      </c>
      <c r="C77" s="8">
        <v>0.1133</v>
      </c>
      <c r="D77" s="7">
        <v>0.1193</v>
      </c>
      <c r="E77" s="8">
        <v>0.0778</v>
      </c>
      <c r="F77" s="7">
        <v>0.1732</v>
      </c>
      <c r="G77" s="8">
        <v>0.1548</v>
      </c>
    </row>
    <row r="78" spans="1:7">
      <c r="A78" s="6">
        <v>7</v>
      </c>
      <c r="B78" s="7">
        <v>0.1386</v>
      </c>
      <c r="C78" s="8">
        <v>0.1081</v>
      </c>
      <c r="D78" s="7">
        <v>0.1264</v>
      </c>
      <c r="E78" s="8">
        <v>0.0929</v>
      </c>
      <c r="F78" s="7">
        <v>0.1612</v>
      </c>
      <c r="G78" s="8">
        <v>0.1346</v>
      </c>
    </row>
    <row r="79" spans="1:7">
      <c r="A79" s="6">
        <v>8</v>
      </c>
      <c r="B79" s="9">
        <v>0.1188</v>
      </c>
      <c r="C79" s="8">
        <v>0.0892</v>
      </c>
      <c r="D79" s="7">
        <v>0.1246</v>
      </c>
      <c r="E79" s="8">
        <v>0.0928</v>
      </c>
      <c r="F79" s="7">
        <v>0.1396</v>
      </c>
      <c r="G79" s="8">
        <v>0.1119</v>
      </c>
    </row>
    <row r="80" spans="1:7">
      <c r="A80" s="6">
        <v>9</v>
      </c>
      <c r="B80" s="9">
        <v>0.1271</v>
      </c>
      <c r="C80" s="10">
        <v>0.0888</v>
      </c>
      <c r="D80" s="7">
        <v>0.1267</v>
      </c>
      <c r="E80" s="8">
        <v>0.0894</v>
      </c>
      <c r="F80" s="7">
        <v>0.1113</v>
      </c>
      <c r="G80" s="8">
        <v>0.0808</v>
      </c>
    </row>
    <row r="81" spans="1:7">
      <c r="A81" s="6">
        <v>10</v>
      </c>
      <c r="B81" s="7">
        <v>0.1375</v>
      </c>
      <c r="C81" s="8">
        <v>0.0985</v>
      </c>
      <c r="D81" s="7">
        <v>0.1442</v>
      </c>
      <c r="E81" s="8">
        <v>0.0998</v>
      </c>
      <c r="F81" s="7">
        <v>0.1321</v>
      </c>
      <c r="G81" s="8">
        <v>0.0935</v>
      </c>
    </row>
    <row r="82" spans="1:7">
      <c r="A82" s="6">
        <v>11</v>
      </c>
      <c r="B82" s="9">
        <v>0.121</v>
      </c>
      <c r="C82" s="8">
        <v>0.0904</v>
      </c>
      <c r="D82" s="7">
        <v>0.1403</v>
      </c>
      <c r="E82" s="8">
        <v>0.0967</v>
      </c>
      <c r="F82" s="7">
        <v>0.1622</v>
      </c>
      <c r="G82" s="8">
        <v>0.1237</v>
      </c>
    </row>
    <row r="83" spans="1:7">
      <c r="A83" s="11">
        <v>12</v>
      </c>
      <c r="B83" s="21">
        <v>0.1255</v>
      </c>
      <c r="C83" s="13">
        <v>0.0911</v>
      </c>
      <c r="D83" s="12">
        <v>0.1189</v>
      </c>
      <c r="E83" s="14">
        <v>0.0822</v>
      </c>
      <c r="F83" s="12">
        <v>0.1459</v>
      </c>
      <c r="G83" s="14">
        <v>0.1098</v>
      </c>
    </row>
    <row r="84" spans="1:7">
      <c r="A84" t="s">
        <v>7</v>
      </c>
      <c r="B84">
        <f t="shared" ref="B84:G84" si="4">AVERAGE(B72:B83)</f>
        <v>0.129875</v>
      </c>
      <c r="C84">
        <f t="shared" si="4"/>
        <v>0.098375</v>
      </c>
      <c r="D84">
        <f t="shared" si="4"/>
        <v>0.129608333333333</v>
      </c>
      <c r="E84">
        <f t="shared" si="4"/>
        <v>0.091825</v>
      </c>
      <c r="F84">
        <f t="shared" si="4"/>
        <v>0.1532</v>
      </c>
      <c r="G84">
        <f t="shared" si="4"/>
        <v>0.1198</v>
      </c>
    </row>
  </sheetData>
  <mergeCells count="25">
    <mergeCell ref="B1:G1"/>
    <mergeCell ref="B2:C2"/>
    <mergeCell ref="D2:E2"/>
    <mergeCell ref="F2:G2"/>
    <mergeCell ref="B18:G18"/>
    <mergeCell ref="B19:C19"/>
    <mergeCell ref="D19:E19"/>
    <mergeCell ref="F19:G19"/>
    <mergeCell ref="B35:G35"/>
    <mergeCell ref="B36:C36"/>
    <mergeCell ref="D36:E36"/>
    <mergeCell ref="F36:G36"/>
    <mergeCell ref="B52:G52"/>
    <mergeCell ref="B53:C53"/>
    <mergeCell ref="D53:E53"/>
    <mergeCell ref="F53:G53"/>
    <mergeCell ref="B69:G69"/>
    <mergeCell ref="B70:C70"/>
    <mergeCell ref="D70:E70"/>
    <mergeCell ref="F70:G70"/>
    <mergeCell ref="A1:A3"/>
    <mergeCell ref="A18:A20"/>
    <mergeCell ref="A35:A37"/>
    <mergeCell ref="A52:A54"/>
    <mergeCell ref="A69:A7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4"/>
  <sheetViews>
    <sheetView tabSelected="1" topLeftCell="A64" workbookViewId="0">
      <selection activeCell="D75" sqref="D75"/>
    </sheetView>
  </sheetViews>
  <sheetFormatPr defaultColWidth="9.14285714285714" defaultRowHeight="15" outlineLevelCol="6"/>
  <cols>
    <col min="1" max="1" width="11.5714285714286" customWidth="1"/>
    <col min="2" max="2" width="13.7142857142857" customWidth="1"/>
    <col min="3" max="3" width="14.2857142857143" customWidth="1"/>
    <col min="4" max="4" width="16" customWidth="1"/>
    <col min="5" max="5" width="16.2857142857143" customWidth="1"/>
    <col min="6" max="6" width="13.5714285714286" customWidth="1"/>
    <col min="7" max="7" width="13.7142857142857" customWidth="1"/>
  </cols>
  <sheetData>
    <row r="1" spans="1:7">
      <c r="A1" s="1" t="s">
        <v>0</v>
      </c>
      <c r="B1" s="1" t="s">
        <v>12</v>
      </c>
      <c r="C1" s="1"/>
      <c r="D1" s="1"/>
      <c r="E1" s="1"/>
      <c r="F1" s="1"/>
      <c r="G1" s="1"/>
    </row>
    <row r="2" spans="1:7">
      <c r="A2" s="1"/>
      <c r="B2" s="1" t="s">
        <v>2</v>
      </c>
      <c r="C2" s="1"/>
      <c r="D2" s="1" t="s">
        <v>3</v>
      </c>
      <c r="E2" s="1"/>
      <c r="F2" s="1" t="s">
        <v>4</v>
      </c>
      <c r="G2" s="1"/>
    </row>
    <row r="3" spans="1:7">
      <c r="A3" s="2"/>
      <c r="B3" s="2" t="s">
        <v>5</v>
      </c>
      <c r="C3" s="2" t="s">
        <v>6</v>
      </c>
      <c r="D3" s="2" t="s">
        <v>5</v>
      </c>
      <c r="E3" s="2" t="s">
        <v>6</v>
      </c>
      <c r="F3" s="2" t="s">
        <v>5</v>
      </c>
      <c r="G3" s="2" t="s">
        <v>6</v>
      </c>
    </row>
    <row r="4" spans="1:7">
      <c r="A4" s="3">
        <v>1</v>
      </c>
      <c r="B4" s="4">
        <v>0.0615</v>
      </c>
      <c r="C4" s="5">
        <v>0.0487</v>
      </c>
      <c r="D4" s="4">
        <v>0.0708</v>
      </c>
      <c r="E4" s="5">
        <v>0.057</v>
      </c>
      <c r="F4" s="4">
        <v>0.0961</v>
      </c>
      <c r="G4" s="5">
        <v>0.08</v>
      </c>
    </row>
    <row r="5" spans="1:7">
      <c r="A5" s="6">
        <v>2</v>
      </c>
      <c r="B5" s="7">
        <v>0.0948</v>
      </c>
      <c r="C5" s="8">
        <v>0.075</v>
      </c>
      <c r="D5" s="7">
        <v>0.0983</v>
      </c>
      <c r="E5" s="8">
        <v>0.0797</v>
      </c>
      <c r="F5" s="7">
        <v>0.103</v>
      </c>
      <c r="G5" s="8">
        <v>0.0841</v>
      </c>
    </row>
    <row r="6" spans="1:7">
      <c r="A6" s="6">
        <v>3</v>
      </c>
      <c r="B6" s="7">
        <v>0.0956</v>
      </c>
      <c r="C6" s="8">
        <v>0.0773</v>
      </c>
      <c r="D6" s="7">
        <v>0.1031</v>
      </c>
      <c r="E6" s="8">
        <v>0.0835</v>
      </c>
      <c r="F6" s="7">
        <v>0.1154</v>
      </c>
      <c r="G6" s="8">
        <v>0.096</v>
      </c>
    </row>
    <row r="7" spans="1:7">
      <c r="A7" s="6">
        <v>4</v>
      </c>
      <c r="B7" s="7">
        <v>0.1027</v>
      </c>
      <c r="C7" s="8">
        <v>0.084</v>
      </c>
      <c r="D7" s="7">
        <v>0.1053</v>
      </c>
      <c r="E7" s="8">
        <v>0.0859</v>
      </c>
      <c r="F7" s="7">
        <v>0.1115</v>
      </c>
      <c r="G7" s="8">
        <v>0.0925</v>
      </c>
    </row>
    <row r="8" spans="1:7">
      <c r="A8" s="6">
        <v>5</v>
      </c>
      <c r="B8" s="7">
        <v>0.0956</v>
      </c>
      <c r="C8" s="8">
        <v>0.0786</v>
      </c>
      <c r="D8" s="7">
        <v>0.0964</v>
      </c>
      <c r="E8" s="8">
        <v>0.0776</v>
      </c>
      <c r="F8" s="7">
        <v>0.1194</v>
      </c>
      <c r="G8" s="8">
        <v>0.1012</v>
      </c>
    </row>
    <row r="9" spans="1:7">
      <c r="A9" s="6">
        <v>6</v>
      </c>
      <c r="B9" s="9">
        <v>0.09</v>
      </c>
      <c r="C9" s="8">
        <v>0.0715</v>
      </c>
      <c r="D9" s="7">
        <v>0.0915</v>
      </c>
      <c r="E9" s="8">
        <v>0.0723</v>
      </c>
      <c r="F9" s="7">
        <v>0.1126</v>
      </c>
      <c r="G9" s="8">
        <v>0.0939</v>
      </c>
    </row>
    <row r="10" spans="1:7">
      <c r="A10" s="6">
        <v>7</v>
      </c>
      <c r="B10" s="7">
        <v>0.0869</v>
      </c>
      <c r="C10" s="8">
        <v>0.0686</v>
      </c>
      <c r="D10" s="7">
        <v>0.0862</v>
      </c>
      <c r="E10" s="10">
        <v>0.067</v>
      </c>
      <c r="F10" s="9">
        <v>0.102</v>
      </c>
      <c r="G10" s="8">
        <v>0.079</v>
      </c>
    </row>
    <row r="11" spans="1:7">
      <c r="A11" s="6">
        <v>8</v>
      </c>
      <c r="B11" s="7">
        <v>0.0807</v>
      </c>
      <c r="C11" s="8">
        <v>0.0647</v>
      </c>
      <c r="D11" s="7">
        <v>0.0838</v>
      </c>
      <c r="E11" s="8">
        <v>0.0679</v>
      </c>
      <c r="F11" s="7">
        <v>0.0972</v>
      </c>
      <c r="G11" s="8">
        <v>0.0777</v>
      </c>
    </row>
    <row r="12" spans="1:7">
      <c r="A12" s="6">
        <v>9</v>
      </c>
      <c r="B12" s="7">
        <v>0.0913</v>
      </c>
      <c r="C12" s="8">
        <v>0.0739</v>
      </c>
      <c r="D12" s="7">
        <v>0.0946</v>
      </c>
      <c r="E12" s="10">
        <v>0.078</v>
      </c>
      <c r="F12" s="9">
        <v>0.085</v>
      </c>
      <c r="G12" s="8">
        <v>0.072</v>
      </c>
    </row>
    <row r="13" spans="1:7">
      <c r="A13" s="6">
        <v>10</v>
      </c>
      <c r="B13" s="7">
        <v>0.0928</v>
      </c>
      <c r="C13" s="8">
        <v>0.0732</v>
      </c>
      <c r="D13" s="7">
        <v>0.0945</v>
      </c>
      <c r="E13" s="10">
        <v>0.08</v>
      </c>
      <c r="F13" s="7">
        <v>0.0785</v>
      </c>
      <c r="G13" s="8">
        <v>0.0676</v>
      </c>
    </row>
    <row r="14" spans="1:7">
      <c r="A14" s="6">
        <v>11</v>
      </c>
      <c r="B14" s="7">
        <v>0.1022</v>
      </c>
      <c r="C14" s="8">
        <v>0.0795</v>
      </c>
      <c r="D14" s="7">
        <v>0.0914</v>
      </c>
      <c r="E14" s="8">
        <v>0.074</v>
      </c>
      <c r="F14" s="7">
        <v>0.0739</v>
      </c>
      <c r="G14" s="8">
        <v>0.0596</v>
      </c>
    </row>
    <row r="15" spans="1:7">
      <c r="A15" s="11">
        <v>12</v>
      </c>
      <c r="B15" s="12">
        <v>0.0901</v>
      </c>
      <c r="C15" s="13">
        <v>0.0736</v>
      </c>
      <c r="D15" s="12">
        <v>0.0875</v>
      </c>
      <c r="E15" s="14">
        <v>0.0711</v>
      </c>
      <c r="F15" s="12">
        <v>0.0717</v>
      </c>
      <c r="G15" s="14">
        <v>0.0581</v>
      </c>
    </row>
    <row r="16" spans="1:7">
      <c r="A16" t="s">
        <v>7</v>
      </c>
      <c r="B16">
        <f>AVERAGE(B4:B15)</f>
        <v>0.09035</v>
      </c>
      <c r="C16">
        <f>AVERAGE(C4:C15)</f>
        <v>0.0723833333333333</v>
      </c>
      <c r="D16">
        <f>AVERAGE(D4:D15)</f>
        <v>0.09195</v>
      </c>
      <c r="E16">
        <f>AVERAGE(E4:E15)</f>
        <v>0.0745</v>
      </c>
      <c r="F16">
        <f>AVERAGE(F4:F15)</f>
        <v>0.0971916666666667</v>
      </c>
      <c r="G16">
        <f>AVERAGE(G4:G15)</f>
        <v>0.0801416666666667</v>
      </c>
    </row>
    <row r="18" spans="1:7">
      <c r="A18" s="1" t="s">
        <v>0</v>
      </c>
      <c r="B18" s="1" t="s">
        <v>13</v>
      </c>
      <c r="C18" s="1"/>
      <c r="D18" s="1"/>
      <c r="E18" s="1"/>
      <c r="F18" s="1"/>
      <c r="G18" s="1"/>
    </row>
    <row r="19" spans="1:7">
      <c r="A19" s="1"/>
      <c r="B19" s="1" t="s">
        <v>2</v>
      </c>
      <c r="C19" s="1"/>
      <c r="D19" s="1" t="s">
        <v>3</v>
      </c>
      <c r="E19" s="1"/>
      <c r="F19" s="1" t="s">
        <v>4</v>
      </c>
      <c r="G19" s="1"/>
    </row>
    <row r="20" spans="1:7">
      <c r="A20" s="2"/>
      <c r="B20" s="2" t="s">
        <v>5</v>
      </c>
      <c r="C20" s="2" t="s">
        <v>6</v>
      </c>
      <c r="D20" s="2" t="s">
        <v>5</v>
      </c>
      <c r="E20" s="2" t="s">
        <v>6</v>
      </c>
      <c r="F20" s="2" t="s">
        <v>5</v>
      </c>
      <c r="G20" s="2" t="s">
        <v>6</v>
      </c>
    </row>
    <row r="21" spans="1:7">
      <c r="A21" s="3">
        <v>1</v>
      </c>
      <c r="B21" s="4">
        <v>0.0417</v>
      </c>
      <c r="C21" s="5">
        <v>0.0317</v>
      </c>
      <c r="D21" s="4">
        <v>0.053</v>
      </c>
      <c r="E21" s="5">
        <v>0.0431</v>
      </c>
      <c r="F21" s="4">
        <v>0.0606</v>
      </c>
      <c r="G21" s="5">
        <v>0.0493</v>
      </c>
    </row>
    <row r="22" spans="1:7">
      <c r="A22" s="6">
        <v>2</v>
      </c>
      <c r="B22" s="7">
        <v>0.0577</v>
      </c>
      <c r="C22" s="8">
        <v>0.0444</v>
      </c>
      <c r="D22" s="7">
        <v>0.0603</v>
      </c>
      <c r="E22" s="8">
        <v>0.0495</v>
      </c>
      <c r="F22" s="7">
        <v>0.0619</v>
      </c>
      <c r="G22" s="8">
        <v>0.0512</v>
      </c>
    </row>
    <row r="23" spans="1:7">
      <c r="A23" s="6">
        <v>3</v>
      </c>
      <c r="B23" s="7">
        <v>0.0649</v>
      </c>
      <c r="C23" s="8">
        <v>0.0541</v>
      </c>
      <c r="D23" s="7">
        <v>0.065</v>
      </c>
      <c r="E23" s="8">
        <v>0.0539</v>
      </c>
      <c r="F23" s="7">
        <v>0.0621</v>
      </c>
      <c r="G23" s="8">
        <v>0.0536</v>
      </c>
    </row>
    <row r="24" spans="1:7">
      <c r="A24" s="6">
        <v>4</v>
      </c>
      <c r="B24" s="7">
        <v>0.0759</v>
      </c>
      <c r="C24" s="8">
        <v>0.0654</v>
      </c>
      <c r="D24" s="7">
        <v>0.0712</v>
      </c>
      <c r="E24" s="8">
        <v>0.0575</v>
      </c>
      <c r="F24" s="7">
        <v>0.0713</v>
      </c>
      <c r="G24" s="8">
        <v>0.0616</v>
      </c>
    </row>
    <row r="25" spans="1:7">
      <c r="A25" s="6">
        <v>5</v>
      </c>
      <c r="B25" s="7">
        <v>0.0792</v>
      </c>
      <c r="C25" s="8">
        <v>0.0679</v>
      </c>
      <c r="D25" s="7">
        <v>0.0683</v>
      </c>
      <c r="E25" s="10">
        <v>0.056</v>
      </c>
      <c r="F25" s="7">
        <v>0.0693</v>
      </c>
      <c r="G25" s="8">
        <v>0.0584</v>
      </c>
    </row>
    <row r="26" spans="1:7">
      <c r="A26" s="6">
        <v>6</v>
      </c>
      <c r="B26" s="9">
        <v>0.0766</v>
      </c>
      <c r="C26" s="8">
        <v>0.0668</v>
      </c>
      <c r="D26" s="7">
        <v>0.0687</v>
      </c>
      <c r="E26" s="8">
        <v>0.0569</v>
      </c>
      <c r="F26" s="7">
        <v>0.0573</v>
      </c>
      <c r="G26" s="8">
        <v>0.0476</v>
      </c>
    </row>
    <row r="27" spans="1:7">
      <c r="A27" s="6">
        <v>7</v>
      </c>
      <c r="B27" s="7">
        <v>0.0662</v>
      </c>
      <c r="C27" s="8">
        <v>0.0545</v>
      </c>
      <c r="D27" s="7">
        <v>0.0572</v>
      </c>
      <c r="E27" s="8">
        <v>0.0492</v>
      </c>
      <c r="F27" s="9">
        <v>0.055</v>
      </c>
      <c r="G27" s="8">
        <v>0.0433</v>
      </c>
    </row>
    <row r="28" spans="1:7">
      <c r="A28" s="6">
        <v>8</v>
      </c>
      <c r="B28" s="7">
        <v>0.0593</v>
      </c>
      <c r="C28" s="8">
        <v>0.0493</v>
      </c>
      <c r="D28" s="7">
        <v>0.047</v>
      </c>
      <c r="E28" s="8">
        <v>0.0394</v>
      </c>
      <c r="F28" s="7">
        <v>0.0493</v>
      </c>
      <c r="G28" s="8">
        <v>0.0385</v>
      </c>
    </row>
    <row r="29" spans="1:7">
      <c r="A29" s="6">
        <v>9</v>
      </c>
      <c r="B29" s="7">
        <v>0.0543</v>
      </c>
      <c r="C29" s="8">
        <v>0.0451</v>
      </c>
      <c r="D29" s="7">
        <v>0.0469</v>
      </c>
      <c r="E29" s="10">
        <v>0.039</v>
      </c>
      <c r="F29" s="7">
        <v>0.0475</v>
      </c>
      <c r="G29" s="8">
        <v>0.0371</v>
      </c>
    </row>
    <row r="30" spans="1:7">
      <c r="A30" s="6">
        <v>10</v>
      </c>
      <c r="B30" s="7">
        <v>0.0458</v>
      </c>
      <c r="C30" s="8">
        <v>0.0379</v>
      </c>
      <c r="D30" s="7">
        <v>0.0442</v>
      </c>
      <c r="E30" s="8">
        <v>0.0369</v>
      </c>
      <c r="F30" s="7">
        <v>0.0525</v>
      </c>
      <c r="G30" s="8">
        <v>0.0414</v>
      </c>
    </row>
    <row r="31" spans="1:7">
      <c r="A31" s="6">
        <v>11</v>
      </c>
      <c r="B31" s="7">
        <v>0.0466</v>
      </c>
      <c r="C31" s="8">
        <v>0.0392</v>
      </c>
      <c r="D31" s="7">
        <v>0.0452</v>
      </c>
      <c r="E31" s="8">
        <v>0.0367</v>
      </c>
      <c r="F31" s="7">
        <v>0.0592</v>
      </c>
      <c r="G31" s="8">
        <v>0.0481</v>
      </c>
    </row>
    <row r="32" spans="1:7">
      <c r="A32" s="11">
        <v>12</v>
      </c>
      <c r="B32" s="12">
        <v>0.0453</v>
      </c>
      <c r="C32" s="13">
        <v>0.0365</v>
      </c>
      <c r="D32" s="12">
        <v>0.0473</v>
      </c>
      <c r="E32" s="14">
        <v>0.0379</v>
      </c>
      <c r="F32" s="12">
        <v>0.0511</v>
      </c>
      <c r="G32" s="14">
        <v>0.0427</v>
      </c>
    </row>
    <row r="33" spans="2:7">
      <c r="B33">
        <f>AVERAGE(B21:B32)</f>
        <v>0.0594583333333333</v>
      </c>
      <c r="C33">
        <f>AVERAGE(C21:C32)</f>
        <v>0.0494</v>
      </c>
      <c r="D33">
        <f>AVERAGE(D21:D32)</f>
        <v>0.0561916666666667</v>
      </c>
      <c r="E33">
        <f>AVERAGE(E21:E32)</f>
        <v>0.0463333333333333</v>
      </c>
      <c r="F33">
        <f>AVERAGE(F21:F32)</f>
        <v>0.0580916666666667</v>
      </c>
      <c r="G33">
        <f>AVERAGE(G21:G32)</f>
        <v>0.0477333333333333</v>
      </c>
    </row>
    <row r="35" spans="1:7">
      <c r="A35" s="1" t="s">
        <v>0</v>
      </c>
      <c r="B35" s="1" t="s">
        <v>14</v>
      </c>
      <c r="C35" s="1"/>
      <c r="D35" s="1"/>
      <c r="E35" s="1"/>
      <c r="F35" s="1"/>
      <c r="G35" s="1"/>
    </row>
    <row r="36" spans="1:7">
      <c r="A36" s="1"/>
      <c r="B36" s="1" t="s">
        <v>2</v>
      </c>
      <c r="C36" s="1"/>
      <c r="D36" s="1" t="s">
        <v>3</v>
      </c>
      <c r="E36" s="1"/>
      <c r="F36" s="1" t="s">
        <v>4</v>
      </c>
      <c r="G36" s="1"/>
    </row>
    <row r="37" spans="1:7">
      <c r="A37" s="2"/>
      <c r="B37" s="2" t="s">
        <v>5</v>
      </c>
      <c r="C37" s="2" t="s">
        <v>6</v>
      </c>
      <c r="D37" s="2" t="s">
        <v>5</v>
      </c>
      <c r="E37" s="2" t="s">
        <v>6</v>
      </c>
      <c r="F37" s="2" t="s">
        <v>5</v>
      </c>
      <c r="G37" s="2" t="s">
        <v>6</v>
      </c>
    </row>
    <row r="38" spans="1:7">
      <c r="A38" s="3">
        <v>1</v>
      </c>
      <c r="B38" s="4">
        <v>0.0465</v>
      </c>
      <c r="C38" s="5">
        <v>0.0345</v>
      </c>
      <c r="D38" s="4">
        <v>0.0573</v>
      </c>
      <c r="E38" s="5">
        <v>0.043</v>
      </c>
      <c r="F38" s="4">
        <v>0.0749</v>
      </c>
      <c r="G38" s="5">
        <v>0.0604</v>
      </c>
    </row>
    <row r="39" spans="1:7">
      <c r="A39" s="6">
        <v>2</v>
      </c>
      <c r="B39" s="7">
        <v>0.0604</v>
      </c>
      <c r="C39" s="8">
        <v>0.048</v>
      </c>
      <c r="D39" s="7">
        <v>0.0642</v>
      </c>
      <c r="E39" s="8">
        <v>0.0524</v>
      </c>
      <c r="F39" s="7">
        <v>0.0673</v>
      </c>
      <c r="G39" s="8">
        <v>0.055</v>
      </c>
    </row>
    <row r="40" spans="1:7">
      <c r="A40" s="6">
        <v>3</v>
      </c>
      <c r="B40" s="7">
        <v>0.0718</v>
      </c>
      <c r="C40" s="8">
        <v>0.0556</v>
      </c>
      <c r="D40" s="7">
        <v>0.0712</v>
      </c>
      <c r="E40" s="8">
        <v>0.0579</v>
      </c>
      <c r="F40" s="7">
        <v>0.0679</v>
      </c>
      <c r="G40" s="8">
        <v>0.0559</v>
      </c>
    </row>
    <row r="41" spans="1:7">
      <c r="A41" s="6">
        <v>4</v>
      </c>
      <c r="B41" s="7">
        <v>0.0683</v>
      </c>
      <c r="C41" s="8">
        <v>0.054</v>
      </c>
      <c r="D41" s="7">
        <v>0.0738</v>
      </c>
      <c r="E41" s="8">
        <v>0.0593</v>
      </c>
      <c r="F41" s="7">
        <v>0.0736</v>
      </c>
      <c r="G41" s="8">
        <v>0.0584</v>
      </c>
    </row>
    <row r="42" spans="1:7">
      <c r="A42" s="6">
        <v>5</v>
      </c>
      <c r="B42" s="7">
        <v>0.0819</v>
      </c>
      <c r="C42" s="8">
        <v>0.0643</v>
      </c>
      <c r="D42" s="7">
        <v>0.0728</v>
      </c>
      <c r="E42" s="8">
        <v>0.0583</v>
      </c>
      <c r="F42" s="7">
        <v>0.0789</v>
      </c>
      <c r="G42" s="8">
        <v>0.0593</v>
      </c>
    </row>
    <row r="43" spans="1:7">
      <c r="A43" s="6">
        <v>6</v>
      </c>
      <c r="B43" s="9">
        <v>0.0753</v>
      </c>
      <c r="C43" s="8">
        <v>0.0608</v>
      </c>
      <c r="D43" s="7">
        <v>0.0651</v>
      </c>
      <c r="E43" s="8">
        <v>0.0514</v>
      </c>
      <c r="F43" s="7">
        <v>0.0597</v>
      </c>
      <c r="G43" s="8">
        <v>0.046</v>
      </c>
    </row>
    <row r="44" spans="1:7">
      <c r="A44" s="6">
        <v>7</v>
      </c>
      <c r="B44" s="9">
        <v>0.077</v>
      </c>
      <c r="C44" s="8">
        <v>0.0614</v>
      </c>
      <c r="D44" s="7">
        <v>0.0655</v>
      </c>
      <c r="E44" s="8">
        <v>0.0501</v>
      </c>
      <c r="F44" s="7">
        <v>0.0572</v>
      </c>
      <c r="G44" s="8">
        <v>0.0442</v>
      </c>
    </row>
    <row r="45" spans="1:7">
      <c r="A45" s="6">
        <v>8</v>
      </c>
      <c r="B45" s="7">
        <v>0.0723</v>
      </c>
      <c r="C45" s="8">
        <v>0.0598</v>
      </c>
      <c r="D45" s="7">
        <v>0.0642</v>
      </c>
      <c r="E45" s="8">
        <v>0.0495</v>
      </c>
      <c r="F45" s="7">
        <v>0.0623</v>
      </c>
      <c r="G45" s="8">
        <v>0.0481</v>
      </c>
    </row>
    <row r="46" spans="1:7">
      <c r="A46" s="6">
        <v>9</v>
      </c>
      <c r="B46" s="7">
        <v>0.0691</v>
      </c>
      <c r="C46" s="8">
        <v>0.0556</v>
      </c>
      <c r="D46" s="7">
        <v>0.0589</v>
      </c>
      <c r="E46" s="8">
        <v>0.0477</v>
      </c>
      <c r="F46" s="7">
        <v>0.0668</v>
      </c>
      <c r="G46" s="8">
        <v>0.053</v>
      </c>
    </row>
    <row r="47" spans="1:7">
      <c r="A47" s="6">
        <v>10</v>
      </c>
      <c r="B47" s="7">
        <v>0.0705</v>
      </c>
      <c r="C47" s="8">
        <v>0.0568</v>
      </c>
      <c r="D47" s="7">
        <v>0.0639</v>
      </c>
      <c r="E47" s="8">
        <v>0.0537</v>
      </c>
      <c r="F47" s="7">
        <v>0.0708</v>
      </c>
      <c r="G47" s="8">
        <v>0.0557</v>
      </c>
    </row>
    <row r="48" spans="1:7">
      <c r="A48" s="6">
        <v>11</v>
      </c>
      <c r="B48" s="7">
        <v>0.062</v>
      </c>
      <c r="C48" s="8">
        <v>0.0495</v>
      </c>
      <c r="D48" s="7">
        <v>0.0628</v>
      </c>
      <c r="E48" s="8">
        <v>0.0519</v>
      </c>
      <c r="F48" s="7">
        <v>0.0844</v>
      </c>
      <c r="G48" s="8">
        <v>0.069</v>
      </c>
    </row>
    <row r="49" spans="1:7">
      <c r="A49" s="11">
        <v>12</v>
      </c>
      <c r="B49" s="12">
        <v>0.0567</v>
      </c>
      <c r="C49" s="13">
        <v>0.046</v>
      </c>
      <c r="D49" s="12">
        <v>0.0662</v>
      </c>
      <c r="E49" s="14">
        <v>0.0553</v>
      </c>
      <c r="F49" s="12">
        <v>0.0824</v>
      </c>
      <c r="G49" s="14">
        <v>0.0675</v>
      </c>
    </row>
    <row r="50" spans="1:7">
      <c r="A50" t="s">
        <v>7</v>
      </c>
      <c r="B50">
        <f>AVERAGE(B38:B49)</f>
        <v>0.06765</v>
      </c>
      <c r="C50">
        <f>AVERAGE(C38:C49)</f>
        <v>0.0538583333333333</v>
      </c>
      <c r="D50">
        <f>AVERAGE(D38:D49)</f>
        <v>0.0654916666666667</v>
      </c>
      <c r="E50">
        <f>AVERAGE(E38:E49)</f>
        <v>0.0525416666666667</v>
      </c>
      <c r="F50">
        <f>AVERAGE(F38:F49)</f>
        <v>0.0705166666666667</v>
      </c>
      <c r="G50">
        <f>AVERAGE(G38:G49)</f>
        <v>0.0560416666666667</v>
      </c>
    </row>
    <row r="52" spans="1:7">
      <c r="A52" s="1" t="s">
        <v>0</v>
      </c>
      <c r="B52" s="1" t="s">
        <v>15</v>
      </c>
      <c r="C52" s="1"/>
      <c r="D52" s="1"/>
      <c r="E52" s="1"/>
      <c r="F52" s="1"/>
      <c r="G52" s="1"/>
    </row>
    <row r="53" spans="1:7">
      <c r="A53" s="1"/>
      <c r="B53" s="1" t="s">
        <v>2</v>
      </c>
      <c r="C53" s="1"/>
      <c r="D53" s="1" t="s">
        <v>3</v>
      </c>
      <c r="E53" s="1"/>
      <c r="F53" s="1" t="s">
        <v>4</v>
      </c>
      <c r="G53" s="1"/>
    </row>
    <row r="54" spans="1:7">
      <c r="A54" s="2"/>
      <c r="B54" s="2" t="s">
        <v>5</v>
      </c>
      <c r="C54" s="2" t="s">
        <v>6</v>
      </c>
      <c r="D54" s="2" t="s">
        <v>5</v>
      </c>
      <c r="E54" s="2" t="s">
        <v>6</v>
      </c>
      <c r="F54" s="2" t="s">
        <v>5</v>
      </c>
      <c r="G54" s="2" t="s">
        <v>6</v>
      </c>
    </row>
    <row r="55" spans="1:7">
      <c r="A55" s="3">
        <v>1</v>
      </c>
      <c r="B55" s="4">
        <v>0.0565</v>
      </c>
      <c r="C55" s="5">
        <v>0.0408</v>
      </c>
      <c r="D55" s="4">
        <v>0.0662</v>
      </c>
      <c r="E55" s="5">
        <v>0.0534</v>
      </c>
      <c r="F55" s="4">
        <v>0.0792</v>
      </c>
      <c r="G55" s="5">
        <v>0.0636</v>
      </c>
    </row>
    <row r="56" spans="1:7">
      <c r="A56" s="6">
        <v>2</v>
      </c>
      <c r="B56" s="7">
        <v>0.0799</v>
      </c>
      <c r="C56" s="8">
        <v>0.0584</v>
      </c>
      <c r="D56" s="7">
        <v>0.0779</v>
      </c>
      <c r="E56" s="8">
        <v>0.0635</v>
      </c>
      <c r="F56" s="7">
        <v>0.0887</v>
      </c>
      <c r="G56" s="8">
        <v>0.0753</v>
      </c>
    </row>
    <row r="57" spans="1:7">
      <c r="A57" s="6">
        <v>3</v>
      </c>
      <c r="B57" s="7">
        <v>0.0928</v>
      </c>
      <c r="C57" s="8">
        <v>0.0669</v>
      </c>
      <c r="D57" s="7">
        <v>0.0787</v>
      </c>
      <c r="E57" s="8">
        <v>0.0582</v>
      </c>
      <c r="F57" s="7">
        <v>0.1185</v>
      </c>
      <c r="G57" s="8">
        <v>0.1021</v>
      </c>
    </row>
    <row r="58" spans="1:7">
      <c r="A58" s="6">
        <v>4</v>
      </c>
      <c r="B58" s="7">
        <v>0.0852</v>
      </c>
      <c r="C58" s="8">
        <v>0.0614</v>
      </c>
      <c r="D58" s="7">
        <v>0.0856</v>
      </c>
      <c r="E58" s="8">
        <v>0.0639</v>
      </c>
      <c r="F58" s="7">
        <v>0.119</v>
      </c>
      <c r="G58" s="8">
        <v>0.0962</v>
      </c>
    </row>
    <row r="59" spans="1:7">
      <c r="A59" s="6">
        <v>5</v>
      </c>
      <c r="B59" s="7">
        <v>0.0885</v>
      </c>
      <c r="C59" s="8">
        <v>0.0706</v>
      </c>
      <c r="D59" s="7">
        <v>0.0834</v>
      </c>
      <c r="E59" s="8">
        <v>0.0626</v>
      </c>
      <c r="F59" s="7">
        <v>0.1244</v>
      </c>
      <c r="G59" s="8">
        <v>0.0997</v>
      </c>
    </row>
    <row r="60" spans="1:7">
      <c r="A60" s="6">
        <v>6</v>
      </c>
      <c r="B60" s="9">
        <v>0.0827</v>
      </c>
      <c r="C60" s="8">
        <v>0.0636</v>
      </c>
      <c r="D60" s="7">
        <v>0.0857</v>
      </c>
      <c r="E60" s="10">
        <v>0.065</v>
      </c>
      <c r="F60" s="7">
        <v>0.1036</v>
      </c>
      <c r="G60" s="8">
        <v>0.0871</v>
      </c>
    </row>
    <row r="61" spans="1:7">
      <c r="A61" s="6">
        <v>7</v>
      </c>
      <c r="B61" s="9">
        <v>0.0789</v>
      </c>
      <c r="C61" s="8">
        <v>0.0584</v>
      </c>
      <c r="D61" s="7">
        <v>0.0813</v>
      </c>
      <c r="E61" s="8">
        <v>0.0564</v>
      </c>
      <c r="F61" s="7">
        <v>0.1027</v>
      </c>
      <c r="G61" s="8">
        <v>0.0884</v>
      </c>
    </row>
    <row r="62" spans="1:7">
      <c r="A62" s="6">
        <v>8</v>
      </c>
      <c r="B62" s="7">
        <v>0.0802</v>
      </c>
      <c r="C62" s="8">
        <v>0.0602</v>
      </c>
      <c r="D62" s="7">
        <v>0.0888</v>
      </c>
      <c r="E62" s="8">
        <v>0.0602</v>
      </c>
      <c r="F62" s="7">
        <v>0.0977</v>
      </c>
      <c r="G62" s="10">
        <v>0.082</v>
      </c>
    </row>
    <row r="63" spans="1:7">
      <c r="A63" s="6">
        <v>9</v>
      </c>
      <c r="B63" s="7">
        <v>0.0817</v>
      </c>
      <c r="C63" s="8">
        <v>0.0585</v>
      </c>
      <c r="D63" s="7">
        <v>0.0849</v>
      </c>
      <c r="E63" s="8">
        <v>0.0676</v>
      </c>
      <c r="F63" s="7">
        <v>0.1019</v>
      </c>
      <c r="G63" s="8">
        <v>0.0787</v>
      </c>
    </row>
    <row r="64" spans="1:7">
      <c r="A64" s="6">
        <v>10</v>
      </c>
      <c r="B64" s="7">
        <v>0.0867</v>
      </c>
      <c r="C64" s="8">
        <v>0.0674</v>
      </c>
      <c r="D64" s="7">
        <v>0.0899</v>
      </c>
      <c r="E64" s="8">
        <v>0.0627</v>
      </c>
      <c r="F64" s="7">
        <v>0.0896</v>
      </c>
      <c r="G64" s="10">
        <v>0.067</v>
      </c>
    </row>
    <row r="65" spans="1:7">
      <c r="A65" s="6">
        <v>11</v>
      </c>
      <c r="B65" s="7">
        <v>0.0858</v>
      </c>
      <c r="C65" s="8">
        <v>0.065</v>
      </c>
      <c r="D65" s="7">
        <v>0.0919</v>
      </c>
      <c r="E65" s="8">
        <v>0.0771</v>
      </c>
      <c r="F65" s="7">
        <v>0.1046</v>
      </c>
      <c r="G65" s="8">
        <v>0.0796</v>
      </c>
    </row>
    <row r="66" spans="1:7">
      <c r="A66" s="11">
        <v>12</v>
      </c>
      <c r="B66" s="12">
        <v>0.0881</v>
      </c>
      <c r="C66" s="13">
        <v>0.0631</v>
      </c>
      <c r="D66" s="12">
        <v>0.0962</v>
      </c>
      <c r="E66" s="14">
        <v>0.0741</v>
      </c>
      <c r="F66" s="12">
        <v>0.1005</v>
      </c>
      <c r="G66" s="13">
        <v>0.085</v>
      </c>
    </row>
    <row r="67" spans="1:7">
      <c r="A67" t="s">
        <v>7</v>
      </c>
      <c r="B67">
        <f>AVERAGE(B55:B66)</f>
        <v>0.08225</v>
      </c>
      <c r="C67">
        <f>AVERAGE(C55:C66)</f>
        <v>0.0611916666666667</v>
      </c>
      <c r="D67">
        <f>AVERAGE(D55:D66)</f>
        <v>0.0842083333333333</v>
      </c>
      <c r="E67">
        <f>AVERAGE(E55:E66)</f>
        <v>0.063725</v>
      </c>
      <c r="F67">
        <f>AVERAGE(F55:F66)</f>
        <v>0.102533333333333</v>
      </c>
      <c r="G67">
        <f>AVERAGE(G55:G66)</f>
        <v>0.083725</v>
      </c>
    </row>
    <row r="69" spans="1:7">
      <c r="A69" s="1" t="s">
        <v>0</v>
      </c>
      <c r="B69" s="1" t="s">
        <v>16</v>
      </c>
      <c r="C69" s="1"/>
      <c r="D69" s="1"/>
      <c r="E69" s="1"/>
      <c r="F69" s="1"/>
      <c r="G69" s="1"/>
    </row>
    <row r="70" spans="1:7">
      <c r="A70" s="1"/>
      <c r="B70" s="1" t="s">
        <v>2</v>
      </c>
      <c r="C70" s="1"/>
      <c r="D70" s="1" t="s">
        <v>3</v>
      </c>
      <c r="E70" s="1"/>
      <c r="F70" s="1" t="s">
        <v>4</v>
      </c>
      <c r="G70" s="1"/>
    </row>
    <row r="71" spans="1:7">
      <c r="A71" s="2"/>
      <c r="B71" s="2" t="s">
        <v>5</v>
      </c>
      <c r="C71" s="2" t="s">
        <v>6</v>
      </c>
      <c r="D71" s="2" t="s">
        <v>5</v>
      </c>
      <c r="E71" s="2" t="s">
        <v>6</v>
      </c>
      <c r="F71" s="2" t="s">
        <v>5</v>
      </c>
      <c r="G71" s="2" t="s">
        <v>6</v>
      </c>
    </row>
    <row r="72" spans="1:7">
      <c r="A72" s="3">
        <v>1</v>
      </c>
      <c r="B72" s="4">
        <v>0.0308</v>
      </c>
      <c r="C72" s="5">
        <v>0.0242</v>
      </c>
      <c r="D72" s="4">
        <v>0.0431</v>
      </c>
      <c r="E72" s="5">
        <v>0.0357</v>
      </c>
      <c r="F72" s="4">
        <v>0.0566</v>
      </c>
      <c r="G72" s="5">
        <v>0.0461</v>
      </c>
    </row>
    <row r="73" spans="1:7">
      <c r="A73" s="6">
        <v>2</v>
      </c>
      <c r="B73" s="7">
        <v>0.0465</v>
      </c>
      <c r="C73" s="8">
        <v>0.0385</v>
      </c>
      <c r="D73" s="7">
        <v>0.0546</v>
      </c>
      <c r="E73" s="8">
        <v>0.0445</v>
      </c>
      <c r="F73" s="7">
        <v>0.0563</v>
      </c>
      <c r="G73" s="8">
        <v>0.047</v>
      </c>
    </row>
    <row r="74" spans="1:7">
      <c r="A74" s="6">
        <v>3</v>
      </c>
      <c r="B74" s="7">
        <v>0.0532</v>
      </c>
      <c r="C74" s="8">
        <v>0.0428</v>
      </c>
      <c r="D74" s="7">
        <v>0.0594</v>
      </c>
      <c r="E74" s="8">
        <v>0.0499</v>
      </c>
      <c r="F74" s="7">
        <v>0.0683</v>
      </c>
      <c r="G74" s="8">
        <v>0.0529</v>
      </c>
    </row>
    <row r="75" spans="1:7">
      <c r="A75" s="6">
        <v>4</v>
      </c>
      <c r="B75" s="7">
        <v>0.0655</v>
      </c>
      <c r="C75" s="8">
        <v>0.0573</v>
      </c>
      <c r="D75" s="7">
        <v>0.0623</v>
      </c>
      <c r="E75" s="8">
        <v>0.0515</v>
      </c>
      <c r="F75" s="7">
        <v>0.0739</v>
      </c>
      <c r="G75" s="8">
        <v>0.0549</v>
      </c>
    </row>
    <row r="76" spans="1:7">
      <c r="A76" s="6">
        <v>5</v>
      </c>
      <c r="B76" s="7">
        <v>0.0574</v>
      </c>
      <c r="C76" s="10">
        <v>0.047</v>
      </c>
      <c r="D76" s="7">
        <v>0.0603</v>
      </c>
      <c r="E76" s="10">
        <v>0.052</v>
      </c>
      <c r="F76" s="7">
        <v>0.0925</v>
      </c>
      <c r="G76" s="8">
        <v>0.0701</v>
      </c>
    </row>
    <row r="77" spans="1:7">
      <c r="A77" s="6">
        <v>6</v>
      </c>
      <c r="B77" s="9">
        <v>0.0733</v>
      </c>
      <c r="C77" s="8">
        <v>0.0622</v>
      </c>
      <c r="D77" s="7">
        <v>0.0591</v>
      </c>
      <c r="E77" s="8">
        <v>0.0494</v>
      </c>
      <c r="F77" s="7">
        <v>0.0746</v>
      </c>
      <c r="G77" s="8">
        <v>0.0574</v>
      </c>
    </row>
    <row r="78" spans="1:7">
      <c r="A78" s="6">
        <v>7</v>
      </c>
      <c r="B78" s="9">
        <v>0.0704</v>
      </c>
      <c r="C78" s="8">
        <v>0.0588</v>
      </c>
      <c r="D78" s="7">
        <v>0.0573</v>
      </c>
      <c r="E78" s="8">
        <v>0.0486</v>
      </c>
      <c r="F78" s="7">
        <v>0.0675</v>
      </c>
      <c r="G78" s="8">
        <v>0.0537</v>
      </c>
    </row>
    <row r="79" spans="1:7">
      <c r="A79" s="6">
        <v>8</v>
      </c>
      <c r="B79" s="7">
        <v>0.0653</v>
      </c>
      <c r="C79" s="8">
        <v>0.0535</v>
      </c>
      <c r="D79" s="7">
        <v>0.0599</v>
      </c>
      <c r="E79" s="8">
        <v>0.0485</v>
      </c>
      <c r="F79" s="7">
        <v>0.0736</v>
      </c>
      <c r="G79" s="8">
        <v>0.0557</v>
      </c>
    </row>
    <row r="80" spans="1:7">
      <c r="A80" s="6">
        <v>9</v>
      </c>
      <c r="B80" s="7">
        <v>0.0719</v>
      </c>
      <c r="C80" s="8">
        <v>0.0579</v>
      </c>
      <c r="D80" s="7">
        <v>0.0577</v>
      </c>
      <c r="E80" s="8">
        <v>0.0477</v>
      </c>
      <c r="F80" s="9">
        <v>0.079</v>
      </c>
      <c r="G80" s="8">
        <v>0.0601</v>
      </c>
    </row>
    <row r="81" spans="1:7">
      <c r="A81" s="6">
        <v>10</v>
      </c>
      <c r="B81" s="7">
        <v>0.0604</v>
      </c>
      <c r="C81" s="8">
        <v>0.0465</v>
      </c>
      <c r="D81" s="7">
        <v>0.0633</v>
      </c>
      <c r="E81" s="10">
        <v>0.052</v>
      </c>
      <c r="F81" s="7">
        <v>0.0853</v>
      </c>
      <c r="G81" s="8">
        <v>0.0693</v>
      </c>
    </row>
    <row r="82" spans="1:7">
      <c r="A82" s="6">
        <v>11</v>
      </c>
      <c r="B82" s="9">
        <v>0.066</v>
      </c>
      <c r="C82" s="8">
        <v>0.0494</v>
      </c>
      <c r="D82" s="7">
        <v>0.0536</v>
      </c>
      <c r="E82" s="8">
        <v>0.0425</v>
      </c>
      <c r="F82" s="7">
        <v>0.0811</v>
      </c>
      <c r="G82" s="8">
        <v>0.0643</v>
      </c>
    </row>
    <row r="83" spans="1:7">
      <c r="A83" s="11">
        <v>12</v>
      </c>
      <c r="B83" s="12">
        <v>0.0606</v>
      </c>
      <c r="C83" s="13">
        <v>0.0479</v>
      </c>
      <c r="D83" s="12">
        <v>0.0593</v>
      </c>
      <c r="E83" s="14">
        <v>0.0479</v>
      </c>
      <c r="F83" s="12">
        <v>0.0792</v>
      </c>
      <c r="G83" s="14">
        <v>0.0639</v>
      </c>
    </row>
    <row r="84" spans="1:7">
      <c r="A84" t="s">
        <v>7</v>
      </c>
      <c r="B84">
        <f>AVERAGE(B72:B83)</f>
        <v>0.0601083333333333</v>
      </c>
      <c r="C84">
        <f>AVERAGE(C72:C83)</f>
        <v>0.0488333333333333</v>
      </c>
      <c r="D84">
        <f>AVERAGE(D72:D83)</f>
        <v>0.0574916666666667</v>
      </c>
      <c r="E84">
        <f>AVERAGE(E72:E83)</f>
        <v>0.0475166666666667</v>
      </c>
      <c r="F84">
        <f>AVERAGE(F72:F83)</f>
        <v>0.0739916666666667</v>
      </c>
      <c r="G84">
        <f>AVERAGE(G72:G83)</f>
        <v>0.05795</v>
      </c>
    </row>
  </sheetData>
  <mergeCells count="25">
    <mergeCell ref="B1:G1"/>
    <mergeCell ref="B2:C2"/>
    <mergeCell ref="D2:E2"/>
    <mergeCell ref="F2:G2"/>
    <mergeCell ref="B18:G18"/>
    <mergeCell ref="B19:C19"/>
    <mergeCell ref="D19:E19"/>
    <mergeCell ref="F19:G19"/>
    <mergeCell ref="B35:G35"/>
    <mergeCell ref="B36:C36"/>
    <mergeCell ref="D36:E36"/>
    <mergeCell ref="F36:G36"/>
    <mergeCell ref="B52:G52"/>
    <mergeCell ref="B53:C53"/>
    <mergeCell ref="D53:E53"/>
    <mergeCell ref="F53:G53"/>
    <mergeCell ref="B69:G69"/>
    <mergeCell ref="B70:C70"/>
    <mergeCell ref="D70:E70"/>
    <mergeCell ref="F70:G70"/>
    <mergeCell ref="A1:A3"/>
    <mergeCell ref="A18:A20"/>
    <mergeCell ref="A35:A37"/>
    <mergeCell ref="A52:A54"/>
    <mergeCell ref="A69:A7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NH</vt:lpstr>
      <vt:lpstr>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ss230</dc:creator>
  <cp:lastModifiedBy>ss230</cp:lastModifiedBy>
  <dcterms:created xsi:type="dcterms:W3CDTF">2024-03-10T13:00:00Z</dcterms:created>
  <dcterms:modified xsi:type="dcterms:W3CDTF">2024-04-22T04:43:51Z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81580DE13DBC4F20BEC190B91C1DCD53_11</vt:lpwstr>
  </property>
  <property fmtid="{D5CDD505-2E9C-101B-9397-08002B2CF9AE}" pid="3" name="KSOProductBuildVer">
    <vt:lpwstr>1033-12.2.0.16731</vt:lpwstr>
  </property>
</Properties>
</file>