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7th May Batch - Current\"/>
    </mc:Choice>
  </mc:AlternateContent>
  <xr:revisionPtr revIDLastSave="0" documentId="13_ncr:1_{292BEAAE-3F18-4823-920D-05AFEAFB17F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K20" i="1"/>
  <c r="F25" i="1"/>
  <c r="E25" i="1"/>
  <c r="B2" i="1"/>
  <c r="F23" i="1"/>
  <c r="E23" i="1"/>
  <c r="D24" i="1"/>
  <c r="D25" i="1"/>
  <c r="D26" i="1"/>
  <c r="D27" i="1"/>
  <c r="D28" i="1"/>
  <c r="D29" i="1"/>
  <c r="D30" i="1"/>
  <c r="D31" i="1"/>
  <c r="D32" i="1"/>
  <c r="D23" i="1"/>
  <c r="C24" i="1"/>
  <c r="C25" i="1"/>
  <c r="C26" i="1"/>
  <c r="C27" i="1"/>
  <c r="C28" i="1"/>
  <c r="C29" i="1"/>
  <c r="C30" i="1"/>
  <c r="C31" i="1"/>
  <c r="C32" i="1"/>
  <c r="C23" i="1"/>
  <c r="B23" i="1"/>
  <c r="B15" i="1"/>
  <c r="C6" i="1"/>
</calcChain>
</file>

<file path=xl/sharedStrings.xml><?xml version="1.0" encoding="utf-8"?>
<sst xmlns="http://schemas.openxmlformats.org/spreadsheetml/2006/main" count="51" uniqueCount="44">
  <si>
    <t>mean</t>
  </si>
  <si>
    <t>median</t>
  </si>
  <si>
    <t>numbers</t>
  </si>
  <si>
    <t>mode</t>
  </si>
  <si>
    <t>fruits</t>
  </si>
  <si>
    <t>mango</t>
  </si>
  <si>
    <t>apple</t>
  </si>
  <si>
    <t>jackfruit</t>
  </si>
  <si>
    <t>central tendancy</t>
  </si>
  <si>
    <t>range</t>
  </si>
  <si>
    <t>variance</t>
  </si>
  <si>
    <t>standard deviation</t>
  </si>
  <si>
    <t>List Of Numbers</t>
  </si>
  <si>
    <t>Average</t>
  </si>
  <si>
    <t>Mean difference with data points</t>
  </si>
  <si>
    <t>sqrd diff</t>
  </si>
  <si>
    <t>Std dev</t>
  </si>
  <si>
    <t>Percentage</t>
  </si>
  <si>
    <t>Percentile</t>
  </si>
  <si>
    <t>marks</t>
  </si>
  <si>
    <t>history</t>
  </si>
  <si>
    <t>maths</t>
  </si>
  <si>
    <t>geo</t>
  </si>
  <si>
    <t>language</t>
  </si>
  <si>
    <t>env</t>
  </si>
  <si>
    <t>0 percentile</t>
  </si>
  <si>
    <t>100 percentile</t>
  </si>
  <si>
    <t>50 percentile</t>
  </si>
  <si>
    <t>75 percentile</t>
  </si>
  <si>
    <t>25 percentile</t>
  </si>
  <si>
    <t>Q1</t>
  </si>
  <si>
    <t>Q3</t>
  </si>
  <si>
    <t>IQR - Interquartile Range</t>
  </si>
  <si>
    <t>Outliers</t>
  </si>
  <si>
    <t>emp designation</t>
  </si>
  <si>
    <t>salary</t>
  </si>
  <si>
    <t>exceutive</t>
  </si>
  <si>
    <t>sr executive</t>
  </si>
  <si>
    <t>manager</t>
  </si>
  <si>
    <t>Vice president</t>
  </si>
  <si>
    <t>minimum range</t>
  </si>
  <si>
    <t>maximum range</t>
  </si>
  <si>
    <t>Q1 - (1.5*IQR)</t>
  </si>
  <si>
    <t xml:space="preserve"> Q3 + (1.5*IQR)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</si>
</sst>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1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8"/>
  <sheetViews>
    <sheetView tabSelected="1" workbookViewId="0">
      <selection activeCell="B47" sqref="B47:C48"/>
    </sheetView>
  </sheetViews>
  <sheetFormatPr defaultRowHeight="14.5" x14ac:dyDescent="0.35"/>
  <cols>
    <col min="1" max="1" width="18.90625" customWidth="1"/>
    <col min="2" max="2" width="16.36328125" customWidth="1"/>
    <col min="3" max="3" width="29.7265625" bestFit="1" customWidth="1"/>
    <col min="9" max="9" width="11" bestFit="1" customWidth="1"/>
    <col min="10" max="10" width="21.90625" customWidth="1"/>
    <col min="11" max="11" width="12" bestFit="1" customWidth="1"/>
    <col min="12" max="13" width="2.81640625" bestFit="1" customWidth="1"/>
    <col min="14" max="14" width="10.453125" customWidth="1"/>
    <col min="15" max="15" width="2.81640625" bestFit="1" customWidth="1"/>
    <col min="16" max="16" width="12" bestFit="1" customWidth="1"/>
    <col min="17" max="17" width="2.81640625" bestFit="1" customWidth="1"/>
    <col min="18" max="18" width="13.08984375" bestFit="1" customWidth="1"/>
  </cols>
  <sheetData>
    <row r="1" spans="1:18" x14ac:dyDescent="0.35">
      <c r="A1" t="s">
        <v>2</v>
      </c>
      <c r="B1" t="s">
        <v>0</v>
      </c>
      <c r="C1" t="s">
        <v>1</v>
      </c>
      <c r="D1" t="s">
        <v>4</v>
      </c>
      <c r="E1" t="s">
        <v>3</v>
      </c>
      <c r="H1" t="s">
        <v>19</v>
      </c>
      <c r="I1" t="s">
        <v>17</v>
      </c>
      <c r="J1" t="s">
        <v>18</v>
      </c>
    </row>
    <row r="2" spans="1:18" x14ac:dyDescent="0.35">
      <c r="A2" s="1">
        <v>182</v>
      </c>
      <c r="B2">
        <f>AVERAGE(A2:A11)</f>
        <v>256.8</v>
      </c>
      <c r="D2" t="s">
        <v>5</v>
      </c>
      <c r="E2" t="s">
        <v>6</v>
      </c>
      <c r="G2" t="s">
        <v>20</v>
      </c>
      <c r="H2">
        <v>55</v>
      </c>
      <c r="I2" s="4">
        <v>0.55000000000000004</v>
      </c>
    </row>
    <row r="3" spans="1:18" x14ac:dyDescent="0.35">
      <c r="A3" s="1">
        <v>184</v>
      </c>
      <c r="D3" t="s">
        <v>6</v>
      </c>
      <c r="G3" t="s">
        <v>21</v>
      </c>
      <c r="H3">
        <v>93</v>
      </c>
      <c r="I3" s="4">
        <v>0.93</v>
      </c>
      <c r="J3">
        <v>100</v>
      </c>
      <c r="N3">
        <v>25</v>
      </c>
      <c r="O3">
        <v>50</v>
      </c>
      <c r="P3">
        <v>75</v>
      </c>
    </row>
    <row r="4" spans="1:18" x14ac:dyDescent="0.35">
      <c r="A4" s="1">
        <v>239</v>
      </c>
      <c r="D4" t="s">
        <v>6</v>
      </c>
      <c r="G4" t="s">
        <v>22</v>
      </c>
      <c r="H4">
        <v>85</v>
      </c>
      <c r="I4" s="4">
        <v>0.85</v>
      </c>
    </row>
    <row r="5" spans="1:18" x14ac:dyDescent="0.35">
      <c r="A5" s="1">
        <v>244</v>
      </c>
      <c r="D5" t="s">
        <v>7</v>
      </c>
      <c r="G5" t="s">
        <v>23</v>
      </c>
      <c r="H5">
        <v>78</v>
      </c>
      <c r="I5" s="4">
        <v>0.78</v>
      </c>
      <c r="J5">
        <v>50</v>
      </c>
    </row>
    <row r="6" spans="1:18" x14ac:dyDescent="0.35">
      <c r="A6" s="1">
        <v>256</v>
      </c>
      <c r="C6">
        <f>(A6+A7)/2</f>
        <v>266</v>
      </c>
      <c r="D6" t="s">
        <v>6</v>
      </c>
      <c r="G6" t="s">
        <v>24</v>
      </c>
      <c r="H6">
        <v>45</v>
      </c>
      <c r="I6" s="4">
        <v>0.45</v>
      </c>
      <c r="J6">
        <v>0</v>
      </c>
    </row>
    <row r="7" spans="1:18" x14ac:dyDescent="0.35">
      <c r="A7" s="1">
        <v>276</v>
      </c>
      <c r="D7" t="s">
        <v>5</v>
      </c>
    </row>
    <row r="8" spans="1:18" x14ac:dyDescent="0.35">
      <c r="A8" s="1">
        <v>278</v>
      </c>
    </row>
    <row r="9" spans="1:18" x14ac:dyDescent="0.35">
      <c r="A9" s="1">
        <v>291</v>
      </c>
      <c r="H9">
        <v>45</v>
      </c>
      <c r="I9" s="4"/>
    </row>
    <row r="10" spans="1:18" x14ac:dyDescent="0.35">
      <c r="A10" s="1">
        <v>297</v>
      </c>
      <c r="H10">
        <v>55</v>
      </c>
    </row>
    <row r="11" spans="1:18" x14ac:dyDescent="0.35">
      <c r="A11" s="1">
        <v>321</v>
      </c>
      <c r="H11">
        <v>78</v>
      </c>
    </row>
    <row r="12" spans="1:18" x14ac:dyDescent="0.35">
      <c r="B12" s="2" t="s">
        <v>8</v>
      </c>
      <c r="C12" s="2"/>
      <c r="D12" s="2"/>
      <c r="H12">
        <v>85</v>
      </c>
    </row>
    <row r="13" spans="1:18" x14ac:dyDescent="0.35">
      <c r="H13">
        <v>93</v>
      </c>
    </row>
    <row r="15" spans="1:18" x14ac:dyDescent="0.35">
      <c r="A15" t="s">
        <v>9</v>
      </c>
      <c r="B15">
        <f>A11-A2</f>
        <v>139</v>
      </c>
    </row>
    <row r="16" spans="1:18" x14ac:dyDescent="0.35">
      <c r="A16" t="s">
        <v>10</v>
      </c>
      <c r="I16">
        <v>4</v>
      </c>
      <c r="J16">
        <v>6</v>
      </c>
      <c r="K16">
        <v>8</v>
      </c>
      <c r="L16">
        <v>12</v>
      </c>
      <c r="M16">
        <v>13</v>
      </c>
      <c r="N16">
        <v>19</v>
      </c>
      <c r="O16">
        <v>25</v>
      </c>
      <c r="P16">
        <v>28</v>
      </c>
      <c r="Q16">
        <v>35</v>
      </c>
      <c r="R16">
        <v>39</v>
      </c>
    </row>
    <row r="17" spans="1:18" x14ac:dyDescent="0.35">
      <c r="A17" t="s">
        <v>11</v>
      </c>
      <c r="I17" t="s">
        <v>25</v>
      </c>
      <c r="K17" t="s">
        <v>29</v>
      </c>
      <c r="M17" s="2">
        <v>16</v>
      </c>
      <c r="N17" s="2"/>
      <c r="P17" t="s">
        <v>28</v>
      </c>
      <c r="R17" t="s">
        <v>26</v>
      </c>
    </row>
    <row r="18" spans="1:18" x14ac:dyDescent="0.35">
      <c r="K18" t="s">
        <v>30</v>
      </c>
      <c r="M18" s="2" t="s">
        <v>27</v>
      </c>
      <c r="N18" s="2"/>
      <c r="P18" t="s">
        <v>31</v>
      </c>
    </row>
    <row r="20" spans="1:18" x14ac:dyDescent="0.35">
      <c r="J20" t="s">
        <v>32</v>
      </c>
      <c r="K20">
        <f>P16-K16</f>
        <v>20</v>
      </c>
    </row>
    <row r="22" spans="1:18" x14ac:dyDescent="0.35">
      <c r="A22" s="1" t="s">
        <v>12</v>
      </c>
      <c r="B22" s="1" t="s">
        <v>13</v>
      </c>
      <c r="C22" s="1" t="s">
        <v>14</v>
      </c>
      <c r="D22" s="1" t="s">
        <v>15</v>
      </c>
      <c r="E22" s="3" t="s">
        <v>10</v>
      </c>
      <c r="F22" s="3" t="s">
        <v>16</v>
      </c>
    </row>
    <row r="23" spans="1:18" x14ac:dyDescent="0.35">
      <c r="A23" s="1">
        <v>182</v>
      </c>
      <c r="B23" s="1">
        <f>AVERAGE(A23:A32)</f>
        <v>256.8</v>
      </c>
      <c r="C23" s="1">
        <f>A23-$B$23</f>
        <v>-74.800000000000011</v>
      </c>
      <c r="D23" s="1">
        <f>C23^2</f>
        <v>5595.0400000000018</v>
      </c>
      <c r="E23" s="1">
        <f>AVERAGE(D23:D32)</f>
        <v>1910.1599999999999</v>
      </c>
      <c r="F23" s="1">
        <f>SQRT(E23)</f>
        <v>43.705377243538351</v>
      </c>
    </row>
    <row r="24" spans="1:18" x14ac:dyDescent="0.35">
      <c r="A24" s="1">
        <v>184</v>
      </c>
      <c r="B24" s="1"/>
      <c r="C24" s="1">
        <f t="shared" ref="C24:C32" si="0">A24-$B$23</f>
        <v>-72.800000000000011</v>
      </c>
      <c r="D24" s="1">
        <f t="shared" ref="D24:D32" si="1">C24^2</f>
        <v>5299.840000000002</v>
      </c>
      <c r="E24" s="1"/>
      <c r="F24" s="1"/>
    </row>
    <row r="25" spans="1:18" x14ac:dyDescent="0.35">
      <c r="A25" s="1">
        <v>239</v>
      </c>
      <c r="B25" s="1"/>
      <c r="C25" s="1">
        <f t="shared" si="0"/>
        <v>-17.800000000000011</v>
      </c>
      <c r="D25" s="1">
        <f t="shared" si="1"/>
        <v>316.84000000000043</v>
      </c>
      <c r="E25" s="1">
        <f>_xlfn.VAR.P(A23:A32)</f>
        <v>1910.16</v>
      </c>
      <c r="F25" s="1">
        <f>_xlfn.STDEV.P(A23:A32)</f>
        <v>43.705377243538351</v>
      </c>
    </row>
    <row r="26" spans="1:18" x14ac:dyDescent="0.35">
      <c r="A26" s="1">
        <v>244</v>
      </c>
      <c r="B26" s="1"/>
      <c r="C26" s="1">
        <f t="shared" si="0"/>
        <v>-12.800000000000011</v>
      </c>
      <c r="D26" s="1">
        <f t="shared" si="1"/>
        <v>163.84000000000029</v>
      </c>
      <c r="E26" s="1"/>
      <c r="F26" s="1"/>
    </row>
    <row r="27" spans="1:18" x14ac:dyDescent="0.35">
      <c r="A27" s="1">
        <v>256</v>
      </c>
      <c r="B27" s="1"/>
      <c r="C27" s="1">
        <f t="shared" si="0"/>
        <v>-0.80000000000001137</v>
      </c>
      <c r="D27" s="1">
        <f t="shared" si="1"/>
        <v>0.64000000000001822</v>
      </c>
      <c r="E27" s="1"/>
      <c r="F27" s="1"/>
    </row>
    <row r="28" spans="1:18" x14ac:dyDescent="0.35">
      <c r="A28" s="1">
        <v>276</v>
      </c>
      <c r="B28" s="1"/>
      <c r="C28" s="1">
        <f t="shared" si="0"/>
        <v>19.199999999999989</v>
      </c>
      <c r="D28" s="1">
        <f t="shared" si="1"/>
        <v>368.63999999999959</v>
      </c>
      <c r="E28" s="1"/>
      <c r="F28" s="1"/>
    </row>
    <row r="29" spans="1:18" x14ac:dyDescent="0.35">
      <c r="A29" s="1">
        <v>278</v>
      </c>
      <c r="B29" s="1"/>
      <c r="C29" s="1">
        <f t="shared" si="0"/>
        <v>21.199999999999989</v>
      </c>
      <c r="D29" s="1">
        <f t="shared" si="1"/>
        <v>449.43999999999954</v>
      </c>
      <c r="E29" s="1"/>
      <c r="F29" s="1"/>
    </row>
    <row r="30" spans="1:18" x14ac:dyDescent="0.35">
      <c r="A30" s="1">
        <v>291</v>
      </c>
      <c r="B30" s="1"/>
      <c r="C30" s="1">
        <f t="shared" si="0"/>
        <v>34.199999999999989</v>
      </c>
      <c r="D30" s="1">
        <f t="shared" si="1"/>
        <v>1169.6399999999992</v>
      </c>
      <c r="E30" s="1"/>
      <c r="F30" s="1"/>
    </row>
    <row r="31" spans="1:18" x14ac:dyDescent="0.35">
      <c r="A31" s="1">
        <v>297</v>
      </c>
      <c r="B31" s="1"/>
      <c r="C31" s="1">
        <f t="shared" si="0"/>
        <v>40.199999999999989</v>
      </c>
      <c r="D31" s="1">
        <f t="shared" si="1"/>
        <v>1616.0399999999991</v>
      </c>
      <c r="E31" s="1"/>
      <c r="F31" s="1"/>
    </row>
    <row r="32" spans="1:18" x14ac:dyDescent="0.35">
      <c r="A32" s="1">
        <v>321</v>
      </c>
      <c r="B32" s="1"/>
      <c r="C32" s="1">
        <f t="shared" si="0"/>
        <v>64.199999999999989</v>
      </c>
      <c r="D32" s="1">
        <f t="shared" si="1"/>
        <v>4121.6399999999985</v>
      </c>
      <c r="E32" s="1"/>
      <c r="F32" s="1"/>
    </row>
    <row r="35" spans="1:3" x14ac:dyDescent="0.35">
      <c r="A35" t="s">
        <v>33</v>
      </c>
    </row>
    <row r="38" spans="1:3" x14ac:dyDescent="0.35">
      <c r="A38" t="s">
        <v>34</v>
      </c>
      <c r="B38" t="s">
        <v>35</v>
      </c>
    </row>
    <row r="39" spans="1:3" x14ac:dyDescent="0.35">
      <c r="A39" t="s">
        <v>36</v>
      </c>
      <c r="B39">
        <v>15000</v>
      </c>
      <c r="C39" s="5">
        <f>AVERAGE(B39:B44)</f>
        <v>59833.333333333336</v>
      </c>
    </row>
    <row r="40" spans="1:3" x14ac:dyDescent="0.35">
      <c r="A40" t="s">
        <v>37</v>
      </c>
      <c r="B40">
        <v>25000</v>
      </c>
    </row>
    <row r="41" spans="1:3" x14ac:dyDescent="0.35">
      <c r="A41" t="s">
        <v>38</v>
      </c>
      <c r="B41">
        <v>28000</v>
      </c>
    </row>
    <row r="42" spans="1:3" x14ac:dyDescent="0.35">
      <c r="A42" t="s">
        <v>36</v>
      </c>
      <c r="B42">
        <v>18000</v>
      </c>
    </row>
    <row r="43" spans="1:3" x14ac:dyDescent="0.35">
      <c r="A43" t="s">
        <v>38</v>
      </c>
      <c r="B43">
        <v>23000</v>
      </c>
    </row>
    <row r="44" spans="1:3" x14ac:dyDescent="0.35">
      <c r="A44" s="6" t="s">
        <v>39</v>
      </c>
      <c r="B44" s="6">
        <v>250000</v>
      </c>
    </row>
    <row r="47" spans="1:3" x14ac:dyDescent="0.35">
      <c r="B47" s="3" t="s">
        <v>40</v>
      </c>
      <c r="C47" s="3" t="s">
        <v>41</v>
      </c>
    </row>
    <row r="48" spans="1:3" x14ac:dyDescent="0.35">
      <c r="B48" s="3" t="s">
        <v>42</v>
      </c>
      <c r="C48" s="3" t="s">
        <v>43</v>
      </c>
    </row>
  </sheetData>
  <mergeCells count="3">
    <mergeCell ref="B12:D12"/>
    <mergeCell ref="M17:N17"/>
    <mergeCell ref="M18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2024-01-14T12:32:54Z</dcterms:modified>
</cp:coreProperties>
</file>