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\\wsl$\Ubuntu-20.04\var\www\html\AntiObliviate\doc\"/>
    </mc:Choice>
  </mc:AlternateContent>
  <xr:revisionPtr revIDLastSave="0" documentId="13_ncr:1_{00F3A360-3C1F-4B1C-B4AC-835C162E20E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lanning prévisionnel" sheetId="1" r:id="rId1"/>
    <sheet name="Planning effectif" sheetId="2" r:id="rId2"/>
    <sheet name="Exemple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7" roundtripDataSignature="AMtx7mjL5vksuKF1fXR73ScrUhwoKsyL4g=="/>
    </ext>
  </extLst>
</workbook>
</file>

<file path=xl/calcChain.xml><?xml version="1.0" encoding="utf-8"?>
<calcChain xmlns="http://schemas.openxmlformats.org/spreadsheetml/2006/main">
  <c r="N8" i="1" l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4" i="1"/>
  <c r="N14" i="2"/>
  <c r="N4" i="2"/>
  <c r="M29" i="2"/>
  <c r="L29" i="2"/>
  <c r="K29" i="2"/>
  <c r="J29" i="2"/>
  <c r="I29" i="2"/>
  <c r="H29" i="2"/>
  <c r="G29" i="2"/>
  <c r="F29" i="2"/>
  <c r="E29" i="2"/>
  <c r="D29" i="2"/>
  <c r="C29" i="2"/>
  <c r="M30" i="2" s="1"/>
  <c r="B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3" i="2"/>
  <c r="N12" i="2"/>
  <c r="N11" i="2"/>
  <c r="N10" i="2"/>
  <c r="N9" i="2"/>
  <c r="N8" i="2"/>
  <c r="N7" i="2"/>
  <c r="N6" i="2"/>
  <c r="N5" i="2"/>
  <c r="N3" i="2"/>
  <c r="N2" i="2"/>
  <c r="N30" i="2" s="1"/>
  <c r="M28" i="1"/>
  <c r="L28" i="1"/>
  <c r="K28" i="1"/>
  <c r="J28" i="1"/>
  <c r="I28" i="1"/>
  <c r="H28" i="1"/>
  <c r="G28" i="1"/>
  <c r="F28" i="1"/>
  <c r="E28" i="1"/>
  <c r="D28" i="1"/>
  <c r="C28" i="1"/>
  <c r="B28" i="1"/>
  <c r="N27" i="1"/>
  <c r="N7" i="1"/>
  <c r="N6" i="1"/>
  <c r="N5" i="1"/>
  <c r="N3" i="1"/>
  <c r="N2" i="1"/>
  <c r="M30" i="3"/>
  <c r="L30" i="3"/>
  <c r="K30" i="3"/>
  <c r="J30" i="3"/>
  <c r="I30" i="3"/>
  <c r="H30" i="3"/>
  <c r="G30" i="3"/>
  <c r="F30" i="3"/>
  <c r="E30" i="3"/>
  <c r="D30" i="3"/>
  <c r="N29" i="3"/>
  <c r="N28" i="3"/>
  <c r="N27" i="3"/>
  <c r="N25" i="3"/>
  <c r="N24" i="3"/>
  <c r="N23" i="3"/>
  <c r="N22" i="3"/>
  <c r="N21" i="3"/>
  <c r="N20" i="3"/>
  <c r="N19" i="3"/>
  <c r="N18" i="3"/>
  <c r="N17" i="3"/>
  <c r="N16" i="3"/>
  <c r="N15" i="3"/>
  <c r="N13" i="3"/>
  <c r="N12" i="3"/>
  <c r="N11" i="3"/>
  <c r="N10" i="3"/>
  <c r="N9" i="3"/>
  <c r="N8" i="3"/>
  <c r="N7" i="3"/>
  <c r="N6" i="3"/>
  <c r="N5" i="3"/>
  <c r="N3" i="3"/>
  <c r="C30" i="3"/>
  <c r="B30" i="3"/>
  <c r="N2" i="3"/>
  <c r="N29" i="1" l="1"/>
  <c r="M29" i="1"/>
  <c r="M31" i="3"/>
  <c r="N31" i="3"/>
</calcChain>
</file>

<file path=xl/sharedStrings.xml><?xml version="1.0" encoding="utf-8"?>
<sst xmlns="http://schemas.openxmlformats.org/spreadsheetml/2006/main" count="101" uniqueCount="67">
  <si>
    <t>Tâches à réaliser</t>
  </si>
  <si>
    <t>Temps nécessaire</t>
  </si>
  <si>
    <t>1er jour</t>
  </si>
  <si>
    <t>2e jour</t>
  </si>
  <si>
    <t>3e jour</t>
  </si>
  <si>
    <t>4e jour</t>
  </si>
  <si>
    <t>5e jour</t>
  </si>
  <si>
    <t>6e jour</t>
  </si>
  <si>
    <t>7e jour</t>
  </si>
  <si>
    <t>8e jour</t>
  </si>
  <si>
    <t>9e jour</t>
  </si>
  <si>
    <t>10e jour</t>
  </si>
  <si>
    <t>11e jour</t>
  </si>
  <si>
    <t>Total</t>
  </si>
  <si>
    <t>Page d'identification</t>
  </si>
  <si>
    <t>Page de deconnexion</t>
  </si>
  <si>
    <t>Page des annonces personnelles</t>
  </si>
  <si>
    <t>Page d'administration</t>
  </si>
  <si>
    <t>Page des articles</t>
  </si>
  <si>
    <t>Page des catégories</t>
  </si>
  <si>
    <t>Page d'ajout d'article</t>
  </si>
  <si>
    <t>Page de modification d'article</t>
  </si>
  <si>
    <t>Afficher Annonces + commentaires</t>
  </si>
  <si>
    <t>Afficher catégories</t>
  </si>
  <si>
    <t>Rechercher annonces</t>
  </si>
  <si>
    <t>Ajouter Annonce</t>
  </si>
  <si>
    <t>Ajouter Commentaire</t>
  </si>
  <si>
    <t>Connexion</t>
  </si>
  <si>
    <t>deconnexion</t>
  </si>
  <si>
    <t>Modification Annonces</t>
  </si>
  <si>
    <t>suppression Annonces</t>
  </si>
  <si>
    <t>Ajoute/enleve des catégories</t>
  </si>
  <si>
    <t>Relancer une annonce</t>
  </si>
  <si>
    <t>Documentation</t>
  </si>
  <si>
    <t>Finitions</t>
  </si>
  <si>
    <t>Lecture Enoncé</t>
  </si>
  <si>
    <t>Template</t>
  </si>
  <si>
    <t>Planification</t>
  </si>
  <si>
    <t>HTML/CSS (vue)</t>
  </si>
  <si>
    <t>FONCTIONS (modèle + contrôleur)</t>
  </si>
  <si>
    <t>GENERAL</t>
  </si>
  <si>
    <t>Test et débogage</t>
  </si>
  <si>
    <t>Jour 1</t>
  </si>
  <si>
    <t>Analyse des besoins et des fonctionnalités</t>
  </si>
  <si>
    <t>Rédaction des user stories</t>
  </si>
  <si>
    <t>Estimation du temps et des ressources nécessaires</t>
  </si>
  <si>
    <t>Planification des tâches</t>
  </si>
  <si>
    <t>Configuration de l'environnement de développement</t>
  </si>
  <si>
    <t xml:space="preserve">Création et implémentation primaire de la base de données </t>
  </si>
  <si>
    <t>Définition des routes pour les fonctionnalités principales</t>
  </si>
  <si>
    <t xml:space="preserve">Documentation </t>
  </si>
  <si>
    <t>Création des migrations et des modèles</t>
  </si>
  <si>
    <t>Création des contrôleurs et des méthodes associées</t>
  </si>
  <si>
    <t>Création des protocoles de test</t>
  </si>
  <si>
    <t>Continuation de la création des contrôleurs et des méthodes associées</t>
  </si>
  <si>
    <t xml:space="preserve">Test </t>
  </si>
  <si>
    <t>Création d'un service pour interagir avec l'API</t>
  </si>
  <si>
    <t>Intégration de l'API dans les contrôleurs et les vues</t>
  </si>
  <si>
    <t>Début du développement front-end</t>
  </si>
  <si>
    <t>Création des vues et des templates Blade</t>
  </si>
  <si>
    <t>Intégration du CSS et du JavaScript</t>
  </si>
  <si>
    <t>Implémentation des fonctionnalités de filtrage et de tri</t>
  </si>
  <si>
    <t>Mise en place de l'authentification avec Laravel</t>
  </si>
  <si>
    <t>Création et gestion des profils utilisateurs</t>
  </si>
  <si>
    <t>Finition du front-end</t>
  </si>
  <si>
    <t>Implémentation globale</t>
  </si>
  <si>
    <t>Finition des détails du 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</si>
</sst>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h]:mm"/>
  </numFmts>
  <fonts count="4" x14ac:knownFonts="1">
    <font>
      <sz val="11"/>
      <color theme="1"/>
      <name val="Arial"/>
    </font>
    <font>
      <sz val="11"/>
      <color theme="1"/>
      <name val="Calibri"/>
    </font>
    <font>
      <sz val="11"/>
      <color theme="1"/>
      <name val="Arial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</fills>
  <borders count="1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2" borderId="1" xfId="0" applyFont="1" applyFill="1" applyBorder="1" applyAlignment="1">
      <alignment wrapText="1"/>
    </xf>
    <xf numFmtId="0" fontId="1" fillId="2" borderId="2" xfId="0" applyFont="1" applyFill="1" applyBorder="1" applyAlignment="1">
      <alignment wrapText="1"/>
    </xf>
    <xf numFmtId="0" fontId="1" fillId="2" borderId="3" xfId="0" applyFont="1" applyFill="1" applyBorder="1" applyAlignment="1">
      <alignment wrapText="1"/>
    </xf>
    <xf numFmtId="0" fontId="1" fillId="2" borderId="4" xfId="0" applyFont="1" applyFill="1" applyBorder="1" applyAlignment="1">
      <alignment wrapText="1"/>
    </xf>
    <xf numFmtId="0" fontId="1" fillId="0" borderId="0" xfId="0" applyFont="1" applyAlignment="1">
      <alignment wrapText="1"/>
    </xf>
    <xf numFmtId="164" fontId="1" fillId="0" borderId="5" xfId="0" applyNumberFormat="1" applyFont="1" applyBorder="1"/>
    <xf numFmtId="20" fontId="1" fillId="0" borderId="6" xfId="0" applyNumberFormat="1" applyFont="1" applyBorder="1"/>
    <xf numFmtId="0" fontId="1" fillId="0" borderId="6" xfId="0" applyFont="1" applyBorder="1"/>
    <xf numFmtId="0" fontId="1" fillId="0" borderId="7" xfId="0" applyFont="1" applyBorder="1"/>
    <xf numFmtId="164" fontId="1" fillId="0" borderId="0" xfId="0" applyNumberFormat="1" applyFont="1"/>
    <xf numFmtId="164" fontId="1" fillId="0" borderId="8" xfId="0" applyNumberFormat="1" applyFont="1" applyBorder="1"/>
    <xf numFmtId="20" fontId="1" fillId="0" borderId="0" xfId="0" applyNumberFormat="1" applyFont="1"/>
    <xf numFmtId="164" fontId="1" fillId="0" borderId="9" xfId="0" applyNumberFormat="1" applyFont="1" applyBorder="1"/>
    <xf numFmtId="0" fontId="1" fillId="0" borderId="0" xfId="0" applyFont="1"/>
    <xf numFmtId="21" fontId="1" fillId="0" borderId="0" xfId="0" applyNumberFormat="1" applyFont="1"/>
    <xf numFmtId="20" fontId="1" fillId="0" borderId="9" xfId="0" applyNumberFormat="1" applyFont="1" applyBorder="1"/>
    <xf numFmtId="164" fontId="1" fillId="0" borderId="10" xfId="0" applyNumberFormat="1" applyFont="1" applyBorder="1"/>
    <xf numFmtId="0" fontId="1" fillId="0" borderId="11" xfId="0" applyFont="1" applyBorder="1"/>
    <xf numFmtId="164" fontId="1" fillId="0" borderId="11" xfId="0" applyNumberFormat="1" applyFont="1" applyBorder="1"/>
    <xf numFmtId="20" fontId="1" fillId="0" borderId="11" xfId="0" applyNumberFormat="1" applyFont="1" applyBorder="1"/>
    <xf numFmtId="164" fontId="1" fillId="0" borderId="12" xfId="0" applyNumberFormat="1" applyFont="1" applyBorder="1"/>
    <xf numFmtId="21" fontId="2" fillId="0" borderId="6" xfId="0" applyNumberFormat="1" applyFont="1" applyBorder="1"/>
    <xf numFmtId="0" fontId="1" fillId="2" borderId="13" xfId="0" applyFont="1" applyFill="1" applyBorder="1" applyAlignment="1">
      <alignment horizontal="center"/>
    </xf>
    <xf numFmtId="164" fontId="1" fillId="2" borderId="14" xfId="0" applyNumberFormat="1" applyFont="1" applyFill="1" applyBorder="1"/>
    <xf numFmtId="20" fontId="1" fillId="2" borderId="15" xfId="0" applyNumberFormat="1" applyFont="1" applyFill="1" applyBorder="1"/>
    <xf numFmtId="164" fontId="1" fillId="2" borderId="15" xfId="0" applyNumberFormat="1" applyFont="1" applyFill="1" applyBorder="1"/>
    <xf numFmtId="164" fontId="1" fillId="2" borderId="16" xfId="0" applyNumberFormat="1" applyFont="1" applyFill="1" applyBorder="1"/>
    <xf numFmtId="0" fontId="1" fillId="2" borderId="15" xfId="0" applyFont="1" applyFill="1" applyBorder="1"/>
    <xf numFmtId="164" fontId="1" fillId="0" borderId="14" xfId="0" applyNumberFormat="1" applyFont="1" applyBorder="1"/>
    <xf numFmtId="20" fontId="1" fillId="0" borderId="15" xfId="0" applyNumberFormat="1" applyFont="1" applyBorder="1"/>
    <xf numFmtId="0" fontId="1" fillId="0" borderId="15" xfId="0" applyFont="1" applyBorder="1"/>
    <xf numFmtId="21" fontId="2" fillId="0" borderId="15" xfId="0" applyNumberFormat="1" applyFont="1" applyBorder="1"/>
    <xf numFmtId="0" fontId="1" fillId="0" borderId="16" xfId="0" applyFont="1" applyBorder="1"/>
    <xf numFmtId="164" fontId="1" fillId="0" borderId="15" xfId="0" applyNumberFormat="1" applyFont="1" applyBorder="1"/>
    <xf numFmtId="164" fontId="1" fillId="0" borderId="16" xfId="0" applyNumberFormat="1" applyFont="1" applyBorder="1"/>
    <xf numFmtId="0" fontId="1" fillId="0" borderId="1" xfId="0" applyFont="1" applyBorder="1"/>
    <xf numFmtId="0" fontId="1" fillId="0" borderId="13" xfId="0" applyFont="1" applyBorder="1"/>
    <xf numFmtId="0" fontId="1" fillId="0" borderId="13" xfId="0" applyFont="1" applyBorder="1" applyAlignment="1">
      <alignment horizontal="center"/>
    </xf>
    <xf numFmtId="0" fontId="1" fillId="0" borderId="13" xfId="0" applyFont="1" applyBorder="1" applyAlignment="1">
      <alignment horizontal="left"/>
    </xf>
    <xf numFmtId="0" fontId="1" fillId="0" borderId="17" xfId="0" applyFont="1" applyBorder="1"/>
    <xf numFmtId="164" fontId="3" fillId="0" borderId="8" xfId="0" applyNumberFormat="1" applyFont="1" applyBorder="1"/>
    <xf numFmtId="164" fontId="1" fillId="0" borderId="18" xfId="0" applyNumberFormat="1" applyFont="1" applyBorder="1"/>
    <xf numFmtId="0" fontId="0" fillId="0" borderId="18" xfId="0" applyBorder="1"/>
  </cellXfs>
  <cellStyles count="1">
    <cellStyle name="Normal" xfId="0" builtinId="0"/>
  </cellStyles>
  <dxfs count="155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none"/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C6D9F0"/>
          <bgColor rgb="FFC6D9F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C6D9F0"/>
          <bgColor rgb="FFC6D9F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C6D9F0"/>
          <bgColor rgb="FFC6D9F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01"/>
  <sheetViews>
    <sheetView tabSelected="1" zoomScale="130" zoomScaleNormal="130" workbookViewId="0">
      <selection activeCell="R25" sqref="R25"/>
    </sheetView>
  </sheetViews>
  <sheetFormatPr baseColWidth="10" defaultColWidth="12.625" defaultRowHeight="15" customHeight="1" x14ac:dyDescent="0.2"/>
  <cols>
    <col min="1" max="1" width="42.625" customWidth="1"/>
    <col min="2" max="2" width="11.375" customWidth="1"/>
    <col min="3" max="27" width="10" customWidth="1"/>
  </cols>
  <sheetData>
    <row r="1" spans="1:27" ht="14.25" customHeight="1" x14ac:dyDescent="0.2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4" t="s">
        <v>12</v>
      </c>
      <c r="N1" s="5" t="s">
        <v>13</v>
      </c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spans="1:27" ht="14.25" customHeight="1" x14ac:dyDescent="0.25">
      <c r="A2" s="36" t="s">
        <v>42</v>
      </c>
      <c r="B2" s="6"/>
      <c r="C2" s="7"/>
      <c r="D2" s="8"/>
      <c r="E2" s="7"/>
      <c r="F2" s="8"/>
      <c r="G2" s="22"/>
      <c r="H2" s="8"/>
      <c r="I2" s="8"/>
      <c r="J2" s="8"/>
      <c r="K2" s="8"/>
      <c r="L2" s="8"/>
      <c r="M2" s="9"/>
      <c r="N2" s="10">
        <f>SUM(C2:M2)</f>
        <v>0</v>
      </c>
    </row>
    <row r="3" spans="1:27" ht="14.25" customHeight="1" x14ac:dyDescent="0.25">
      <c r="A3" s="37" t="s">
        <v>43</v>
      </c>
      <c r="B3" s="29">
        <v>8.3333333333333329E-2</v>
      </c>
      <c r="C3" s="30">
        <v>8.3333333333333329E-2</v>
      </c>
      <c r="D3" s="31"/>
      <c r="E3" s="30"/>
      <c r="F3" s="31"/>
      <c r="G3" s="32"/>
      <c r="H3" s="31"/>
      <c r="I3" s="31"/>
      <c r="J3" s="31"/>
      <c r="K3" s="31"/>
      <c r="L3" s="31"/>
      <c r="M3" s="33"/>
      <c r="N3" s="10">
        <f>SUM(C3:M3)</f>
        <v>8.3333333333333329E-2</v>
      </c>
    </row>
    <row r="4" spans="1:27" ht="14.25" customHeight="1" x14ac:dyDescent="0.25">
      <c r="A4" s="39" t="s">
        <v>44</v>
      </c>
      <c r="B4" s="29">
        <v>8.3333333333333329E-2</v>
      </c>
      <c r="C4" s="30">
        <v>8.3333333333333329E-2</v>
      </c>
      <c r="D4" s="34"/>
      <c r="E4" s="30"/>
      <c r="F4" s="34"/>
      <c r="G4" s="30"/>
      <c r="H4" s="34"/>
      <c r="I4" s="30"/>
      <c r="J4" s="34"/>
      <c r="K4" s="34"/>
      <c r="L4" s="30"/>
      <c r="M4" s="35"/>
      <c r="N4" s="10">
        <f>SUM(C4:M4)</f>
        <v>8.3333333333333329E-2</v>
      </c>
    </row>
    <row r="5" spans="1:27" ht="14.25" customHeight="1" x14ac:dyDescent="0.25">
      <c r="A5" s="39" t="s">
        <v>45</v>
      </c>
      <c r="B5" s="29">
        <v>8.3333333333333329E-2</v>
      </c>
      <c r="C5" s="30">
        <v>8.3333333333333329E-2</v>
      </c>
      <c r="D5" s="34"/>
      <c r="E5" s="30"/>
      <c r="F5" s="34"/>
      <c r="G5" s="30"/>
      <c r="H5" s="34"/>
      <c r="I5" s="30"/>
      <c r="J5" s="34"/>
      <c r="K5" s="34"/>
      <c r="L5" s="30"/>
      <c r="M5" s="35"/>
      <c r="N5" s="10">
        <f t="shared" ref="N5:N26" si="0">SUM(C5:M5)</f>
        <v>8.3333333333333329E-2</v>
      </c>
    </row>
    <row r="6" spans="1:27" ht="14.25" customHeight="1" x14ac:dyDescent="0.25">
      <c r="A6" s="37" t="s">
        <v>46</v>
      </c>
      <c r="B6" s="11">
        <v>8.3333333333333329E-2</v>
      </c>
      <c r="C6" s="30">
        <v>8.3333333333333329E-2</v>
      </c>
      <c r="D6" s="10"/>
      <c r="E6" s="12"/>
      <c r="F6" s="10"/>
      <c r="G6" s="12"/>
      <c r="H6" s="10"/>
      <c r="I6" s="12"/>
      <c r="J6" s="10"/>
      <c r="K6" s="10"/>
      <c r="L6" s="12"/>
      <c r="M6" s="13"/>
      <c r="N6" s="10">
        <f t="shared" si="0"/>
        <v>8.3333333333333329E-2</v>
      </c>
    </row>
    <row r="7" spans="1:27" ht="14.25" customHeight="1" x14ac:dyDescent="0.25">
      <c r="A7" s="37" t="s">
        <v>47</v>
      </c>
      <c r="B7" s="11">
        <v>8.3333333333333329E-2</v>
      </c>
      <c r="C7" s="12"/>
      <c r="D7" s="30">
        <v>8.3333333333333329E-2</v>
      </c>
      <c r="E7" s="12"/>
      <c r="F7" s="10"/>
      <c r="G7" s="12"/>
      <c r="H7" s="10"/>
      <c r="I7" s="12"/>
      <c r="J7" s="10"/>
      <c r="K7" s="10"/>
      <c r="L7" s="12"/>
      <c r="M7" s="13"/>
      <c r="N7" s="10">
        <f t="shared" si="0"/>
        <v>8.3333333333333329E-2</v>
      </c>
    </row>
    <row r="8" spans="1:27" ht="14.25" customHeight="1" x14ac:dyDescent="0.25">
      <c r="A8" s="37" t="s">
        <v>48</v>
      </c>
      <c r="B8" s="11">
        <v>4.1666666666666664E-2</v>
      </c>
      <c r="C8" s="12"/>
      <c r="D8" s="30">
        <v>4.1666666666666664E-2</v>
      </c>
      <c r="E8" s="12"/>
      <c r="F8" s="10"/>
      <c r="G8" s="12"/>
      <c r="H8" s="10"/>
      <c r="I8" s="12"/>
      <c r="J8" s="10"/>
      <c r="K8" s="10"/>
      <c r="L8" s="12"/>
      <c r="M8" s="13"/>
      <c r="N8" s="10">
        <f t="shared" si="0"/>
        <v>4.1666666666666664E-2</v>
      </c>
    </row>
    <row r="9" spans="1:27" ht="14.25" customHeight="1" x14ac:dyDescent="0.25">
      <c r="A9" s="37" t="s">
        <v>49</v>
      </c>
      <c r="B9" s="11">
        <v>0.125</v>
      </c>
      <c r="C9" s="14"/>
      <c r="D9" s="30">
        <v>0.125</v>
      </c>
      <c r="E9" s="14"/>
      <c r="F9" s="10"/>
      <c r="G9" s="14"/>
      <c r="H9" s="10"/>
      <c r="I9" s="14"/>
      <c r="J9" s="10"/>
      <c r="K9" s="10"/>
      <c r="L9" s="14"/>
      <c r="M9" s="13"/>
      <c r="N9" s="10">
        <f t="shared" si="0"/>
        <v>0.125</v>
      </c>
    </row>
    <row r="10" spans="1:27" ht="14.25" customHeight="1" x14ac:dyDescent="0.25">
      <c r="A10" s="37" t="s">
        <v>51</v>
      </c>
      <c r="B10" s="11">
        <v>4.1666666666666664E-2</v>
      </c>
      <c r="C10" s="14"/>
      <c r="D10" s="10"/>
      <c r="E10" s="30">
        <v>4.1666666666666664E-2</v>
      </c>
      <c r="F10" s="10"/>
      <c r="G10" s="14"/>
      <c r="H10" s="10"/>
      <c r="I10" s="14"/>
      <c r="J10" s="10"/>
      <c r="K10" s="10"/>
      <c r="L10" s="14"/>
      <c r="M10" s="13"/>
      <c r="N10" s="10">
        <f t="shared" si="0"/>
        <v>4.1666666666666664E-2</v>
      </c>
    </row>
    <row r="11" spans="1:27" ht="14.25" customHeight="1" x14ac:dyDescent="0.25">
      <c r="A11" s="38" t="s">
        <v>52</v>
      </c>
      <c r="B11" s="29">
        <v>0.16666666666666666</v>
      </c>
      <c r="C11" s="31"/>
      <c r="D11" s="34"/>
      <c r="E11" s="30">
        <v>0.16666666666666666</v>
      </c>
      <c r="F11" s="34"/>
      <c r="G11" s="31"/>
      <c r="H11" s="34"/>
      <c r="I11" s="31"/>
      <c r="J11" s="34"/>
      <c r="K11" s="34"/>
      <c r="L11" s="31"/>
      <c r="M11" s="35"/>
      <c r="N11" s="10">
        <f t="shared" si="0"/>
        <v>0.16666666666666666</v>
      </c>
    </row>
    <row r="12" spans="1:27" ht="14.25" customHeight="1" x14ac:dyDescent="0.25">
      <c r="A12" s="37" t="s">
        <v>53</v>
      </c>
      <c r="B12" s="11">
        <v>8.3333333333333329E-2</v>
      </c>
      <c r="C12" s="14"/>
      <c r="D12" s="10"/>
      <c r="E12" s="30">
        <v>8.3333333333333329E-2</v>
      </c>
      <c r="F12" s="10"/>
      <c r="G12" s="14"/>
      <c r="H12" s="10"/>
      <c r="I12" s="14"/>
      <c r="J12" s="10"/>
      <c r="K12" s="10"/>
      <c r="L12" s="14"/>
      <c r="M12" s="13"/>
      <c r="N12" s="10">
        <f t="shared" si="0"/>
        <v>8.3333333333333329E-2</v>
      </c>
    </row>
    <row r="13" spans="1:27" ht="14.25" customHeight="1" x14ac:dyDescent="0.25">
      <c r="A13" s="37" t="s">
        <v>54</v>
      </c>
      <c r="B13" s="11">
        <v>0.25</v>
      </c>
      <c r="C13" s="12"/>
      <c r="D13" s="10"/>
      <c r="E13" s="12"/>
      <c r="F13" s="30">
        <v>0.25</v>
      </c>
      <c r="G13" s="12"/>
      <c r="H13" s="10"/>
      <c r="I13" s="12"/>
      <c r="J13" s="10"/>
      <c r="K13" s="10"/>
      <c r="L13" s="12"/>
      <c r="M13" s="13"/>
      <c r="N13" s="10">
        <f t="shared" si="0"/>
        <v>0.25</v>
      </c>
    </row>
    <row r="14" spans="1:27" ht="14.25" customHeight="1" x14ac:dyDescent="0.25">
      <c r="A14" s="37" t="s">
        <v>56</v>
      </c>
      <c r="B14" s="11">
        <v>4.1666666666666664E-2</v>
      </c>
      <c r="C14" s="12"/>
      <c r="D14" s="10"/>
      <c r="E14" s="12"/>
      <c r="F14" s="10"/>
      <c r="G14" s="30">
        <v>4.1666666666666664E-2</v>
      </c>
      <c r="H14" s="10"/>
      <c r="I14" s="12"/>
      <c r="J14" s="10"/>
      <c r="K14" s="10"/>
      <c r="L14" s="12"/>
      <c r="M14" s="13"/>
      <c r="N14" s="10">
        <f t="shared" si="0"/>
        <v>4.1666666666666664E-2</v>
      </c>
    </row>
    <row r="15" spans="1:27" ht="14.25" customHeight="1" x14ac:dyDescent="0.25">
      <c r="A15" s="37" t="s">
        <v>57</v>
      </c>
      <c r="B15" s="29">
        <v>4.1666666666666664E-2</v>
      </c>
      <c r="C15" s="12"/>
      <c r="D15" s="10"/>
      <c r="E15" s="12"/>
      <c r="F15" s="10"/>
      <c r="G15" s="30">
        <v>4.1666666666666664E-2</v>
      </c>
      <c r="H15" s="10"/>
      <c r="I15" s="12"/>
      <c r="J15" s="10"/>
      <c r="K15" s="10"/>
      <c r="L15" s="12"/>
      <c r="M15" s="35"/>
      <c r="N15" s="10">
        <f t="shared" si="0"/>
        <v>4.1666666666666664E-2</v>
      </c>
    </row>
    <row r="16" spans="1:27" ht="14.25" customHeight="1" x14ac:dyDescent="0.25">
      <c r="A16" s="37" t="s">
        <v>58</v>
      </c>
      <c r="B16" s="29">
        <v>0.16666666666666666</v>
      </c>
      <c r="C16" s="12"/>
      <c r="D16" s="10"/>
      <c r="E16" s="12"/>
      <c r="F16" s="10"/>
      <c r="G16" s="30">
        <v>0.16666666666666666</v>
      </c>
      <c r="H16" s="10"/>
      <c r="I16" s="12"/>
      <c r="J16" s="10"/>
      <c r="K16" s="10"/>
      <c r="L16" s="12"/>
      <c r="M16" s="35"/>
      <c r="N16" s="10">
        <f t="shared" si="0"/>
        <v>0.16666666666666666</v>
      </c>
    </row>
    <row r="17" spans="1:14" ht="14.25" customHeight="1" x14ac:dyDescent="0.25">
      <c r="A17" s="37" t="s">
        <v>59</v>
      </c>
      <c r="B17" s="11">
        <v>0.16666666666666666</v>
      </c>
      <c r="C17" s="12"/>
      <c r="D17" s="10"/>
      <c r="E17" s="12"/>
      <c r="F17" s="10"/>
      <c r="G17" s="12"/>
      <c r="H17" s="30">
        <v>0.16666666666666666</v>
      </c>
      <c r="I17" s="12"/>
      <c r="J17" s="10"/>
      <c r="K17" s="10"/>
      <c r="L17" s="12"/>
      <c r="M17" s="13"/>
      <c r="N17" s="10">
        <f t="shared" si="0"/>
        <v>0.16666666666666666</v>
      </c>
    </row>
    <row r="18" spans="1:14" ht="14.25" customHeight="1" x14ac:dyDescent="0.25">
      <c r="A18" s="37" t="s">
        <v>60</v>
      </c>
      <c r="B18" s="29">
        <v>8.3333333333333329E-2</v>
      </c>
      <c r="C18" s="12"/>
      <c r="D18" s="10"/>
      <c r="E18" s="12"/>
      <c r="F18" s="10"/>
      <c r="G18" s="12"/>
      <c r="H18" s="30">
        <v>8.3333333333333329E-2</v>
      </c>
      <c r="I18" s="12"/>
      <c r="J18" s="10"/>
      <c r="K18" s="10"/>
      <c r="L18" s="12"/>
      <c r="M18" s="35"/>
      <c r="N18" s="10">
        <f t="shared" si="0"/>
        <v>8.3333333333333329E-2</v>
      </c>
    </row>
    <row r="19" spans="1:14" ht="14.25" customHeight="1" x14ac:dyDescent="0.25">
      <c r="A19" s="37" t="s">
        <v>61</v>
      </c>
      <c r="B19" s="29">
        <v>0.16666666666666666</v>
      </c>
      <c r="C19" s="12"/>
      <c r="D19" s="10"/>
      <c r="E19" s="12"/>
      <c r="F19" s="10"/>
      <c r="G19" s="12"/>
      <c r="H19" s="10"/>
      <c r="I19" s="30">
        <v>0.16666666666666666</v>
      </c>
      <c r="J19" s="10"/>
      <c r="K19" s="10"/>
      <c r="L19" s="12"/>
      <c r="M19" s="35"/>
      <c r="N19" s="10">
        <f t="shared" si="0"/>
        <v>0.16666666666666666</v>
      </c>
    </row>
    <row r="20" spans="1:14" ht="14.25" customHeight="1" x14ac:dyDescent="0.25">
      <c r="A20" s="37" t="s">
        <v>62</v>
      </c>
      <c r="B20" s="29">
        <v>8.3333333333333329E-2</v>
      </c>
      <c r="C20" s="12"/>
      <c r="D20" s="12"/>
      <c r="E20" s="12"/>
      <c r="F20" s="12"/>
      <c r="G20" s="12"/>
      <c r="H20" s="12"/>
      <c r="I20" s="12"/>
      <c r="J20" s="30">
        <v>8.3333333333333329E-2</v>
      </c>
      <c r="K20" s="12"/>
      <c r="L20" s="12"/>
      <c r="M20" s="35"/>
      <c r="N20" s="10">
        <f t="shared" si="0"/>
        <v>8.3333333333333329E-2</v>
      </c>
    </row>
    <row r="21" spans="1:14" ht="14.25" customHeight="1" x14ac:dyDescent="0.25">
      <c r="A21" s="37" t="s">
        <v>63</v>
      </c>
      <c r="B21" s="29">
        <v>8.3333333333333329E-2</v>
      </c>
      <c r="C21" s="12"/>
      <c r="D21" s="12"/>
      <c r="E21" s="12"/>
      <c r="F21" s="12"/>
      <c r="G21" s="12"/>
      <c r="H21" s="12"/>
      <c r="I21" s="12"/>
      <c r="J21" s="30">
        <v>8.3333333333333329E-2</v>
      </c>
      <c r="K21" s="12"/>
      <c r="L21" s="12"/>
      <c r="M21" s="35"/>
      <c r="N21" s="10">
        <f t="shared" si="0"/>
        <v>8.3333333333333329E-2</v>
      </c>
    </row>
    <row r="22" spans="1:14" ht="14.25" customHeight="1" x14ac:dyDescent="0.25">
      <c r="A22" s="37" t="s">
        <v>64</v>
      </c>
      <c r="B22" s="29">
        <v>0.125</v>
      </c>
      <c r="C22" s="12"/>
      <c r="D22" s="12"/>
      <c r="E22" s="12"/>
      <c r="F22" s="12"/>
      <c r="G22" s="12"/>
      <c r="H22" s="12"/>
      <c r="I22" s="12"/>
      <c r="J22" s="30">
        <v>0.125</v>
      </c>
      <c r="K22" s="12"/>
      <c r="L22" s="12"/>
      <c r="M22" s="35"/>
      <c r="N22" s="10">
        <f t="shared" si="0"/>
        <v>0.125</v>
      </c>
    </row>
    <row r="23" spans="1:14" ht="14.25" customHeight="1" x14ac:dyDescent="0.25">
      <c r="A23" s="37" t="s">
        <v>65</v>
      </c>
      <c r="B23" s="29">
        <v>0.16666666666666666</v>
      </c>
      <c r="C23" s="12"/>
      <c r="D23" s="12"/>
      <c r="E23" s="12"/>
      <c r="F23" s="12"/>
      <c r="G23" s="12"/>
      <c r="H23" s="12"/>
      <c r="I23" s="12"/>
      <c r="J23" s="12"/>
      <c r="K23" s="30">
        <v>0.16666666666666666</v>
      </c>
      <c r="L23" s="12"/>
      <c r="M23" s="35"/>
      <c r="N23" s="10">
        <f t="shared" si="0"/>
        <v>0.16666666666666666</v>
      </c>
    </row>
    <row r="24" spans="1:14" ht="14.25" customHeight="1" x14ac:dyDescent="0.25">
      <c r="A24" s="37" t="s">
        <v>66</v>
      </c>
      <c r="B24" s="29">
        <v>8.3333333333333329E-2</v>
      </c>
      <c r="C24" s="12"/>
      <c r="D24" s="12"/>
      <c r="E24" s="12"/>
      <c r="F24" s="12"/>
      <c r="G24" s="12"/>
      <c r="H24" s="12"/>
      <c r="I24" s="12"/>
      <c r="J24" s="12"/>
      <c r="K24" s="12"/>
      <c r="L24" s="30">
        <v>8.3333333333333329E-2</v>
      </c>
      <c r="M24" s="35"/>
      <c r="N24" s="10">
        <f t="shared" si="0"/>
        <v>8.3333333333333329E-2</v>
      </c>
    </row>
    <row r="25" spans="1:14" ht="14.25" customHeight="1" x14ac:dyDescent="0.25">
      <c r="A25" s="37" t="s">
        <v>66</v>
      </c>
      <c r="B25" s="29">
        <v>8.3333333333333329E-2</v>
      </c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30">
        <v>8.3333333333333329E-2</v>
      </c>
      <c r="N25" s="10">
        <f t="shared" si="0"/>
        <v>8.3333333333333329E-2</v>
      </c>
    </row>
    <row r="26" spans="1:14" ht="14.25" customHeight="1" x14ac:dyDescent="0.25">
      <c r="A26" s="37" t="s">
        <v>55</v>
      </c>
      <c r="B26" s="29">
        <v>0.33333333333333331</v>
      </c>
      <c r="C26" s="12"/>
      <c r="D26" s="12"/>
      <c r="E26" s="12"/>
      <c r="F26" s="30">
        <v>4.1666666666666664E-2</v>
      </c>
      <c r="G26" s="30">
        <v>4.1666666666666664E-2</v>
      </c>
      <c r="H26" s="30">
        <v>4.1666666666666664E-2</v>
      </c>
      <c r="I26" s="30">
        <v>4.1666666666666664E-2</v>
      </c>
      <c r="J26" s="30">
        <v>4.1666666666666664E-2</v>
      </c>
      <c r="K26" s="30">
        <v>4.1666666666666664E-2</v>
      </c>
      <c r="L26" s="30">
        <v>4.1666666666666664E-2</v>
      </c>
      <c r="M26" s="30">
        <v>4.1666666666666664E-2</v>
      </c>
      <c r="N26" s="10">
        <f t="shared" si="0"/>
        <v>0.33333333333333331</v>
      </c>
    </row>
    <row r="27" spans="1:14" ht="14.25" customHeight="1" x14ac:dyDescent="0.25">
      <c r="A27" s="37" t="s">
        <v>50</v>
      </c>
      <c r="B27" s="41">
        <v>0.91666666666666663</v>
      </c>
      <c r="C27" s="12"/>
      <c r="D27" s="30">
        <v>8.3333333333333329E-2</v>
      </c>
      <c r="E27" s="30">
        <v>4.1666666666666664E-2</v>
      </c>
      <c r="F27" s="30">
        <v>4.1666666666666664E-2</v>
      </c>
      <c r="G27" s="30">
        <v>4.1666666666666664E-2</v>
      </c>
      <c r="H27" s="30">
        <v>4.1666666666666664E-2</v>
      </c>
      <c r="I27" s="30">
        <v>0.125</v>
      </c>
      <c r="J27" s="12"/>
      <c r="K27" s="30">
        <v>0.125</v>
      </c>
      <c r="L27" s="30">
        <v>0.20833333333333334</v>
      </c>
      <c r="M27" s="30">
        <v>0.20833333333333334</v>
      </c>
      <c r="N27" s="10">
        <f t="shared" ref="N27" si="1">SUM(C27:M27)</f>
        <v>0.91666666666666674</v>
      </c>
    </row>
    <row r="28" spans="1:14" ht="14.25" customHeight="1" x14ac:dyDescent="0.25">
      <c r="B28" s="42">
        <f>SUM(B2:B27)</f>
        <v>3.666666666666667</v>
      </c>
      <c r="C28" s="42">
        <f>SUM(C2:C27)</f>
        <v>0.33333333333333331</v>
      </c>
      <c r="D28" s="42">
        <f>SUM(D2:D27)</f>
        <v>0.33333333333333331</v>
      </c>
      <c r="E28" s="42">
        <f>SUM(E2:E27)</f>
        <v>0.33333333333333331</v>
      </c>
      <c r="F28" s="42">
        <f>SUM(F2:F27)</f>
        <v>0.33333333333333337</v>
      </c>
      <c r="G28" s="42">
        <f>SUM(G2:G27)</f>
        <v>0.33333333333333337</v>
      </c>
      <c r="H28" s="42">
        <f>SUM(H2:H27)</f>
        <v>0.33333333333333337</v>
      </c>
      <c r="I28" s="42">
        <f>SUM(I2:I27)</f>
        <v>0.33333333333333331</v>
      </c>
      <c r="J28" s="42">
        <f>SUM(J2:J27)</f>
        <v>0.33333333333333331</v>
      </c>
      <c r="K28" s="42">
        <f>SUM(K2:K27)</f>
        <v>0.33333333333333331</v>
      </c>
      <c r="L28" s="42">
        <f>SUM(L2:L27)</f>
        <v>0.33333333333333337</v>
      </c>
      <c r="M28" s="42">
        <f>SUM(M2:M27)</f>
        <v>0.33333333333333337</v>
      </c>
      <c r="N28" s="43"/>
    </row>
    <row r="29" spans="1:14" ht="14.25" customHeight="1" x14ac:dyDescent="0.25">
      <c r="M29" s="10">
        <f>SUM(C28:M28)</f>
        <v>3.6666666666666679</v>
      </c>
      <c r="N29" s="10">
        <f>SUM(N2:N27)</f>
        <v>3.666666666666667</v>
      </c>
    </row>
    <row r="30" spans="1:14" ht="14.25" customHeight="1" x14ac:dyDescent="0.2"/>
    <row r="31" spans="1:14" ht="14.25" customHeight="1" x14ac:dyDescent="0.2"/>
    <row r="32" spans="1:14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  <row r="1001" ht="14.25" customHeight="1" x14ac:dyDescent="0.2"/>
  </sheetData>
  <conditionalFormatting sqref="C2:M3 C6:M10 C12:M27">
    <cfRule type="cellIs" dxfId="154" priority="203" operator="greaterThan">
      <formula>0</formula>
    </cfRule>
  </conditionalFormatting>
  <conditionalFormatting sqref="C2:M3 I4:I19 M25:M27 D20:D27 F20:F26 H20:I26 C4:C27 E4:E27 G4:G27 J20:K27 L4:L27">
    <cfRule type="cellIs" dxfId="153" priority="202" operator="greaterThan">
      <formula>0.00001157407407</formula>
    </cfRule>
  </conditionalFormatting>
  <conditionalFormatting sqref="C2:M27">
    <cfRule type="cellIs" dxfId="152" priority="216" operator="greaterThan">
      <formula>0</formula>
    </cfRule>
    <cfRule type="cellIs" dxfId="151" priority="217" operator="greaterThan">
      <formula>0</formula>
    </cfRule>
    <cfRule type="cellIs" dxfId="150" priority="218" operator="greaterThan">
      <formula>0</formula>
    </cfRule>
  </conditionalFormatting>
  <conditionalFormatting sqref="C28:M28">
    <cfRule type="cellIs" dxfId="149" priority="196" operator="equal">
      <formula>0.333333333333333</formula>
    </cfRule>
  </conditionalFormatting>
  <conditionalFormatting sqref="F27 H27 M27">
    <cfRule type="cellIs" dxfId="148" priority="214" operator="greaterThan">
      <formula>0.00001157407407</formula>
    </cfRule>
  </conditionalFormatting>
  <conditionalFormatting sqref="I27">
    <cfRule type="cellIs" dxfId="147" priority="210" operator="greaterThan">
      <formula>0.00001157407407</formula>
    </cfRule>
  </conditionalFormatting>
  <conditionalFormatting sqref="N2:N27">
    <cfRule type="cellIs" dxfId="146" priority="194" operator="equal">
      <formula>$B2</formula>
    </cfRule>
  </conditionalFormatting>
  <conditionalFormatting sqref="C4">
    <cfRule type="cellIs" dxfId="145" priority="193" operator="greaterThan">
      <formula>0</formula>
    </cfRule>
  </conditionalFormatting>
  <conditionalFormatting sqref="C5">
    <cfRule type="cellIs" dxfId="144" priority="192" operator="greaterThan">
      <formula>0</formula>
    </cfRule>
  </conditionalFormatting>
  <conditionalFormatting sqref="D7">
    <cfRule type="cellIs" dxfId="143" priority="191" operator="greaterThan">
      <formula>0.00001157407407</formula>
    </cfRule>
  </conditionalFormatting>
  <conditionalFormatting sqref="D8">
    <cfRule type="cellIs" dxfId="142" priority="190" operator="greaterThan">
      <formula>0.00001157407407</formula>
    </cfRule>
  </conditionalFormatting>
  <conditionalFormatting sqref="D9">
    <cfRule type="cellIs" dxfId="141" priority="189" operator="greaterThan">
      <formula>0.00001157407407</formula>
    </cfRule>
  </conditionalFormatting>
  <conditionalFormatting sqref="E10">
    <cfRule type="cellIs" dxfId="140" priority="187" operator="greaterThan">
      <formula>0.00001157407407</formula>
    </cfRule>
  </conditionalFormatting>
  <conditionalFormatting sqref="E11">
    <cfRule type="cellIs" dxfId="139" priority="186" operator="greaterThan">
      <formula>0</formula>
    </cfRule>
  </conditionalFormatting>
  <conditionalFormatting sqref="E11">
    <cfRule type="cellIs" dxfId="138" priority="185" operator="greaterThan">
      <formula>0.00001157407407</formula>
    </cfRule>
  </conditionalFormatting>
  <conditionalFormatting sqref="E12">
    <cfRule type="cellIs" dxfId="137" priority="184" operator="greaterThan">
      <formula>0</formula>
    </cfRule>
  </conditionalFormatting>
  <conditionalFormatting sqref="E12">
    <cfRule type="cellIs" dxfId="136" priority="183" operator="greaterThan">
      <formula>0.00001157407407</formula>
    </cfRule>
  </conditionalFormatting>
  <conditionalFormatting sqref="F13">
    <cfRule type="cellIs" dxfId="135" priority="180" operator="greaterThan">
      <formula>0.00001157407407</formula>
    </cfRule>
  </conditionalFormatting>
  <conditionalFormatting sqref="F13">
    <cfRule type="cellIs" dxfId="134" priority="179" operator="greaterThan">
      <formula>0</formula>
    </cfRule>
  </conditionalFormatting>
  <conditionalFormatting sqref="F13">
    <cfRule type="cellIs" dxfId="133" priority="178" operator="greaterThan">
      <formula>0.00001157407407</formula>
    </cfRule>
  </conditionalFormatting>
  <conditionalFormatting sqref="G16">
    <cfRule type="cellIs" dxfId="132" priority="171" operator="greaterThan">
      <formula>0.00001157407407</formula>
    </cfRule>
  </conditionalFormatting>
  <conditionalFormatting sqref="G16">
    <cfRule type="cellIs" dxfId="131" priority="170" operator="greaterThan">
      <formula>0</formula>
    </cfRule>
  </conditionalFormatting>
  <conditionalFormatting sqref="G16">
    <cfRule type="cellIs" dxfId="130" priority="169" operator="greaterThan">
      <formula>0.00001157407407</formula>
    </cfRule>
  </conditionalFormatting>
  <conditionalFormatting sqref="G15">
    <cfRule type="cellIs" dxfId="129" priority="162" operator="greaterThan">
      <formula>0.00001157407407</formula>
    </cfRule>
  </conditionalFormatting>
  <conditionalFormatting sqref="G15">
    <cfRule type="cellIs" dxfId="128" priority="161" operator="greaterThan">
      <formula>0</formula>
    </cfRule>
  </conditionalFormatting>
  <conditionalFormatting sqref="G15">
    <cfRule type="cellIs" dxfId="127" priority="160" operator="greaterThan">
      <formula>0.00001157407407</formula>
    </cfRule>
  </conditionalFormatting>
  <conditionalFormatting sqref="G14">
    <cfRule type="cellIs" dxfId="126" priority="159" operator="greaterThan">
      <formula>0.00001157407407</formula>
    </cfRule>
  </conditionalFormatting>
  <conditionalFormatting sqref="G14">
    <cfRule type="cellIs" dxfId="125" priority="158" operator="greaterThan">
      <formula>0</formula>
    </cfRule>
  </conditionalFormatting>
  <conditionalFormatting sqref="G14">
    <cfRule type="cellIs" dxfId="124" priority="157" operator="greaterThan">
      <formula>0.00001157407407</formula>
    </cfRule>
  </conditionalFormatting>
  <conditionalFormatting sqref="H17">
    <cfRule type="cellIs" dxfId="123" priority="156" operator="greaterThan">
      <formula>0.00001157407407</formula>
    </cfRule>
  </conditionalFormatting>
  <conditionalFormatting sqref="H17">
    <cfRule type="cellIs" dxfId="122" priority="155" operator="greaterThan">
      <formula>0.00001157407407</formula>
    </cfRule>
  </conditionalFormatting>
  <conditionalFormatting sqref="H17">
    <cfRule type="cellIs" dxfId="121" priority="154" operator="greaterThan">
      <formula>0</formula>
    </cfRule>
  </conditionalFormatting>
  <conditionalFormatting sqref="H17">
    <cfRule type="cellIs" dxfId="120" priority="153" operator="greaterThan">
      <formula>0.00001157407407</formula>
    </cfRule>
  </conditionalFormatting>
  <conditionalFormatting sqref="H18">
    <cfRule type="cellIs" dxfId="119" priority="152" operator="greaterThan">
      <formula>0.00001157407407</formula>
    </cfRule>
  </conditionalFormatting>
  <conditionalFormatting sqref="H18">
    <cfRule type="cellIs" dxfId="118" priority="151" operator="greaterThan">
      <formula>0.00001157407407</formula>
    </cfRule>
  </conditionalFormatting>
  <conditionalFormatting sqref="H18">
    <cfRule type="cellIs" dxfId="117" priority="150" operator="greaterThan">
      <formula>0</formula>
    </cfRule>
  </conditionalFormatting>
  <conditionalFormatting sqref="H18">
    <cfRule type="cellIs" dxfId="116" priority="149" operator="greaterThan">
      <formula>0.00001157407407</formula>
    </cfRule>
  </conditionalFormatting>
  <conditionalFormatting sqref="I19">
    <cfRule type="cellIs" dxfId="115" priority="136" operator="greaterThan">
      <formula>0.00001157407407</formula>
    </cfRule>
  </conditionalFormatting>
  <conditionalFormatting sqref="I19">
    <cfRule type="cellIs" dxfId="114" priority="135" operator="greaterThan">
      <formula>0.00001157407407</formula>
    </cfRule>
  </conditionalFormatting>
  <conditionalFormatting sqref="I19">
    <cfRule type="cellIs" dxfId="113" priority="134" operator="greaterThan">
      <formula>0</formula>
    </cfRule>
  </conditionalFormatting>
  <conditionalFormatting sqref="I19">
    <cfRule type="cellIs" dxfId="112" priority="133" operator="greaterThan">
      <formula>0.00001157407407</formula>
    </cfRule>
  </conditionalFormatting>
  <conditionalFormatting sqref="J22">
    <cfRule type="cellIs" dxfId="111" priority="122" operator="greaterThan">
      <formula>0</formula>
    </cfRule>
  </conditionalFormatting>
  <conditionalFormatting sqref="J22">
    <cfRule type="cellIs" dxfId="110" priority="121" operator="greaterThan">
      <formula>0.00001157407407</formula>
    </cfRule>
  </conditionalFormatting>
  <conditionalFormatting sqref="J20">
    <cfRule type="cellIs" dxfId="109" priority="107" operator="greaterThan">
      <formula>0.00001157407407</formula>
    </cfRule>
  </conditionalFormatting>
  <conditionalFormatting sqref="J20">
    <cfRule type="cellIs" dxfId="108" priority="106" operator="greaterThan">
      <formula>0.00001157407407</formula>
    </cfRule>
  </conditionalFormatting>
  <conditionalFormatting sqref="J20">
    <cfRule type="cellIs" dxfId="107" priority="105" operator="greaterThan">
      <formula>0</formula>
    </cfRule>
  </conditionalFormatting>
  <conditionalFormatting sqref="J20">
    <cfRule type="cellIs" dxfId="106" priority="104" operator="greaterThan">
      <formula>0.00001157407407</formula>
    </cfRule>
  </conditionalFormatting>
  <conditionalFormatting sqref="J21">
    <cfRule type="cellIs" dxfId="105" priority="103" operator="greaterThan">
      <formula>0.00001157407407</formula>
    </cfRule>
  </conditionalFormatting>
  <conditionalFormatting sqref="J21">
    <cfRule type="cellIs" dxfId="104" priority="102" operator="greaterThan">
      <formula>0.00001157407407</formula>
    </cfRule>
  </conditionalFormatting>
  <conditionalFormatting sqref="J21">
    <cfRule type="cellIs" dxfId="103" priority="101" operator="greaterThan">
      <formula>0</formula>
    </cfRule>
  </conditionalFormatting>
  <conditionalFormatting sqref="J21">
    <cfRule type="cellIs" dxfId="102" priority="100" operator="greaterThan">
      <formula>0.00001157407407</formula>
    </cfRule>
  </conditionalFormatting>
  <conditionalFormatting sqref="K23">
    <cfRule type="cellIs" dxfId="101" priority="99" operator="greaterThan">
      <formula>0.00001157407407</formula>
    </cfRule>
  </conditionalFormatting>
  <conditionalFormatting sqref="K23">
    <cfRule type="cellIs" dxfId="100" priority="98" operator="greaterThan">
      <formula>0.00001157407407</formula>
    </cfRule>
  </conditionalFormatting>
  <conditionalFormatting sqref="K23">
    <cfRule type="cellIs" dxfId="99" priority="97" operator="greaterThan">
      <formula>0.00001157407407</formula>
    </cfRule>
  </conditionalFormatting>
  <conditionalFormatting sqref="K23">
    <cfRule type="cellIs" dxfId="98" priority="96" operator="greaterThan">
      <formula>0</formula>
    </cfRule>
  </conditionalFormatting>
  <conditionalFormatting sqref="K23">
    <cfRule type="cellIs" dxfId="97" priority="95" operator="greaterThan">
      <formula>0.00001157407407</formula>
    </cfRule>
  </conditionalFormatting>
  <conditionalFormatting sqref="L24">
    <cfRule type="cellIs" dxfId="96" priority="75" operator="greaterThan">
      <formula>0.00001157407407</formula>
    </cfRule>
  </conditionalFormatting>
  <conditionalFormatting sqref="L24">
    <cfRule type="cellIs" dxfId="95" priority="74" operator="greaterThan">
      <formula>0.00001157407407</formula>
    </cfRule>
  </conditionalFormatting>
  <conditionalFormatting sqref="L24">
    <cfRule type="cellIs" dxfId="94" priority="73" operator="greaterThan">
      <formula>0.00001157407407</formula>
    </cfRule>
  </conditionalFormatting>
  <conditionalFormatting sqref="L24">
    <cfRule type="cellIs" dxfId="93" priority="72" operator="greaterThan">
      <formula>0</formula>
    </cfRule>
  </conditionalFormatting>
  <conditionalFormatting sqref="L24">
    <cfRule type="cellIs" dxfId="92" priority="71" operator="greaterThan">
      <formula>0.00001157407407</formula>
    </cfRule>
  </conditionalFormatting>
  <conditionalFormatting sqref="M25">
    <cfRule type="cellIs" dxfId="91" priority="53" operator="greaterThan">
      <formula>0.00001157407407</formula>
    </cfRule>
  </conditionalFormatting>
  <conditionalFormatting sqref="M25">
    <cfRule type="cellIs" dxfId="90" priority="52" operator="greaterThan">
      <formula>0.00001157407407</formula>
    </cfRule>
  </conditionalFormatting>
  <conditionalFormatting sqref="M25">
    <cfRule type="cellIs" dxfId="89" priority="51" operator="greaterThan">
      <formula>0.00001157407407</formula>
    </cfRule>
  </conditionalFormatting>
  <conditionalFormatting sqref="M25">
    <cfRule type="cellIs" dxfId="88" priority="50" operator="greaterThan">
      <formula>0</formula>
    </cfRule>
  </conditionalFormatting>
  <conditionalFormatting sqref="M25">
    <cfRule type="cellIs" dxfId="87" priority="49" operator="greaterThan">
      <formula>0.00001157407407</formula>
    </cfRule>
  </conditionalFormatting>
  <conditionalFormatting sqref="M26">
    <cfRule type="cellIs" dxfId="86" priority="48" operator="greaterThan">
      <formula>0.00001157407407</formula>
    </cfRule>
  </conditionalFormatting>
  <conditionalFormatting sqref="M26">
    <cfRule type="cellIs" dxfId="85" priority="47" operator="greaterThan">
      <formula>0.00001157407407</formula>
    </cfRule>
  </conditionalFormatting>
  <conditionalFormatting sqref="M26">
    <cfRule type="cellIs" dxfId="84" priority="46" operator="greaterThan">
      <formula>0.00001157407407</formula>
    </cfRule>
  </conditionalFormatting>
  <conditionalFormatting sqref="M26">
    <cfRule type="cellIs" dxfId="83" priority="45" operator="greaterThan">
      <formula>0.00001157407407</formula>
    </cfRule>
  </conditionalFormatting>
  <conditionalFormatting sqref="M26">
    <cfRule type="cellIs" dxfId="82" priority="44" operator="greaterThan">
      <formula>0</formula>
    </cfRule>
  </conditionalFormatting>
  <conditionalFormatting sqref="M26">
    <cfRule type="cellIs" dxfId="81" priority="43" operator="greaterThan">
      <formula>0.00001157407407</formula>
    </cfRule>
  </conditionalFormatting>
  <conditionalFormatting sqref="M26">
    <cfRule type="cellIs" dxfId="80" priority="42" operator="greaterThan">
      <formula>0.00001157407407</formula>
    </cfRule>
  </conditionalFormatting>
  <conditionalFormatting sqref="M26">
    <cfRule type="cellIs" dxfId="79" priority="41" operator="greaterThan">
      <formula>0.00001157407407</formula>
    </cfRule>
  </conditionalFormatting>
  <conditionalFormatting sqref="M26">
    <cfRule type="cellIs" dxfId="78" priority="40" operator="greaterThan">
      <formula>0</formula>
    </cfRule>
  </conditionalFormatting>
  <conditionalFormatting sqref="M26">
    <cfRule type="cellIs" dxfId="77" priority="39" operator="greaterThan">
      <formula>0.00001157407407</formula>
    </cfRule>
  </conditionalFormatting>
  <conditionalFormatting sqref="F26">
    <cfRule type="cellIs" dxfId="76" priority="38" operator="greaterThan">
      <formula>0.00001157407407</formula>
    </cfRule>
  </conditionalFormatting>
  <conditionalFormatting sqref="G26">
    <cfRule type="cellIs" dxfId="75" priority="37" operator="greaterThan">
      <formula>0.00001157407407</formula>
    </cfRule>
  </conditionalFormatting>
  <conditionalFormatting sqref="H26">
    <cfRule type="cellIs" dxfId="74" priority="36" operator="greaterThan">
      <formula>0.00001157407407</formula>
    </cfRule>
  </conditionalFormatting>
  <conditionalFormatting sqref="I26">
    <cfRule type="cellIs" dxfId="73" priority="35" operator="greaterThan">
      <formula>0.00001157407407</formula>
    </cfRule>
  </conditionalFormatting>
  <conditionalFormatting sqref="J26">
    <cfRule type="cellIs" dxfId="72" priority="34" operator="greaterThan">
      <formula>0.00001157407407</formula>
    </cfRule>
  </conditionalFormatting>
  <conditionalFormatting sqref="K26">
    <cfRule type="cellIs" dxfId="71" priority="33" operator="greaterThan">
      <formula>0.00001157407407</formula>
    </cfRule>
  </conditionalFormatting>
  <conditionalFormatting sqref="L26">
    <cfRule type="cellIs" dxfId="70" priority="32" operator="greaterThan">
      <formula>0.00001157407407</formula>
    </cfRule>
  </conditionalFormatting>
  <conditionalFormatting sqref="D27">
    <cfRule type="cellIs" dxfId="69" priority="31" operator="greaterThan">
      <formula>0.00001157407407</formula>
    </cfRule>
  </conditionalFormatting>
  <conditionalFormatting sqref="E27">
    <cfRule type="cellIs" dxfId="68" priority="30" operator="greaterThan">
      <formula>0</formula>
    </cfRule>
  </conditionalFormatting>
  <conditionalFormatting sqref="E27">
    <cfRule type="cellIs" dxfId="67" priority="29" operator="greaterThan">
      <formula>0.00001157407407</formula>
    </cfRule>
  </conditionalFormatting>
  <conditionalFormatting sqref="F27">
    <cfRule type="cellIs" dxfId="66" priority="28" operator="greaterThan">
      <formula>0.00001157407407</formula>
    </cfRule>
  </conditionalFormatting>
  <conditionalFormatting sqref="F27">
    <cfRule type="cellIs" dxfId="65" priority="27" operator="greaterThan">
      <formula>0</formula>
    </cfRule>
  </conditionalFormatting>
  <conditionalFormatting sqref="F27">
    <cfRule type="cellIs" dxfId="64" priority="26" operator="greaterThan">
      <formula>0.00001157407407</formula>
    </cfRule>
  </conditionalFormatting>
  <conditionalFormatting sqref="G27">
    <cfRule type="cellIs" dxfId="63" priority="25" operator="greaterThan">
      <formula>0.00001157407407</formula>
    </cfRule>
  </conditionalFormatting>
  <conditionalFormatting sqref="G27">
    <cfRule type="cellIs" dxfId="62" priority="24" operator="greaterThan">
      <formula>0</formula>
    </cfRule>
  </conditionalFormatting>
  <conditionalFormatting sqref="G27">
    <cfRule type="cellIs" dxfId="61" priority="23" operator="greaterThan">
      <formula>0.00001157407407</formula>
    </cfRule>
  </conditionalFormatting>
  <conditionalFormatting sqref="H27">
    <cfRule type="cellIs" dxfId="60" priority="22" operator="greaterThan">
      <formula>0.00001157407407</formula>
    </cfRule>
  </conditionalFormatting>
  <conditionalFormatting sqref="H27">
    <cfRule type="cellIs" dxfId="59" priority="21" operator="greaterThan">
      <formula>0.00001157407407</formula>
    </cfRule>
  </conditionalFormatting>
  <conditionalFormatting sqref="H27">
    <cfRule type="cellIs" dxfId="58" priority="20" operator="greaterThan">
      <formula>0</formula>
    </cfRule>
  </conditionalFormatting>
  <conditionalFormatting sqref="H27">
    <cfRule type="cellIs" dxfId="57" priority="19" operator="greaterThan">
      <formula>0.00001157407407</formula>
    </cfRule>
  </conditionalFormatting>
  <conditionalFormatting sqref="K27">
    <cfRule type="cellIs" dxfId="56" priority="18" operator="greaterThan">
      <formula>0.00001157407407</formula>
    </cfRule>
  </conditionalFormatting>
  <conditionalFormatting sqref="K27">
    <cfRule type="cellIs" dxfId="55" priority="17" operator="greaterThan">
      <formula>0</formula>
    </cfRule>
  </conditionalFormatting>
  <conditionalFormatting sqref="K27">
    <cfRule type="cellIs" dxfId="54" priority="16" operator="greaterThan">
      <formula>0.00001157407407</formula>
    </cfRule>
  </conditionalFormatting>
  <conditionalFormatting sqref="L27">
    <cfRule type="cellIs" dxfId="53" priority="15" operator="greaterThan">
      <formula>0.00001157407407</formula>
    </cfRule>
  </conditionalFormatting>
  <conditionalFormatting sqref="L27">
    <cfRule type="cellIs" dxfId="52" priority="14" operator="greaterThan">
      <formula>0.00001157407407</formula>
    </cfRule>
  </conditionalFormatting>
  <conditionalFormatting sqref="L27">
    <cfRule type="cellIs" dxfId="51" priority="13" operator="greaterThan">
      <formula>0.00001157407407</formula>
    </cfRule>
  </conditionalFormatting>
  <conditionalFormatting sqref="L27">
    <cfRule type="cellIs" dxfId="50" priority="12" operator="greaterThan">
      <formula>0.00001157407407</formula>
    </cfRule>
  </conditionalFormatting>
  <conditionalFormatting sqref="L27">
    <cfRule type="cellIs" dxfId="49" priority="11" operator="greaterThan">
      <formula>0</formula>
    </cfRule>
  </conditionalFormatting>
  <conditionalFormatting sqref="L27">
    <cfRule type="cellIs" dxfId="48" priority="10" operator="greaterThan">
      <formula>0.00001157407407</formula>
    </cfRule>
  </conditionalFormatting>
  <conditionalFormatting sqref="M27">
    <cfRule type="cellIs" dxfId="47" priority="9" operator="greaterThan">
      <formula>0.00001157407407</formula>
    </cfRule>
  </conditionalFormatting>
  <conditionalFormatting sqref="M27">
    <cfRule type="cellIs" dxfId="46" priority="8" operator="greaterThan">
      <formula>0.00001157407407</formula>
    </cfRule>
  </conditionalFormatting>
  <conditionalFormatting sqref="M27">
    <cfRule type="cellIs" dxfId="45" priority="7" operator="greaterThan">
      <formula>0.00001157407407</formula>
    </cfRule>
  </conditionalFormatting>
  <conditionalFormatting sqref="M27">
    <cfRule type="cellIs" dxfId="44" priority="6" operator="greaterThan">
      <formula>0.00001157407407</formula>
    </cfRule>
  </conditionalFormatting>
  <conditionalFormatting sqref="M27">
    <cfRule type="cellIs" dxfId="43" priority="5" operator="greaterThan">
      <formula>0</formula>
    </cfRule>
  </conditionalFormatting>
  <conditionalFormatting sqref="M27">
    <cfRule type="cellIs" dxfId="42" priority="4" operator="greaterThan">
      <formula>0.00001157407407</formula>
    </cfRule>
  </conditionalFormatting>
  <conditionalFormatting sqref="I27">
    <cfRule type="cellIs" dxfId="41" priority="3" operator="greaterThan">
      <formula>0.00001157407407</formula>
    </cfRule>
  </conditionalFormatting>
  <conditionalFormatting sqref="I27">
    <cfRule type="cellIs" dxfId="40" priority="2" operator="greaterThan">
      <formula>0</formula>
    </cfRule>
  </conditionalFormatting>
  <conditionalFormatting sqref="I27">
    <cfRule type="cellIs" dxfId="39" priority="1" operator="greaterThan">
      <formula>0.00001157407407</formula>
    </cfRule>
  </conditionalFormatting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002"/>
  <sheetViews>
    <sheetView workbookViewId="0">
      <selection activeCell="E10" sqref="E10"/>
    </sheetView>
  </sheetViews>
  <sheetFormatPr baseColWidth="10" defaultColWidth="12.625" defaultRowHeight="15" customHeight="1" x14ac:dyDescent="0.2"/>
  <cols>
    <col min="1" max="1" width="42.625" customWidth="1"/>
    <col min="2" max="2" width="11.375" customWidth="1"/>
    <col min="3" max="27" width="10" customWidth="1"/>
  </cols>
  <sheetData>
    <row r="1" spans="1:27" ht="14.25" customHeight="1" x14ac:dyDescent="0.2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4" t="s">
        <v>12</v>
      </c>
      <c r="N1" s="5" t="s">
        <v>13</v>
      </c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spans="1:27" ht="14.25" customHeight="1" x14ac:dyDescent="0.25">
      <c r="A2" s="36" t="s">
        <v>42</v>
      </c>
      <c r="B2" s="6"/>
      <c r="C2" s="7"/>
      <c r="D2" s="8"/>
      <c r="E2" s="7"/>
      <c r="F2" s="8"/>
      <c r="G2" s="22"/>
      <c r="H2" s="8"/>
      <c r="I2" s="8"/>
      <c r="J2" s="8"/>
      <c r="K2" s="8"/>
      <c r="L2" s="8"/>
      <c r="M2" s="9"/>
      <c r="N2" s="10">
        <f>SUM(C2:M2)</f>
        <v>0</v>
      </c>
    </row>
    <row r="3" spans="1:27" ht="14.25" customHeight="1" x14ac:dyDescent="0.25">
      <c r="A3" s="37" t="s">
        <v>43</v>
      </c>
      <c r="B3" s="29">
        <v>8.3333333333333329E-2</v>
      </c>
      <c r="C3" s="30"/>
      <c r="D3" s="31"/>
      <c r="E3" s="30"/>
      <c r="F3" s="31"/>
      <c r="G3" s="32"/>
      <c r="H3" s="31"/>
      <c r="I3" s="31"/>
      <c r="J3" s="31"/>
      <c r="K3" s="31"/>
      <c r="L3" s="31"/>
      <c r="M3" s="33"/>
      <c r="N3" s="10">
        <f>SUM(C3:M3)</f>
        <v>0</v>
      </c>
    </row>
    <row r="4" spans="1:27" ht="14.25" customHeight="1" x14ac:dyDescent="0.25">
      <c r="A4" s="39" t="s">
        <v>44</v>
      </c>
      <c r="B4" s="29">
        <v>8.3333333333333329E-2</v>
      </c>
      <c r="C4" s="30"/>
      <c r="D4" s="34"/>
      <c r="E4" s="30"/>
      <c r="F4" s="34"/>
      <c r="G4" s="30"/>
      <c r="H4" s="34"/>
      <c r="I4" s="30"/>
      <c r="J4" s="34"/>
      <c r="K4" s="34"/>
      <c r="L4" s="30"/>
      <c r="M4" s="35"/>
      <c r="N4" s="10">
        <f>SUM(C4:M4)</f>
        <v>0</v>
      </c>
    </row>
    <row r="5" spans="1:27" ht="14.25" customHeight="1" x14ac:dyDescent="0.25">
      <c r="A5" s="39" t="s">
        <v>45</v>
      </c>
      <c r="B5" s="29">
        <v>8.3333333333333329E-2</v>
      </c>
      <c r="C5" s="30"/>
      <c r="D5" s="34"/>
      <c r="E5" s="30"/>
      <c r="F5" s="34"/>
      <c r="G5" s="30"/>
      <c r="H5" s="34"/>
      <c r="I5" s="30"/>
      <c r="J5" s="34"/>
      <c r="K5" s="34"/>
      <c r="L5" s="30"/>
      <c r="M5" s="35"/>
      <c r="N5" s="10">
        <f t="shared" ref="N5:N13" si="0">SUM(C5:M5)</f>
        <v>0</v>
      </c>
    </row>
    <row r="6" spans="1:27" ht="14.25" customHeight="1" x14ac:dyDescent="0.25">
      <c r="A6" s="37" t="s">
        <v>46</v>
      </c>
      <c r="B6" s="11">
        <v>8.3333333333333329E-2</v>
      </c>
      <c r="C6" s="12"/>
      <c r="D6" s="10"/>
      <c r="E6" s="12"/>
      <c r="F6" s="10"/>
      <c r="G6" s="12"/>
      <c r="H6" s="10"/>
      <c r="I6" s="12"/>
      <c r="J6" s="10"/>
      <c r="K6" s="10"/>
      <c r="L6" s="12"/>
      <c r="M6" s="13"/>
      <c r="N6" s="10">
        <f t="shared" si="0"/>
        <v>0</v>
      </c>
    </row>
    <row r="7" spans="1:27" ht="14.25" customHeight="1" x14ac:dyDescent="0.25">
      <c r="A7" s="37"/>
      <c r="B7" s="11"/>
      <c r="C7" s="12"/>
      <c r="D7" s="10"/>
      <c r="E7" s="12"/>
      <c r="F7" s="10"/>
      <c r="G7" s="12"/>
      <c r="H7" s="10"/>
      <c r="I7" s="12"/>
      <c r="J7" s="10"/>
      <c r="K7" s="10"/>
      <c r="L7" s="12"/>
      <c r="M7" s="13"/>
      <c r="N7" s="10">
        <f t="shared" si="0"/>
        <v>0</v>
      </c>
    </row>
    <row r="8" spans="1:27" ht="14.25" customHeight="1" x14ac:dyDescent="0.25">
      <c r="A8" s="37"/>
      <c r="B8" s="11"/>
      <c r="C8" s="12"/>
      <c r="D8" s="10"/>
      <c r="E8" s="12"/>
      <c r="F8" s="10"/>
      <c r="G8" s="12"/>
      <c r="H8" s="10"/>
      <c r="I8" s="12"/>
      <c r="J8" s="10"/>
      <c r="K8" s="10"/>
      <c r="L8" s="12"/>
      <c r="M8" s="13"/>
      <c r="N8" s="10">
        <f t="shared" si="0"/>
        <v>0</v>
      </c>
    </row>
    <row r="9" spans="1:27" ht="14.25" customHeight="1" x14ac:dyDescent="0.25">
      <c r="A9" s="37"/>
      <c r="B9" s="11"/>
      <c r="C9" s="12"/>
      <c r="D9" s="10"/>
      <c r="E9" s="12"/>
      <c r="F9" s="10"/>
      <c r="G9" s="12"/>
      <c r="H9" s="10"/>
      <c r="I9" s="12"/>
      <c r="J9" s="10"/>
      <c r="K9" s="10"/>
      <c r="L9" s="12"/>
      <c r="M9" s="13"/>
      <c r="N9" s="10">
        <f t="shared" si="0"/>
        <v>0</v>
      </c>
    </row>
    <row r="10" spans="1:27" ht="14.25" customHeight="1" x14ac:dyDescent="0.25">
      <c r="A10" s="37"/>
      <c r="B10" s="11"/>
      <c r="C10" s="14"/>
      <c r="D10" s="10"/>
      <c r="E10" s="14"/>
      <c r="F10" s="10"/>
      <c r="G10" s="14"/>
      <c r="H10" s="10"/>
      <c r="I10" s="14"/>
      <c r="J10" s="10"/>
      <c r="K10" s="10"/>
      <c r="L10" s="14"/>
      <c r="M10" s="13"/>
      <c r="N10" s="10">
        <f t="shared" si="0"/>
        <v>0</v>
      </c>
    </row>
    <row r="11" spans="1:27" ht="14.25" customHeight="1" x14ac:dyDescent="0.25">
      <c r="A11" s="37"/>
      <c r="B11" s="11"/>
      <c r="C11" s="14"/>
      <c r="D11" s="10"/>
      <c r="E11" s="12"/>
      <c r="F11" s="10"/>
      <c r="G11" s="14"/>
      <c r="H11" s="10"/>
      <c r="I11" s="14"/>
      <c r="J11" s="10"/>
      <c r="K11" s="10"/>
      <c r="L11" s="14"/>
      <c r="M11" s="13"/>
      <c r="N11" s="10">
        <f t="shared" si="0"/>
        <v>0</v>
      </c>
    </row>
    <row r="12" spans="1:27" ht="14.25" customHeight="1" x14ac:dyDescent="0.25">
      <c r="A12" s="37"/>
      <c r="B12" s="11"/>
      <c r="C12" s="14"/>
      <c r="D12" s="10"/>
      <c r="E12" s="12"/>
      <c r="F12" s="10"/>
      <c r="G12" s="14"/>
      <c r="H12" s="10"/>
      <c r="I12" s="14"/>
      <c r="J12" s="10"/>
      <c r="K12" s="10"/>
      <c r="L12" s="14"/>
      <c r="M12" s="13"/>
      <c r="N12" s="10">
        <f t="shared" si="0"/>
        <v>0</v>
      </c>
    </row>
    <row r="13" spans="1:27" ht="14.25" customHeight="1" x14ac:dyDescent="0.25">
      <c r="A13" s="37"/>
      <c r="B13" s="11"/>
      <c r="C13" s="14"/>
      <c r="D13" s="10"/>
      <c r="E13" s="12"/>
      <c r="F13" s="10"/>
      <c r="G13" s="14"/>
      <c r="H13" s="10"/>
      <c r="I13" s="14"/>
      <c r="J13" s="10"/>
      <c r="K13" s="10"/>
      <c r="L13" s="14"/>
      <c r="M13" s="13"/>
      <c r="N13" s="10">
        <f t="shared" si="0"/>
        <v>0</v>
      </c>
    </row>
    <row r="14" spans="1:27" ht="14.25" customHeight="1" x14ac:dyDescent="0.25">
      <c r="A14" s="38"/>
      <c r="B14" s="29"/>
      <c r="C14" s="31"/>
      <c r="D14" s="34"/>
      <c r="E14" s="31"/>
      <c r="F14" s="34"/>
      <c r="G14" s="31"/>
      <c r="H14" s="34"/>
      <c r="I14" s="31"/>
      <c r="J14" s="34"/>
      <c r="K14" s="34"/>
      <c r="L14" s="31"/>
      <c r="M14" s="35"/>
      <c r="N14" s="10">
        <f>SUM(C14:M14)</f>
        <v>0</v>
      </c>
    </row>
    <row r="15" spans="1:27" ht="14.25" customHeight="1" x14ac:dyDescent="0.25">
      <c r="A15" s="37"/>
      <c r="B15" s="11"/>
      <c r="C15" s="14"/>
      <c r="D15" s="10"/>
      <c r="E15" s="12"/>
      <c r="F15" s="10"/>
      <c r="G15" s="14"/>
      <c r="H15" s="10"/>
      <c r="I15" s="14"/>
      <c r="J15" s="10"/>
      <c r="K15" s="10"/>
      <c r="L15" s="14"/>
      <c r="M15" s="13"/>
      <c r="N15" s="10">
        <f t="shared" ref="N15:N28" si="1">SUM(C15:M15)</f>
        <v>0</v>
      </c>
    </row>
    <row r="16" spans="1:27" ht="14.25" customHeight="1" x14ac:dyDescent="0.25">
      <c r="A16" s="37"/>
      <c r="B16" s="11"/>
      <c r="C16" s="14"/>
      <c r="D16" s="10"/>
      <c r="E16" s="12"/>
      <c r="F16" s="10"/>
      <c r="G16" s="15"/>
      <c r="H16" s="10"/>
      <c r="I16" s="14"/>
      <c r="J16" s="10"/>
      <c r="K16" s="10"/>
      <c r="L16" s="14"/>
      <c r="M16" s="13"/>
      <c r="N16" s="10">
        <f t="shared" si="1"/>
        <v>0</v>
      </c>
    </row>
    <row r="17" spans="1:14" ht="14.25" customHeight="1" x14ac:dyDescent="0.25">
      <c r="A17" s="37"/>
      <c r="B17" s="11"/>
      <c r="C17" s="14"/>
      <c r="D17" s="10"/>
      <c r="E17" s="14"/>
      <c r="F17" s="10"/>
      <c r="G17" s="12"/>
      <c r="H17" s="10"/>
      <c r="I17" s="14"/>
      <c r="J17" s="10"/>
      <c r="K17" s="10"/>
      <c r="L17" s="14"/>
      <c r="M17" s="13"/>
      <c r="N17" s="10">
        <f t="shared" si="1"/>
        <v>0</v>
      </c>
    </row>
    <row r="18" spans="1:14" ht="14.25" customHeight="1" x14ac:dyDescent="0.25">
      <c r="A18" s="37"/>
      <c r="B18" s="11"/>
      <c r="C18" s="12"/>
      <c r="D18" s="10"/>
      <c r="E18" s="12"/>
      <c r="F18" s="10"/>
      <c r="G18" s="12"/>
      <c r="H18" s="10"/>
      <c r="I18" s="12"/>
      <c r="J18" s="10"/>
      <c r="K18" s="10"/>
      <c r="L18" s="12"/>
      <c r="M18" s="13"/>
      <c r="N18" s="10">
        <f t="shared" si="1"/>
        <v>0</v>
      </c>
    </row>
    <row r="19" spans="1:14" ht="14.25" customHeight="1" x14ac:dyDescent="0.25">
      <c r="A19" s="37"/>
      <c r="B19" s="11"/>
      <c r="C19" s="12"/>
      <c r="D19" s="10"/>
      <c r="E19" s="12"/>
      <c r="F19" s="10"/>
      <c r="G19" s="12"/>
      <c r="H19" s="10"/>
      <c r="I19" s="12"/>
      <c r="J19" s="10"/>
      <c r="K19" s="10"/>
      <c r="L19" s="12"/>
      <c r="M19" s="13"/>
      <c r="N19" s="10">
        <f t="shared" si="1"/>
        <v>0</v>
      </c>
    </row>
    <row r="20" spans="1:14" ht="14.25" customHeight="1" x14ac:dyDescent="0.25">
      <c r="A20" s="37"/>
      <c r="B20" s="11"/>
      <c r="C20" s="12"/>
      <c r="D20" s="10"/>
      <c r="E20" s="12"/>
      <c r="F20" s="10"/>
      <c r="G20" s="12"/>
      <c r="H20" s="10"/>
      <c r="I20" s="12"/>
      <c r="J20" s="10"/>
      <c r="K20" s="10"/>
      <c r="L20" s="12"/>
      <c r="M20" s="13"/>
      <c r="N20" s="10">
        <f t="shared" si="1"/>
        <v>0</v>
      </c>
    </row>
    <row r="21" spans="1:14" ht="14.25" customHeight="1" x14ac:dyDescent="0.25">
      <c r="A21" s="37"/>
      <c r="B21" s="11"/>
      <c r="C21" s="12"/>
      <c r="D21" s="10"/>
      <c r="E21" s="12"/>
      <c r="F21" s="10"/>
      <c r="G21" s="12"/>
      <c r="H21" s="10"/>
      <c r="I21" s="12"/>
      <c r="J21" s="10"/>
      <c r="K21" s="10"/>
      <c r="L21" s="12"/>
      <c r="M21" s="13"/>
      <c r="N21" s="10">
        <f t="shared" si="1"/>
        <v>0</v>
      </c>
    </row>
    <row r="22" spans="1:14" ht="14.25" customHeight="1" x14ac:dyDescent="0.25">
      <c r="A22" s="37"/>
      <c r="B22" s="11"/>
      <c r="C22" s="12"/>
      <c r="D22" s="10"/>
      <c r="E22" s="12"/>
      <c r="F22" s="10"/>
      <c r="G22" s="12"/>
      <c r="H22" s="10"/>
      <c r="I22" s="12"/>
      <c r="J22" s="10"/>
      <c r="K22" s="10"/>
      <c r="L22" s="12"/>
      <c r="M22" s="13"/>
      <c r="N22" s="10">
        <f t="shared" si="1"/>
        <v>0</v>
      </c>
    </row>
    <row r="23" spans="1:14" ht="14.25" customHeight="1" x14ac:dyDescent="0.25">
      <c r="A23" s="37"/>
      <c r="B23" s="11"/>
      <c r="C23" s="12"/>
      <c r="D23" s="10"/>
      <c r="E23" s="12"/>
      <c r="F23" s="10"/>
      <c r="G23" s="12"/>
      <c r="H23" s="10"/>
      <c r="I23" s="12"/>
      <c r="J23" s="10"/>
      <c r="K23" s="10"/>
      <c r="L23" s="12"/>
      <c r="M23" s="13"/>
      <c r="N23" s="10">
        <f t="shared" si="1"/>
        <v>0</v>
      </c>
    </row>
    <row r="24" spans="1:14" ht="14.25" customHeight="1" x14ac:dyDescent="0.25">
      <c r="A24" s="37"/>
      <c r="B24" s="11"/>
      <c r="C24" s="12"/>
      <c r="D24" s="10"/>
      <c r="E24" s="12"/>
      <c r="F24" s="10"/>
      <c r="G24" s="12"/>
      <c r="H24" s="10"/>
      <c r="I24" s="12"/>
      <c r="J24" s="10"/>
      <c r="K24" s="10"/>
      <c r="L24" s="12"/>
      <c r="M24" s="13"/>
      <c r="N24" s="10">
        <f t="shared" si="1"/>
        <v>0</v>
      </c>
    </row>
    <row r="25" spans="1:14" ht="14.25" customHeight="1" x14ac:dyDescent="0.25">
      <c r="A25" s="37"/>
      <c r="B25" s="11"/>
      <c r="C25" s="14"/>
      <c r="D25" s="10"/>
      <c r="E25" s="14"/>
      <c r="F25" s="10"/>
      <c r="G25" s="14"/>
      <c r="H25" s="10"/>
      <c r="I25" s="12"/>
      <c r="J25" s="10"/>
      <c r="K25" s="10"/>
      <c r="L25" s="12"/>
      <c r="M25" s="13"/>
      <c r="N25" s="10">
        <f t="shared" si="1"/>
        <v>0</v>
      </c>
    </row>
    <row r="26" spans="1:14" ht="14.25" customHeight="1" x14ac:dyDescent="0.25">
      <c r="A26" s="37"/>
      <c r="B26" s="11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3"/>
      <c r="N26" s="10">
        <f t="shared" si="1"/>
        <v>0</v>
      </c>
    </row>
    <row r="27" spans="1:14" ht="14.25" customHeight="1" x14ac:dyDescent="0.25">
      <c r="A27" s="37"/>
      <c r="B27" s="11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6"/>
      <c r="N27" s="10">
        <f t="shared" si="1"/>
        <v>0</v>
      </c>
    </row>
    <row r="28" spans="1:14" ht="14.25" customHeight="1" x14ac:dyDescent="0.25">
      <c r="A28" s="40"/>
      <c r="B28" s="17"/>
      <c r="C28" s="18"/>
      <c r="D28" s="19"/>
      <c r="E28" s="18"/>
      <c r="F28" s="19"/>
      <c r="G28" s="18"/>
      <c r="H28" s="19"/>
      <c r="I28" s="18"/>
      <c r="J28" s="19"/>
      <c r="K28" s="19"/>
      <c r="L28" s="20"/>
      <c r="M28" s="21"/>
      <c r="N28" s="10">
        <f t="shared" si="1"/>
        <v>0</v>
      </c>
    </row>
    <row r="29" spans="1:14" ht="14.25" customHeight="1" x14ac:dyDescent="0.25">
      <c r="B29" s="10">
        <f t="shared" ref="B29:M29" si="2">SUM(B2:B28)</f>
        <v>0.33333333333333331</v>
      </c>
      <c r="C29" s="10">
        <f t="shared" si="2"/>
        <v>0</v>
      </c>
      <c r="D29" s="10">
        <f t="shared" si="2"/>
        <v>0</v>
      </c>
      <c r="E29" s="10">
        <f t="shared" si="2"/>
        <v>0</v>
      </c>
      <c r="F29" s="10">
        <f t="shared" si="2"/>
        <v>0</v>
      </c>
      <c r="G29" s="10">
        <f t="shared" si="2"/>
        <v>0</v>
      </c>
      <c r="H29" s="10">
        <f t="shared" si="2"/>
        <v>0</v>
      </c>
      <c r="I29" s="10">
        <f t="shared" si="2"/>
        <v>0</v>
      </c>
      <c r="J29" s="10">
        <f t="shared" si="2"/>
        <v>0</v>
      </c>
      <c r="K29" s="10">
        <f t="shared" si="2"/>
        <v>0</v>
      </c>
      <c r="L29" s="10">
        <f t="shared" si="2"/>
        <v>0</v>
      </c>
      <c r="M29" s="10">
        <f t="shared" si="2"/>
        <v>0</v>
      </c>
    </row>
    <row r="30" spans="1:14" ht="14.25" customHeight="1" x14ac:dyDescent="0.25">
      <c r="M30" s="10">
        <f>SUM(C29:M29)</f>
        <v>0</v>
      </c>
      <c r="N30" s="10">
        <f>SUM(N2:N28)</f>
        <v>0</v>
      </c>
    </row>
    <row r="31" spans="1:14" ht="14.25" customHeight="1" x14ac:dyDescent="0.2"/>
    <row r="32" spans="1:14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  <row r="1001" ht="14.25" customHeight="1" x14ac:dyDescent="0.2"/>
    <row r="1002" ht="14.25" customHeight="1" x14ac:dyDescent="0.2"/>
  </sheetData>
  <conditionalFormatting sqref="C2:J28 L2:M28">
    <cfRule type="cellIs" dxfId="38" priority="23" operator="greaterThan">
      <formula>0</formula>
    </cfRule>
    <cfRule type="cellIs" dxfId="37" priority="24" operator="greaterThan">
      <formula>0</formula>
    </cfRule>
    <cfRule type="cellIs" dxfId="36" priority="25" operator="greaterThan">
      <formula>0</formula>
    </cfRule>
  </conditionalFormatting>
  <conditionalFormatting sqref="C6:J13 L6:M13 C15:J28 L15:M28">
    <cfRule type="cellIs" dxfId="35" priority="18" operator="greaterThan">
      <formula>0</formula>
    </cfRule>
  </conditionalFormatting>
  <conditionalFormatting sqref="C2:M3 K6:K13 K15:K28">
    <cfRule type="cellIs" dxfId="34" priority="10" operator="greaterThan">
      <formula>0</formula>
    </cfRule>
  </conditionalFormatting>
  <conditionalFormatting sqref="C2:M3">
    <cfRule type="cellIs" dxfId="33" priority="9" operator="greaterThan">
      <formula>0.00001157407407</formula>
    </cfRule>
  </conditionalFormatting>
  <conditionalFormatting sqref="C29:M29">
    <cfRule type="cellIs" dxfId="32" priority="3" operator="equal">
      <formula>0.333333333333333</formula>
    </cfRule>
  </conditionalFormatting>
  <conditionalFormatting sqref="D26:D27 J26:J27 F27 H27 M27">
    <cfRule type="cellIs" dxfId="31" priority="21" operator="greaterThan">
      <formula>0.00001157407407</formula>
    </cfRule>
  </conditionalFormatting>
  <conditionalFormatting sqref="G26">
    <cfRule type="cellIs" dxfId="30" priority="22" operator="greaterThan">
      <formula>0.00001157407407</formula>
    </cfRule>
  </conditionalFormatting>
  <conditionalFormatting sqref="I4:I25 C4:C28 E4:E28 G4:G28 L4:L28 F26 H26:I26 I27:I28">
    <cfRule type="cellIs" dxfId="29" priority="17" operator="greaterThan">
      <formula>0.00001157407407</formula>
    </cfRule>
  </conditionalFormatting>
  <conditionalFormatting sqref="K2:K28">
    <cfRule type="cellIs" dxfId="28" priority="14" operator="greaterThan">
      <formula>0</formula>
    </cfRule>
    <cfRule type="cellIs" dxfId="27" priority="15" operator="greaterThan">
      <formula>0</formula>
    </cfRule>
    <cfRule type="cellIs" dxfId="26" priority="16" operator="greaterThan">
      <formula>0</formula>
    </cfRule>
  </conditionalFormatting>
  <conditionalFormatting sqref="K26:K27">
    <cfRule type="cellIs" dxfId="25" priority="12" operator="greaterThan">
      <formula>0.00001157407407</formula>
    </cfRule>
  </conditionalFormatting>
  <conditionalFormatting sqref="N2:N28">
    <cfRule type="cellIs" dxfId="24" priority="1" operator="equal">
      <formula>$B2</formula>
    </cfRule>
  </conditionalFormatting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1003"/>
  <sheetViews>
    <sheetView workbookViewId="0">
      <selection activeCell="C2" sqref="C2"/>
    </sheetView>
  </sheetViews>
  <sheetFormatPr baseColWidth="10" defaultColWidth="12.625" defaultRowHeight="15" customHeight="1" x14ac:dyDescent="0.2"/>
  <cols>
    <col min="1" max="1" width="42.625" customWidth="1"/>
    <col min="2" max="2" width="11.375" customWidth="1"/>
    <col min="3" max="27" width="10" customWidth="1"/>
  </cols>
  <sheetData>
    <row r="1" spans="1:27" ht="14.25" customHeight="1" x14ac:dyDescent="0.2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4" t="s">
        <v>12</v>
      </c>
      <c r="N1" s="5" t="s">
        <v>13</v>
      </c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spans="1:27" ht="14.25" customHeight="1" x14ac:dyDescent="0.25">
      <c r="A2" s="36" t="s">
        <v>35</v>
      </c>
      <c r="B2" s="6">
        <v>4.1666666666666664E-2</v>
      </c>
      <c r="C2" s="7">
        <v>4.1666666666666664E-2</v>
      </c>
      <c r="D2" s="8"/>
      <c r="E2" s="7"/>
      <c r="F2" s="8"/>
      <c r="G2" s="22"/>
      <c r="H2" s="8"/>
      <c r="I2" s="8"/>
      <c r="J2" s="8"/>
      <c r="K2" s="8"/>
      <c r="L2" s="8"/>
      <c r="M2" s="9"/>
      <c r="N2" s="10">
        <f>SUM(C2:M2)</f>
        <v>4.1666666666666664E-2</v>
      </c>
    </row>
    <row r="3" spans="1:27" ht="14.25" customHeight="1" x14ac:dyDescent="0.25">
      <c r="A3" s="37" t="s">
        <v>37</v>
      </c>
      <c r="B3" s="29">
        <v>4.1666666666666664E-2</v>
      </c>
      <c r="C3" s="30">
        <v>4.1666666666666664E-2</v>
      </c>
      <c r="D3" s="31"/>
      <c r="E3" s="30"/>
      <c r="F3" s="31"/>
      <c r="G3" s="32"/>
      <c r="H3" s="31"/>
      <c r="I3" s="31"/>
      <c r="J3" s="31"/>
      <c r="K3" s="31"/>
      <c r="L3" s="31"/>
      <c r="M3" s="33"/>
      <c r="N3" s="10">
        <f>SUM(C3:M3)</f>
        <v>4.1666666666666664E-2</v>
      </c>
    </row>
    <row r="4" spans="1:27" ht="14.25" customHeight="1" x14ac:dyDescent="0.25">
      <c r="A4" s="23" t="s">
        <v>38</v>
      </c>
      <c r="B4" s="24"/>
      <c r="C4" s="25"/>
      <c r="D4" s="26"/>
      <c r="E4" s="25"/>
      <c r="F4" s="26"/>
      <c r="G4" s="25"/>
      <c r="H4" s="26"/>
      <c r="I4" s="25"/>
      <c r="J4" s="26"/>
      <c r="K4" s="26"/>
      <c r="L4" s="25"/>
      <c r="M4" s="27"/>
      <c r="N4" s="10"/>
    </row>
    <row r="5" spans="1:27" ht="14.25" customHeight="1" x14ac:dyDescent="0.25">
      <c r="A5" s="39" t="s">
        <v>36</v>
      </c>
      <c r="B5" s="29">
        <v>8.3333333333333329E-2</v>
      </c>
      <c r="C5" s="30">
        <v>8.3333333333333329E-2</v>
      </c>
      <c r="D5" s="34"/>
      <c r="E5" s="30"/>
      <c r="F5" s="34"/>
      <c r="G5" s="30"/>
      <c r="H5" s="34"/>
      <c r="I5" s="30"/>
      <c r="J5" s="34"/>
      <c r="K5" s="34"/>
      <c r="L5" s="30"/>
      <c r="M5" s="35"/>
      <c r="N5" s="10">
        <f t="shared" ref="N5:N13" si="0">SUM(C5:M5)</f>
        <v>8.3333333333333329E-2</v>
      </c>
    </row>
    <row r="6" spans="1:27" ht="14.25" customHeight="1" x14ac:dyDescent="0.25">
      <c r="A6" s="37" t="s">
        <v>14</v>
      </c>
      <c r="B6" s="11">
        <v>4.1666666666666664E-2</v>
      </c>
      <c r="C6" s="12">
        <v>4.1666666666666664E-2</v>
      </c>
      <c r="D6" s="10"/>
      <c r="E6" s="12"/>
      <c r="F6" s="10"/>
      <c r="G6" s="12"/>
      <c r="H6" s="10"/>
      <c r="I6" s="12"/>
      <c r="J6" s="10"/>
      <c r="K6" s="10"/>
      <c r="L6" s="12"/>
      <c r="M6" s="13"/>
      <c r="N6" s="10">
        <f t="shared" si="0"/>
        <v>4.1666666666666664E-2</v>
      </c>
    </row>
    <row r="7" spans="1:27" ht="14.25" customHeight="1" x14ac:dyDescent="0.25">
      <c r="A7" s="37" t="s">
        <v>15</v>
      </c>
      <c r="B7" s="11">
        <v>2.0833333333333332E-2</v>
      </c>
      <c r="C7" s="12">
        <v>2.0833333333333332E-2</v>
      </c>
      <c r="D7" s="10"/>
      <c r="E7" s="12"/>
      <c r="F7" s="10"/>
      <c r="G7" s="12"/>
      <c r="H7" s="10"/>
      <c r="I7" s="12"/>
      <c r="J7" s="10"/>
      <c r="K7" s="10"/>
      <c r="L7" s="12"/>
      <c r="M7" s="13"/>
      <c r="N7" s="10">
        <f t="shared" si="0"/>
        <v>2.0833333333333332E-2</v>
      </c>
    </row>
    <row r="8" spans="1:27" ht="14.25" customHeight="1" x14ac:dyDescent="0.25">
      <c r="A8" s="37" t="s">
        <v>16</v>
      </c>
      <c r="B8" s="11">
        <v>8.3333333333333329E-2</v>
      </c>
      <c r="C8" s="12">
        <v>4.1666666666666664E-2</v>
      </c>
      <c r="D8" s="10">
        <v>4.1666666666666664E-2</v>
      </c>
      <c r="E8" s="12"/>
      <c r="F8" s="10"/>
      <c r="G8" s="12"/>
      <c r="H8" s="10"/>
      <c r="I8" s="12"/>
      <c r="J8" s="10"/>
      <c r="K8" s="10"/>
      <c r="L8" s="12"/>
      <c r="M8" s="13"/>
      <c r="N8" s="10">
        <f t="shared" si="0"/>
        <v>8.3333333333333329E-2</v>
      </c>
    </row>
    <row r="9" spans="1:27" ht="14.25" customHeight="1" x14ac:dyDescent="0.25">
      <c r="A9" s="37" t="s">
        <v>17</v>
      </c>
      <c r="B9" s="11">
        <v>8.3333333333333329E-2</v>
      </c>
      <c r="C9" s="12"/>
      <c r="D9" s="10">
        <v>8.3333333333333329E-2</v>
      </c>
      <c r="E9" s="12"/>
      <c r="F9" s="10"/>
      <c r="G9" s="12"/>
      <c r="H9" s="10"/>
      <c r="I9" s="12"/>
      <c r="J9" s="10"/>
      <c r="K9" s="10"/>
      <c r="L9" s="12"/>
      <c r="M9" s="13"/>
      <c r="N9" s="10">
        <f t="shared" si="0"/>
        <v>8.3333333333333329E-2</v>
      </c>
    </row>
    <row r="10" spans="1:27" ht="14.25" customHeight="1" x14ac:dyDescent="0.25">
      <c r="A10" s="37" t="s">
        <v>18</v>
      </c>
      <c r="B10" s="11">
        <v>8.3333333333333329E-2</v>
      </c>
      <c r="C10" s="14"/>
      <c r="D10" s="10">
        <v>8.3333333333333329E-2</v>
      </c>
      <c r="E10" s="14"/>
      <c r="F10" s="10"/>
      <c r="G10" s="14"/>
      <c r="H10" s="10"/>
      <c r="I10" s="14"/>
      <c r="J10" s="10"/>
      <c r="K10" s="10"/>
      <c r="L10" s="14"/>
      <c r="M10" s="13"/>
      <c r="N10" s="10">
        <f t="shared" si="0"/>
        <v>8.3333333333333329E-2</v>
      </c>
    </row>
    <row r="11" spans="1:27" ht="14.25" customHeight="1" x14ac:dyDescent="0.25">
      <c r="A11" s="37" t="s">
        <v>19</v>
      </c>
      <c r="B11" s="11">
        <v>8.3333333333333329E-2</v>
      </c>
      <c r="C11" s="14"/>
      <c r="D11" s="10">
        <v>4.1666666666666664E-2</v>
      </c>
      <c r="E11" s="12">
        <v>4.1666666666666664E-2</v>
      </c>
      <c r="F11" s="10"/>
      <c r="G11" s="14"/>
      <c r="H11" s="10"/>
      <c r="I11" s="14"/>
      <c r="J11" s="10"/>
      <c r="K11" s="10"/>
      <c r="L11" s="14"/>
      <c r="M11" s="13"/>
      <c r="N11" s="10">
        <f t="shared" si="0"/>
        <v>8.3333333333333329E-2</v>
      </c>
    </row>
    <row r="12" spans="1:27" ht="14.25" customHeight="1" x14ac:dyDescent="0.25">
      <c r="A12" s="37" t="s">
        <v>20</v>
      </c>
      <c r="B12" s="11">
        <v>0.10416666666666667</v>
      </c>
      <c r="C12" s="14"/>
      <c r="D12" s="10"/>
      <c r="E12" s="12">
        <v>0.10416666666666667</v>
      </c>
      <c r="F12" s="10"/>
      <c r="G12" s="14"/>
      <c r="H12" s="10"/>
      <c r="I12" s="14"/>
      <c r="J12" s="10"/>
      <c r="K12" s="10"/>
      <c r="L12" s="14"/>
      <c r="M12" s="13"/>
      <c r="N12" s="10">
        <f t="shared" si="0"/>
        <v>0.10416666666666667</v>
      </c>
    </row>
    <row r="13" spans="1:27" ht="14.25" customHeight="1" x14ac:dyDescent="0.25">
      <c r="A13" s="37" t="s">
        <v>21</v>
      </c>
      <c r="B13" s="11">
        <v>0.10416666666666667</v>
      </c>
      <c r="C13" s="14"/>
      <c r="D13" s="10"/>
      <c r="E13" s="12">
        <v>0.10416666666666667</v>
      </c>
      <c r="F13" s="10"/>
      <c r="G13" s="14"/>
      <c r="H13" s="10"/>
      <c r="I13" s="14"/>
      <c r="J13" s="10"/>
      <c r="K13" s="10"/>
      <c r="L13" s="14"/>
      <c r="M13" s="13"/>
      <c r="N13" s="10">
        <f t="shared" si="0"/>
        <v>0.10416666666666667</v>
      </c>
    </row>
    <row r="14" spans="1:27" ht="14.25" customHeight="1" x14ac:dyDescent="0.25">
      <c r="A14" s="23" t="s">
        <v>39</v>
      </c>
      <c r="B14" s="24"/>
      <c r="C14" s="28"/>
      <c r="D14" s="26"/>
      <c r="E14" s="28"/>
      <c r="F14" s="26"/>
      <c r="G14" s="28"/>
      <c r="H14" s="26"/>
      <c r="I14" s="28"/>
      <c r="J14" s="26"/>
      <c r="K14" s="26"/>
      <c r="L14" s="28"/>
      <c r="M14" s="27"/>
      <c r="N14" s="10"/>
    </row>
    <row r="15" spans="1:27" ht="14.25" customHeight="1" x14ac:dyDescent="0.25">
      <c r="A15" s="37" t="s">
        <v>22</v>
      </c>
      <c r="B15" s="11">
        <v>8.3333333333333329E-2</v>
      </c>
      <c r="C15" s="14"/>
      <c r="D15" s="10"/>
      <c r="E15" s="12"/>
      <c r="F15" s="10">
        <v>8.3333333333333329E-2</v>
      </c>
      <c r="G15" s="14"/>
      <c r="H15" s="10"/>
      <c r="I15" s="14"/>
      <c r="J15" s="10"/>
      <c r="K15" s="10"/>
      <c r="L15" s="14"/>
      <c r="M15" s="13"/>
      <c r="N15" s="10">
        <f t="shared" ref="N15:N29" si="1">SUM(C15:M15)</f>
        <v>8.3333333333333329E-2</v>
      </c>
    </row>
    <row r="16" spans="1:27" ht="14.25" customHeight="1" x14ac:dyDescent="0.25">
      <c r="A16" s="37" t="s">
        <v>23</v>
      </c>
      <c r="B16" s="11">
        <v>8.3333333333333329E-2</v>
      </c>
      <c r="C16" s="14"/>
      <c r="D16" s="10"/>
      <c r="E16" s="12"/>
      <c r="F16" s="10">
        <v>8.3333333333333329E-2</v>
      </c>
      <c r="G16" s="15"/>
      <c r="H16" s="10"/>
      <c r="I16" s="14"/>
      <c r="J16" s="10"/>
      <c r="K16" s="10"/>
      <c r="L16" s="14"/>
      <c r="M16" s="13"/>
      <c r="N16" s="10">
        <f t="shared" si="1"/>
        <v>8.3333333333333329E-2</v>
      </c>
    </row>
    <row r="17" spans="1:14" ht="14.25" customHeight="1" x14ac:dyDescent="0.25">
      <c r="A17" s="37" t="s">
        <v>24</v>
      </c>
      <c r="B17" s="11">
        <v>0.125</v>
      </c>
      <c r="C17" s="14"/>
      <c r="D17" s="10"/>
      <c r="E17" s="14"/>
      <c r="F17" s="10">
        <v>6.25E-2</v>
      </c>
      <c r="G17" s="12">
        <v>6.25E-2</v>
      </c>
      <c r="H17" s="10"/>
      <c r="I17" s="14"/>
      <c r="J17" s="10"/>
      <c r="K17" s="10"/>
      <c r="L17" s="14"/>
      <c r="M17" s="13"/>
      <c r="N17" s="10">
        <f t="shared" si="1"/>
        <v>0.125</v>
      </c>
    </row>
    <row r="18" spans="1:14" ht="14.25" customHeight="1" x14ac:dyDescent="0.25">
      <c r="A18" s="37" t="s">
        <v>25</v>
      </c>
      <c r="B18" s="11">
        <v>8.3333333333333329E-2</v>
      </c>
      <c r="C18" s="12"/>
      <c r="D18" s="10"/>
      <c r="E18" s="12"/>
      <c r="F18" s="10"/>
      <c r="G18" s="12">
        <v>8.3333333333333329E-2</v>
      </c>
      <c r="H18" s="10"/>
      <c r="I18" s="12"/>
      <c r="J18" s="10"/>
      <c r="K18" s="10"/>
      <c r="L18" s="12"/>
      <c r="M18" s="13"/>
      <c r="N18" s="10">
        <f t="shared" si="1"/>
        <v>8.3333333333333329E-2</v>
      </c>
    </row>
    <row r="19" spans="1:14" ht="14.25" customHeight="1" x14ac:dyDescent="0.25">
      <c r="A19" s="37" t="s">
        <v>26</v>
      </c>
      <c r="B19" s="11">
        <v>8.3333333333333329E-2</v>
      </c>
      <c r="C19" s="12"/>
      <c r="D19" s="10"/>
      <c r="E19" s="12"/>
      <c r="F19" s="10"/>
      <c r="G19" s="12">
        <v>8.3333333333333329E-2</v>
      </c>
      <c r="H19" s="10"/>
      <c r="I19" s="12"/>
      <c r="J19" s="10"/>
      <c r="K19" s="10"/>
      <c r="L19" s="12"/>
      <c r="M19" s="13"/>
      <c r="N19" s="10">
        <f t="shared" si="1"/>
        <v>8.3333333333333329E-2</v>
      </c>
    </row>
    <row r="20" spans="1:14" ht="14.25" customHeight="1" x14ac:dyDescent="0.25">
      <c r="A20" s="37" t="s">
        <v>27</v>
      </c>
      <c r="B20" s="11">
        <v>4.1666666666666664E-2</v>
      </c>
      <c r="C20" s="12"/>
      <c r="D20" s="10"/>
      <c r="E20" s="12"/>
      <c r="F20" s="10"/>
      <c r="G20" s="12"/>
      <c r="H20" s="10">
        <v>4.1666666666666664E-2</v>
      </c>
      <c r="I20" s="12"/>
      <c r="J20" s="10"/>
      <c r="K20" s="10"/>
      <c r="L20" s="12"/>
      <c r="M20" s="13"/>
      <c r="N20" s="10">
        <f t="shared" si="1"/>
        <v>4.1666666666666664E-2</v>
      </c>
    </row>
    <row r="21" spans="1:14" ht="14.25" customHeight="1" x14ac:dyDescent="0.25">
      <c r="A21" s="37" t="s">
        <v>28</v>
      </c>
      <c r="B21" s="11">
        <v>2.0833333333333332E-2</v>
      </c>
      <c r="C21" s="12"/>
      <c r="D21" s="10"/>
      <c r="E21" s="12"/>
      <c r="F21" s="10"/>
      <c r="G21" s="12"/>
      <c r="H21" s="10">
        <v>2.0833333333333332E-2</v>
      </c>
      <c r="I21" s="12"/>
      <c r="J21" s="10"/>
      <c r="K21" s="10"/>
      <c r="L21" s="12"/>
      <c r="M21" s="13"/>
      <c r="N21" s="10">
        <f t="shared" si="1"/>
        <v>2.0833333333333332E-2</v>
      </c>
    </row>
    <row r="22" spans="1:14" ht="14.25" customHeight="1" x14ac:dyDescent="0.25">
      <c r="A22" s="37" t="s">
        <v>29</v>
      </c>
      <c r="B22" s="11">
        <v>8.3333333333333329E-2</v>
      </c>
      <c r="C22" s="12"/>
      <c r="D22" s="10"/>
      <c r="E22" s="12"/>
      <c r="F22" s="10"/>
      <c r="G22" s="12"/>
      <c r="H22" s="10">
        <v>8.3333333333333329E-2</v>
      </c>
      <c r="I22" s="12"/>
      <c r="J22" s="10"/>
      <c r="K22" s="10"/>
      <c r="L22" s="12"/>
      <c r="M22" s="13"/>
      <c r="N22" s="10">
        <f t="shared" si="1"/>
        <v>8.3333333333333329E-2</v>
      </c>
    </row>
    <row r="23" spans="1:14" ht="14.25" customHeight="1" x14ac:dyDescent="0.25">
      <c r="A23" s="37" t="s">
        <v>30</v>
      </c>
      <c r="B23" s="11">
        <v>0.10416666666666667</v>
      </c>
      <c r="C23" s="12"/>
      <c r="D23" s="10"/>
      <c r="E23" s="12"/>
      <c r="F23" s="10"/>
      <c r="G23" s="12"/>
      <c r="H23" s="10"/>
      <c r="I23" s="12">
        <v>0.10416666666666667</v>
      </c>
      <c r="J23" s="10"/>
      <c r="K23" s="10"/>
      <c r="L23" s="12"/>
      <c r="M23" s="13"/>
      <c r="N23" s="10">
        <f t="shared" si="1"/>
        <v>0.10416666666666667</v>
      </c>
    </row>
    <row r="24" spans="1:14" ht="14.25" customHeight="1" x14ac:dyDescent="0.25">
      <c r="A24" s="37" t="s">
        <v>31</v>
      </c>
      <c r="B24" s="11">
        <v>0.125</v>
      </c>
      <c r="C24" s="12"/>
      <c r="D24" s="10"/>
      <c r="E24" s="12"/>
      <c r="F24" s="10"/>
      <c r="G24" s="12"/>
      <c r="H24" s="10"/>
      <c r="I24" s="12">
        <v>6.25E-2</v>
      </c>
      <c r="J24" s="10">
        <v>6.25E-2</v>
      </c>
      <c r="K24" s="10"/>
      <c r="L24" s="12"/>
      <c r="M24" s="13"/>
      <c r="N24" s="10">
        <f t="shared" si="1"/>
        <v>0.125</v>
      </c>
    </row>
    <row r="25" spans="1:14" ht="14.25" customHeight="1" x14ac:dyDescent="0.25">
      <c r="A25" s="37" t="s">
        <v>32</v>
      </c>
      <c r="B25" s="11">
        <v>8.3333333333333329E-2</v>
      </c>
      <c r="C25" s="14"/>
      <c r="D25" s="10"/>
      <c r="E25" s="14"/>
      <c r="F25" s="10"/>
      <c r="G25" s="14"/>
      <c r="H25" s="10"/>
      <c r="I25" s="12"/>
      <c r="J25" s="10">
        <v>8.3333333333333329E-2</v>
      </c>
      <c r="K25" s="10"/>
      <c r="L25" s="12"/>
      <c r="M25" s="13"/>
      <c r="N25" s="10">
        <f t="shared" si="1"/>
        <v>8.3333333333333329E-2</v>
      </c>
    </row>
    <row r="26" spans="1:14" ht="14.25" customHeight="1" x14ac:dyDescent="0.25">
      <c r="A26" s="23" t="s">
        <v>40</v>
      </c>
      <c r="B26" s="24"/>
      <c r="C26" s="28"/>
      <c r="D26" s="26"/>
      <c r="E26" s="28"/>
      <c r="F26" s="26"/>
      <c r="G26" s="28"/>
      <c r="H26" s="26"/>
      <c r="I26" s="28"/>
      <c r="J26" s="26"/>
      <c r="K26" s="26"/>
      <c r="L26" s="28"/>
      <c r="M26" s="27"/>
      <c r="N26" s="10"/>
    </row>
    <row r="27" spans="1:14" ht="14.25" customHeight="1" x14ac:dyDescent="0.25">
      <c r="A27" s="37" t="s">
        <v>41</v>
      </c>
      <c r="B27" s="11">
        <v>0.47916666666666669</v>
      </c>
      <c r="C27" s="12"/>
      <c r="D27" s="12"/>
      <c r="E27" s="12"/>
      <c r="F27" s="12">
        <v>2.0833333333333332E-2</v>
      </c>
      <c r="G27" s="12">
        <v>4.1666666666666664E-2</v>
      </c>
      <c r="H27" s="12">
        <v>8.3333333333333329E-2</v>
      </c>
      <c r="I27" s="12">
        <v>6.25E-2</v>
      </c>
      <c r="J27" s="12">
        <v>0.10416666666666667</v>
      </c>
      <c r="K27" s="12">
        <v>0.10416666666666667</v>
      </c>
      <c r="L27" s="12">
        <v>6.25E-2</v>
      </c>
      <c r="M27" s="13"/>
      <c r="N27" s="10">
        <f t="shared" si="1"/>
        <v>0.47916666666666669</v>
      </c>
    </row>
    <row r="28" spans="1:14" ht="14.25" customHeight="1" x14ac:dyDescent="0.25">
      <c r="A28" s="37" t="s">
        <v>33</v>
      </c>
      <c r="B28" s="11">
        <v>1.25</v>
      </c>
      <c r="C28" s="12">
        <v>6.25E-2</v>
      </c>
      <c r="D28" s="12">
        <v>8.3333333333333329E-2</v>
      </c>
      <c r="E28" s="12">
        <v>8.3333333333333329E-2</v>
      </c>
      <c r="F28" s="12">
        <v>8.3333333333333329E-2</v>
      </c>
      <c r="G28" s="12">
        <v>6.25E-2</v>
      </c>
      <c r="H28" s="12">
        <v>0.10416666666666667</v>
      </c>
      <c r="I28" s="12">
        <v>0.10416666666666667</v>
      </c>
      <c r="J28" s="12">
        <v>8.3333333333333329E-2</v>
      </c>
      <c r="K28" s="12">
        <v>0.22916666666666666</v>
      </c>
      <c r="L28" s="12">
        <v>0.27083333333333331</v>
      </c>
      <c r="M28" s="16">
        <v>8.3333333333333329E-2</v>
      </c>
      <c r="N28" s="10">
        <f t="shared" si="1"/>
        <v>1.2499999999999998</v>
      </c>
    </row>
    <row r="29" spans="1:14" ht="14.25" customHeight="1" x14ac:dyDescent="0.25">
      <c r="A29" s="40" t="s">
        <v>34</v>
      </c>
      <c r="B29" s="17">
        <v>0.25</v>
      </c>
      <c r="C29" s="18"/>
      <c r="D29" s="19"/>
      <c r="E29" s="18"/>
      <c r="F29" s="19"/>
      <c r="G29" s="18"/>
      <c r="H29" s="19"/>
      <c r="I29" s="18"/>
      <c r="J29" s="19"/>
      <c r="K29" s="19"/>
      <c r="L29" s="20"/>
      <c r="M29" s="21">
        <v>0.25</v>
      </c>
      <c r="N29" s="10">
        <f t="shared" si="1"/>
        <v>0.25</v>
      </c>
    </row>
    <row r="30" spans="1:14" ht="14.25" customHeight="1" x14ac:dyDescent="0.25">
      <c r="B30" s="10">
        <f t="shared" ref="B30:M30" si="2">SUM(B2:B29)</f>
        <v>3.6666666666666665</v>
      </c>
      <c r="C30" s="10">
        <f t="shared" si="2"/>
        <v>0.33333333333333331</v>
      </c>
      <c r="D30" s="10">
        <f t="shared" si="2"/>
        <v>0.33333333333333331</v>
      </c>
      <c r="E30" s="10">
        <f t="shared" si="2"/>
        <v>0.33333333333333331</v>
      </c>
      <c r="F30" s="10">
        <f t="shared" si="2"/>
        <v>0.33333333333333331</v>
      </c>
      <c r="G30" s="10">
        <f t="shared" si="2"/>
        <v>0.33333333333333331</v>
      </c>
      <c r="H30" s="10">
        <f t="shared" si="2"/>
        <v>0.33333333333333331</v>
      </c>
      <c r="I30" s="10">
        <f t="shared" si="2"/>
        <v>0.33333333333333337</v>
      </c>
      <c r="J30" s="10">
        <f t="shared" si="2"/>
        <v>0.33333333333333331</v>
      </c>
      <c r="K30" s="10">
        <f t="shared" si="2"/>
        <v>0.33333333333333331</v>
      </c>
      <c r="L30" s="10">
        <f t="shared" si="2"/>
        <v>0.33333333333333331</v>
      </c>
      <c r="M30" s="10">
        <f t="shared" si="2"/>
        <v>0.33333333333333331</v>
      </c>
    </row>
    <row r="31" spans="1:14" ht="14.25" customHeight="1" x14ac:dyDescent="0.25">
      <c r="M31" s="10">
        <f>SUM(C30:M30)</f>
        <v>3.666666666666667</v>
      </c>
      <c r="N31" s="10">
        <f>SUM(N2:N29)</f>
        <v>3.6666666666666661</v>
      </c>
    </row>
    <row r="32" spans="1:14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  <row r="1001" ht="14.25" customHeight="1" x14ac:dyDescent="0.2"/>
    <row r="1002" ht="14.25" customHeight="1" x14ac:dyDescent="0.2"/>
    <row r="1003" ht="14.25" customHeight="1" x14ac:dyDescent="0.2"/>
  </sheetData>
  <conditionalFormatting sqref="C24:J26 L24:M26">
    <cfRule type="cellIs" dxfId="23" priority="5" operator="greaterThan">
      <formula>0</formula>
    </cfRule>
  </conditionalFormatting>
  <conditionalFormatting sqref="C26:J26 L26:M26">
    <cfRule type="cellIs" dxfId="22" priority="6" operator="greaterThan">
      <formula>0</formula>
    </cfRule>
    <cfRule type="cellIs" dxfId="21" priority="7" operator="greaterThan">
      <formula>0</formula>
    </cfRule>
  </conditionalFormatting>
  <conditionalFormatting sqref="C27:J29 L27:M29">
    <cfRule type="cellIs" dxfId="20" priority="28" operator="greaterThan">
      <formula>0</formula>
    </cfRule>
    <cfRule type="cellIs" dxfId="19" priority="29" operator="greaterThan">
      <formula>0</formula>
    </cfRule>
    <cfRule type="cellIs" dxfId="18" priority="30" operator="greaterThan">
      <formula>0</formula>
    </cfRule>
  </conditionalFormatting>
  <conditionalFormatting sqref="C27:J29">
    <cfRule type="cellIs" dxfId="17" priority="23" operator="greaterThan">
      <formula>0</formula>
    </cfRule>
  </conditionalFormatting>
  <conditionalFormatting sqref="C2:M3">
    <cfRule type="cellIs" dxfId="16" priority="14" operator="greaterThan">
      <formula>0.00001157407407</formula>
    </cfRule>
  </conditionalFormatting>
  <conditionalFormatting sqref="C2:M25 K27:K29">
    <cfRule type="cellIs" dxfId="15" priority="21" operator="greaterThan">
      <formula>0</formula>
    </cfRule>
  </conditionalFormatting>
  <conditionalFormatting sqref="C2:M25">
    <cfRule type="cellIs" dxfId="14" priority="15" operator="greaterThan">
      <formula>0</formula>
    </cfRule>
  </conditionalFormatting>
  <conditionalFormatting sqref="C30:M30">
    <cfRule type="cellIs" dxfId="13" priority="8" operator="equal">
      <formula>0.333333333333333</formula>
    </cfRule>
  </conditionalFormatting>
  <conditionalFormatting sqref="D27:D28 J27:J28 F28 H28 M28">
    <cfRule type="cellIs" dxfId="12" priority="26" operator="greaterThan">
      <formula>0.00001157407407</formula>
    </cfRule>
  </conditionalFormatting>
  <conditionalFormatting sqref="F27 H27:I27 I28:I29">
    <cfRule type="cellIs" dxfId="11" priority="22" operator="greaterThan">
      <formula>0.00001157407407</formula>
    </cfRule>
  </conditionalFormatting>
  <conditionalFormatting sqref="G27">
    <cfRule type="cellIs" dxfId="10" priority="27" operator="greaterThan">
      <formula>0.00001157407407</formula>
    </cfRule>
  </conditionalFormatting>
  <conditionalFormatting sqref="I4:I26 C4:C29 E4:E29 G4:G29 L4:L29">
    <cfRule type="cellIs" dxfId="9" priority="4" operator="greaterThan">
      <formula>0.00001157407407</formula>
    </cfRule>
  </conditionalFormatting>
  <conditionalFormatting sqref="K26">
    <cfRule type="cellIs" dxfId="8" priority="2" operator="greaterThan">
      <formula>0</formula>
    </cfRule>
    <cfRule type="cellIs" dxfId="7" priority="3" operator="greaterThan">
      <formula>0</formula>
    </cfRule>
  </conditionalFormatting>
  <conditionalFormatting sqref="K26:K29">
    <cfRule type="cellIs" dxfId="6" priority="1" operator="greaterThan">
      <formula>0</formula>
    </cfRule>
  </conditionalFormatting>
  <conditionalFormatting sqref="K27:K28">
    <cfRule type="cellIs" dxfId="5" priority="17" operator="greaterThan">
      <formula>0.00001157407407</formula>
    </cfRule>
  </conditionalFormatting>
  <conditionalFormatting sqref="K27:K29 C2:M25">
    <cfRule type="cellIs" dxfId="4" priority="20" operator="greaterThan">
      <formula>0</formula>
    </cfRule>
  </conditionalFormatting>
  <conditionalFormatting sqref="K27:M29">
    <cfRule type="cellIs" dxfId="3" priority="19" operator="greaterThan">
      <formula>0</formula>
    </cfRule>
  </conditionalFormatting>
  <conditionalFormatting sqref="N2:N3">
    <cfRule type="cellIs" dxfId="2" priority="12" operator="equal">
      <formula>$B2</formula>
    </cfRule>
  </conditionalFormatting>
  <conditionalFormatting sqref="N5:N13">
    <cfRule type="cellIs" dxfId="1" priority="11" operator="equal">
      <formula>$B5</formula>
    </cfRule>
  </conditionalFormatting>
  <conditionalFormatting sqref="N15:N25 N27:N29">
    <cfRule type="cellIs" dxfId="0" priority="10" operator="equal">
      <formula>$B15</formula>
    </cfRule>
  </conditionalFormatting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Planning prévisionnel</vt:lpstr>
      <vt:lpstr>Planning effectif</vt:lpstr>
      <vt:lpstr>Exemple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Windows</dc:creator>
  <cp:lastModifiedBy>Greg</cp:lastModifiedBy>
  <cp:lastPrinted>2023-05-02T10:53:33Z</cp:lastPrinted>
  <dcterms:created xsi:type="dcterms:W3CDTF">2014-02-05T07:48:38Z</dcterms:created>
  <dcterms:modified xsi:type="dcterms:W3CDTF">2023-05-02T11:39:08Z</dcterms:modified>
</cp:coreProperties>
</file>