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<sst xmlns="http://schemas.openxmlformats.org/spreadsheetml/2006/main" count="36" uniqueCount="36">
  <si>
    <t>RaNGE Contest #17 - Laser Light Show...Redux!</t>
  </si>
  <si>
    <t>Information and Rules:</t>
  </si>
  <si>
    <t>https://www.shrinemaiden.org/forum/index.php/topic,20892.0.html</t>
  </si>
  <si>
    <t>Download Links:</t>
  </si>
  <si>
    <t>https://www.shrinemaiden.org/forum/index.php/topic,20892.msg1352826.html#msg1352826</t>
  </si>
  <si>
    <t>All scores are out of 10 points.</t>
  </si>
  <si>
    <t>Contestant Name</t>
  </si>
  <si>
    <t>Tricky Score</t>
  </si>
  <si>
    <t>Tricky Comments</t>
  </si>
  <si>
    <t>Tres Score</t>
  </si>
  <si>
    <t>Tres Comments</t>
  </si>
  <si>
    <t>Total Score</t>
  </si>
  <si>
    <t>Average Score</t>
  </si>
  <si>
    <t>Rank</t>
  </si>
  <si>
    <t>Python</t>
  </si>
  <si>
    <t>https://pastebin.com/fzKuziaA</t>
  </si>
  <si>
    <t>https://pastebin.com/ErA85NqS</t>
  </si>
  <si>
    <t>CrestedPeak9</t>
  </si>
  <si>
    <t>https://pastebin.com/KFiPN4nU</t>
  </si>
  <si>
    <t>https://pastebin.com/T7m2zLrk</t>
  </si>
  <si>
    <t>Sparen</t>
  </si>
  <si>
    <t>https://pastebin.com/Zk5ap3Xz</t>
  </si>
  <si>
    <t>https://pastebin.com/z0JhpUhv</t>
  </si>
  <si>
    <t>Searinox</t>
  </si>
  <si>
    <t>https://pastebin.com/9UBBRv4s</t>
  </si>
  <si>
    <t>https://pastebin.com/d2NBD67u</t>
  </si>
  <si>
    <t>GenoCraft</t>
  </si>
  <si>
    <t>https://pastebin.com/BfJR2pFe</t>
  </si>
  <si>
    <t>https://pastebin.com/GME3y9pP</t>
  </si>
  <si>
    <t>tyrz</t>
  </si>
  <si>
    <t>https://pastebin.com/6A1DT9vS</t>
  </si>
  <si>
    <t>https://pastebin.com/YPQhSti2</t>
  </si>
  <si>
    <t>A Bro</t>
  </si>
  <si>
    <t>https://pastebin.com/sX64F9Bm</t>
  </si>
  <si>
    <t>https://pastebin.com/MaFwuXqX</t>
  </si>
  <si>
    <t>Judge's Average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</si>
</sst>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3" numFmtId="0" xfId="0" applyAlignment="1" applyFont="1">
      <alignment readingOrder="0" shrinkToFit="0" wrapText="0"/>
    </xf>
    <xf borderId="0" fillId="2" fontId="0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right" readingOrder="0"/>
    </xf>
    <xf borderId="0" fillId="3" fontId="5" numFmtId="0" xfId="0" applyAlignment="1" applyFont="1">
      <alignment readingOrder="0" shrinkToFit="0" wrapText="0"/>
    </xf>
    <xf borderId="0" fillId="3" fontId="0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right" readingOrder="0"/>
    </xf>
    <xf borderId="0" fillId="4" fontId="7" numFmtId="0" xfId="0" applyAlignment="1" applyFont="1">
      <alignment readingOrder="0" shrinkToFit="0" wrapText="0"/>
    </xf>
    <xf borderId="0" fillId="4" fontId="0" numFmtId="0" xfId="0" applyAlignment="1" applyFont="1">
      <alignment horizontal="right" readingOrder="0"/>
    </xf>
    <xf borderId="0" fillId="4" fontId="8" numFmtId="0" xfId="0" applyAlignment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right" readingOrder="0"/>
    </xf>
    <xf borderId="0" fillId="5" fontId="9" numFmtId="0" xfId="0" applyAlignment="1" applyFont="1">
      <alignment readingOrder="0" shrinkToFit="0" wrapText="0"/>
    </xf>
    <xf borderId="0" fillId="5" fontId="0" numFmtId="0" xfId="0" applyAlignment="1" applyFont="1">
      <alignment horizontal="right" readingOrder="0"/>
    </xf>
    <xf borderId="0" fillId="5" fontId="10" numFmtId="0" xfId="0" applyAlignment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5" fontId="0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stebin.com/BfJR2pFe" TargetMode="External"/><Relationship Id="rId10" Type="http://schemas.openxmlformats.org/officeDocument/2006/relationships/hyperlink" Target="https://pastebin.com/d2NBD67u" TargetMode="External"/><Relationship Id="rId13" Type="http://schemas.openxmlformats.org/officeDocument/2006/relationships/hyperlink" Target="https://pastebin.com/6A1DT9vS" TargetMode="External"/><Relationship Id="rId12" Type="http://schemas.openxmlformats.org/officeDocument/2006/relationships/hyperlink" Target="https://pastebin.com/GME3y9pP" TargetMode="External"/><Relationship Id="rId1" Type="http://schemas.openxmlformats.org/officeDocument/2006/relationships/hyperlink" Target="https://www.shrinemaiden.org/forum/index.php/topic,20892.0.html" TargetMode="External"/><Relationship Id="rId2" Type="http://schemas.openxmlformats.org/officeDocument/2006/relationships/hyperlink" Target="https://www.shrinemaiden.org/forum/index.php/topic,20892.msg1352826.html" TargetMode="External"/><Relationship Id="rId3" Type="http://schemas.openxmlformats.org/officeDocument/2006/relationships/hyperlink" Target="https://pastebin.com/fzKuziaA" TargetMode="External"/><Relationship Id="rId4" Type="http://schemas.openxmlformats.org/officeDocument/2006/relationships/hyperlink" Target="https://pastebin.com/ErA85NqS" TargetMode="External"/><Relationship Id="rId9" Type="http://schemas.openxmlformats.org/officeDocument/2006/relationships/hyperlink" Target="https://pastebin.com/9UBBRv4s" TargetMode="External"/><Relationship Id="rId15" Type="http://schemas.openxmlformats.org/officeDocument/2006/relationships/hyperlink" Target="https://pastebin.com/sX64F9Bm" TargetMode="External"/><Relationship Id="rId14" Type="http://schemas.openxmlformats.org/officeDocument/2006/relationships/hyperlink" Target="https://pastebin.com/YPQhSti2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pastebin.com/MaFwuXqX" TargetMode="External"/><Relationship Id="rId5" Type="http://schemas.openxmlformats.org/officeDocument/2006/relationships/hyperlink" Target="https://pastebin.com/KFiPN4nU" TargetMode="External"/><Relationship Id="rId6" Type="http://schemas.openxmlformats.org/officeDocument/2006/relationships/hyperlink" Target="https://pastebin.com/T7m2zLrk" TargetMode="External"/><Relationship Id="rId7" Type="http://schemas.openxmlformats.org/officeDocument/2006/relationships/hyperlink" Target="https://pastebin.com/Zk5ap3Xz" TargetMode="External"/><Relationship Id="rId8" Type="http://schemas.openxmlformats.org/officeDocument/2006/relationships/hyperlink" Target="https://pastebin.com/z0JhpUh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3" max="3" width="21.43"/>
    <col customWidth="1" min="5" max="5" width="22.29"/>
    <col customWidth="1" min="6" max="6" width="16.0"/>
    <col customWidth="1" min="7" max="7" width="14.29"/>
  </cols>
  <sheetData>
    <row r="1">
      <c r="A1" s="1" t="s">
        <v>0</v>
      </c>
    </row>
    <row r="2">
      <c r="A2" s="1" t="s">
        <v>1</v>
      </c>
      <c r="B2" s="2" t="s">
        <v>2</v>
      </c>
    </row>
    <row r="3">
      <c r="A3" s="1" t="s">
        <v>3</v>
      </c>
      <c r="B3" s="2" t="s">
        <v>4</v>
      </c>
    </row>
    <row r="4">
      <c r="A4" s="1"/>
    </row>
    <row r="5">
      <c r="A5" s="1" t="s">
        <v>5</v>
      </c>
    </row>
    <row r="6">
      <c r="A6" s="1"/>
    </row>
    <row r="7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</row>
    <row r="8">
      <c r="A8" s="4" t="s">
        <v>14</v>
      </c>
      <c r="B8" s="5">
        <v>6.33</v>
      </c>
      <c r="C8" s="6" t="s">
        <v>15</v>
      </c>
      <c r="D8" s="7">
        <v>7.0</v>
      </c>
      <c r="E8" s="8" t="s">
        <v>16</v>
      </c>
      <c r="F8" s="9">
        <f t="shared" ref="F8:F14" si="1">D8+B8</f>
        <v>13.33</v>
      </c>
      <c r="G8" s="9">
        <f t="shared" ref="G8:G14" si="2">F8/2</f>
        <v>6.665</v>
      </c>
      <c r="H8" s="4">
        <v>1.0</v>
      </c>
    </row>
    <row r="9">
      <c r="A9" s="10" t="s">
        <v>17</v>
      </c>
      <c r="B9" s="11">
        <v>4.75</v>
      </c>
      <c r="C9" s="12" t="s">
        <v>18</v>
      </c>
      <c r="D9" s="13">
        <v>5.3</v>
      </c>
      <c r="E9" s="14" t="s">
        <v>19</v>
      </c>
      <c r="F9" s="15">
        <f t="shared" si="1"/>
        <v>10.05</v>
      </c>
      <c r="G9" s="15">
        <f t="shared" si="2"/>
        <v>5.025</v>
      </c>
      <c r="H9" s="10">
        <v>2.0</v>
      </c>
    </row>
    <row r="10">
      <c r="A10" s="16" t="s">
        <v>20</v>
      </c>
      <c r="B10" s="17">
        <v>4.86</v>
      </c>
      <c r="C10" s="18" t="s">
        <v>21</v>
      </c>
      <c r="D10" s="19">
        <v>5.0</v>
      </c>
      <c r="E10" s="20" t="s">
        <v>22</v>
      </c>
      <c r="F10" s="21">
        <f t="shared" si="1"/>
        <v>9.86</v>
      </c>
      <c r="G10" s="21">
        <f t="shared" si="2"/>
        <v>4.93</v>
      </c>
      <c r="H10" s="16">
        <v>3.0</v>
      </c>
    </row>
    <row r="11">
      <c r="A11" s="22" t="s">
        <v>23</v>
      </c>
      <c r="B11" s="23">
        <v>5.33</v>
      </c>
      <c r="C11" s="24" t="s">
        <v>24</v>
      </c>
      <c r="D11" s="25">
        <v>4.3</v>
      </c>
      <c r="E11" s="26" t="s">
        <v>25</v>
      </c>
      <c r="F11" s="27">
        <f t="shared" si="1"/>
        <v>9.63</v>
      </c>
      <c r="G11" s="27">
        <f t="shared" si="2"/>
        <v>4.815</v>
      </c>
      <c r="H11" s="28">
        <v>4.0</v>
      </c>
    </row>
    <row r="12">
      <c r="A12" s="22" t="s">
        <v>26</v>
      </c>
      <c r="B12" s="23">
        <v>4.5</v>
      </c>
      <c r="C12" s="24" t="s">
        <v>27</v>
      </c>
      <c r="D12" s="25">
        <v>5.0</v>
      </c>
      <c r="E12" s="26" t="s">
        <v>28</v>
      </c>
      <c r="F12" s="27">
        <f t="shared" si="1"/>
        <v>9.5</v>
      </c>
      <c r="G12" s="27">
        <f t="shared" si="2"/>
        <v>4.75</v>
      </c>
      <c r="H12" s="28">
        <v>5.0</v>
      </c>
    </row>
    <row r="13">
      <c r="A13" s="22" t="s">
        <v>29</v>
      </c>
      <c r="B13" s="23">
        <v>4.71</v>
      </c>
      <c r="C13" s="24" t="s">
        <v>30</v>
      </c>
      <c r="D13" s="29">
        <v>4.3</v>
      </c>
      <c r="E13" s="26" t="s">
        <v>31</v>
      </c>
      <c r="F13" s="27">
        <f t="shared" si="1"/>
        <v>9.01</v>
      </c>
      <c r="G13" s="27">
        <f t="shared" si="2"/>
        <v>4.505</v>
      </c>
      <c r="H13" s="28">
        <v>6.0</v>
      </c>
    </row>
    <row r="14">
      <c r="A14" s="22" t="s">
        <v>32</v>
      </c>
      <c r="B14" s="23">
        <v>4.5</v>
      </c>
      <c r="C14" s="24" t="s">
        <v>33</v>
      </c>
      <c r="D14" s="25">
        <v>3.3</v>
      </c>
      <c r="E14" s="26" t="s">
        <v>34</v>
      </c>
      <c r="F14" s="27">
        <f t="shared" si="1"/>
        <v>7.8</v>
      </c>
      <c r="G14" s="27">
        <f t="shared" si="2"/>
        <v>3.9</v>
      </c>
      <c r="H14" s="22">
        <v>7.0</v>
      </c>
    </row>
    <row r="16">
      <c r="A16" s="1" t="s">
        <v>35</v>
      </c>
      <c r="B16">
        <f>AVERAGE(B8:B14)</f>
        <v>4.997142857</v>
      </c>
      <c r="D16">
        <f>AVERAGE(D8:D14)</f>
        <v>4.885714286</v>
      </c>
      <c r="F16">
        <f t="shared" ref="F16:G16" si="3">AVERAGE(F8:F14)</f>
        <v>9.882857143</v>
      </c>
      <c r="G16">
        <f t="shared" si="3"/>
        <v>4.941428571</v>
      </c>
    </row>
    <row r="17">
      <c r="A17" s="1"/>
    </row>
  </sheetData>
  <hyperlinks>
    <hyperlink r:id="rId1" ref="B2"/>
    <hyperlink r:id="rId2" location="msg1352826" ref="B3"/>
    <hyperlink r:id="rId3" ref="C8"/>
    <hyperlink r:id="rId4" ref="E8"/>
    <hyperlink r:id="rId5" ref="C9"/>
    <hyperlink r:id="rId6" ref="E9"/>
    <hyperlink r:id="rId7" ref="C10"/>
    <hyperlink r:id="rId8" ref="E10"/>
    <hyperlink r:id="rId9" ref="C11"/>
    <hyperlink r:id="rId10" ref="E11"/>
    <hyperlink r:id="rId11" ref="C12"/>
    <hyperlink r:id="rId12" ref="E12"/>
    <hyperlink r:id="rId13" ref="C13"/>
    <hyperlink r:id="rId14" ref="E13"/>
    <hyperlink r:id="rId15" ref="C14"/>
    <hyperlink r:id="rId16" ref="E14"/>
  </hyperlinks>
  <drawing r:id="rId17"/>
</worksheet>
</file>