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orecard" sheetId="1" r:id="rId4"/>
  </sheets>
  <definedNames/>
  <calcPr/>
</workbook>
</file>

<file path=xl/sharedStrings.xml><?xml version="1.0" encoding="utf-8"?>
<sst xmlns="http://schemas.openxmlformats.org/spreadsheetml/2006/main" count="43" uniqueCount="43">
  <si>
    <t xml:space="preserve">Welcome to the Bullet Hell Artistry #6 scoring results! </t>
  </si>
  <si>
    <t>For the judges' panel this time, we've invited people ranging from years-old presence within the Touhou community,</t>
  </si>
  <si>
    <t xml:space="preserve">to newcomers not very familiar with the genre, in order to analyze different aspects of each entry. </t>
  </si>
  <si>
    <t>In the list below, select the entry name to be redirected to the game's download page, and to see more detailed feedback</t>
  </si>
  <si>
    <t>on each entry, select the judge's name and you'll be redirected to their analysis sheet.</t>
  </si>
  <si>
    <t>Entry</t>
  </si>
  <si>
    <t>Scores</t>
  </si>
  <si>
    <t>Results</t>
  </si>
  <si>
    <t>Contestant</t>
  </si>
  <si>
    <t>Game</t>
  </si>
  <si>
    <t>amecchi</t>
  </si>
  <si>
    <t>Taizen</t>
  </si>
  <si>
    <t>Ryann</t>
  </si>
  <si>
    <t>Junky</t>
  </si>
  <si>
    <t>Final score</t>
  </si>
  <si>
    <t>Ranking</t>
  </si>
  <si>
    <t>Luna &amp; Roka(?)</t>
  </si>
  <si>
    <t>Top 6 sussiest Touhou characters</t>
  </si>
  <si>
    <t>Zino</t>
  </si>
  <si>
    <t>Artisans of Bullet Hell</t>
  </si>
  <si>
    <t>Akemi Yume</t>
  </si>
  <si>
    <t>Project Seijun: Voiceless Innocence Vesselmancy</t>
  </si>
  <si>
    <t>Fuzzbearplush</t>
  </si>
  <si>
    <t>The Other Incident Solvers</t>
  </si>
  <si>
    <t>Makuta Matara</t>
  </si>
  <si>
    <t>Hell Sink Her</t>
  </si>
  <si>
    <t>Syoudre</t>
  </si>
  <si>
    <t>Dealing with Doppel Characters</t>
  </si>
  <si>
    <t>Pickled Cow</t>
  </si>
  <si>
    <t>BHA6</t>
  </si>
  <si>
    <t>razzy</t>
  </si>
  <si>
    <t>Random Boss Rush</t>
  </si>
  <si>
    <t>Kevinmonitor</t>
  </si>
  <si>
    <t>Elegant Quintessence - All-Star Artistry -</t>
  </si>
  <si>
    <t>Congratulations to every participant for submitting their entry and showing their work for the world, especially those who published them in an online page. Nonetheless, best luck next time for those who attempted to develop a game for the contest but didn't make it on time, we hope to see you in the next BHA edition!</t>
  </si>
  <si>
    <t>As for our grand winners, let's start by the star of the contest:</t>
  </si>
  <si>
    <r>
      <rPr>
        <rFont val="Arial"/>
        <b/>
        <i/>
        <color theme="1"/>
        <sz val="14.0"/>
      </rPr>
      <t>Dealing with Doppel Characters</t>
    </r>
    <r>
      <rPr>
        <rFont val="Arial"/>
        <b val="0"/>
        <i/>
        <color theme="1"/>
        <sz val="14.0"/>
      </rPr>
      <t xml:space="preserve"> - 79.6 points</t>
    </r>
  </si>
  <si>
    <t>With an incredibly polished presentation and great handling at incorporating the event's theme, this game developed by Syoudre rose to the top with impressive danmaku and a lasting impression to close off this contest.</t>
  </si>
  <si>
    <r>
      <rPr>
        <rFont val="Arial"/>
        <b/>
        <i/>
        <color theme="1"/>
        <sz val="14.0"/>
      </rPr>
      <t>Random Boss Rush</t>
    </r>
    <r>
      <rPr>
        <rFont val="Arial"/>
        <b val="0"/>
        <i/>
        <color theme="1"/>
        <sz val="14.0"/>
      </rPr>
      <t xml:space="preserve"> - 74.7 points</t>
    </r>
  </si>
  <si>
    <t>Right behind it, at 2nd place, razzy's submission featured intense and firework-worthy danmaku to boot off and certainly left off the judges' mouths hungry for more after finishing the game.</t>
  </si>
  <si>
    <r>
      <rPr>
        <rFont val="Arial"/>
        <b/>
        <i/>
        <color theme="1"/>
        <sz val="14.0"/>
      </rPr>
      <t>Artisans of Bullet Hell</t>
    </r>
    <r>
      <rPr>
        <rFont val="Arial"/>
        <b val="0"/>
        <i/>
        <color theme="1"/>
        <sz val="14.0"/>
      </rPr>
      <t xml:space="preserve"> - 71.0 points</t>
    </r>
  </si>
  <si>
    <t xml:space="preserve">Zino's entry comes shining in 3rd place for most of the same reasons as our 1st place, but with a little bit more to develop. </t>
  </si>
  <si>
    <t>Thank you all for another successful edition of this beloved contest, see you next time!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</si>
</sst>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7">
    <font>
      <sz val="10.0"/>
      <color rgb="FF000000"/>
      <name val="Arial"/>
      <scheme val="minor"/>
    </font>
    <font>
      <color theme="1"/>
      <name val="Arial"/>
      <scheme val="minor"/>
    </font>
    <font>
      <sz val="14.0"/>
      <color theme="1"/>
      <name val="Arial"/>
      <scheme val="minor"/>
    </font>
    <font>
      <b/>
      <i/>
      <color theme="1"/>
      <name val="Arial"/>
      <scheme val="minor"/>
    </font>
    <font/>
    <font>
      <u/>
      <sz val="9.0"/>
      <color rgb="FF0000FF"/>
    </font>
    <font>
      <u/>
      <sz val="9.0"/>
      <color rgb="FF0000FF"/>
    </font>
    <font>
      <u/>
      <sz val="9.0"/>
      <color rgb="FF0000FF"/>
    </font>
    <font>
      <sz val="10.0"/>
      <color theme="1"/>
      <name val="Arial"/>
      <scheme val="minor"/>
    </font>
    <font>
      <u/>
      <color rgb="FF0000FF"/>
    </font>
    <font>
      <sz val="9.0"/>
      <color theme="1"/>
      <name val="Arial"/>
      <scheme val="minor"/>
    </font>
    <font>
      <b/>
      <sz val="12.0"/>
      <color theme="1"/>
      <name val="Arial"/>
      <scheme val="minor"/>
    </font>
    <font>
      <u/>
      <color rgb="FF0000FF"/>
    </font>
    <font>
      <color rgb="FF000000"/>
      <name val="Arial"/>
      <scheme val="minor"/>
    </font>
    <font>
      <color rgb="FF000000"/>
      <name val="Roboto"/>
    </font>
    <font>
      <b/>
      <i/>
      <sz val="14.0"/>
      <color theme="1"/>
      <name val="Arial"/>
      <scheme val="minor"/>
    </font>
    <font>
      <i/>
      <sz val="9.0"/>
      <color theme="1"/>
      <name val="Arial"/>
      <scheme val="minor"/>
    </font>
  </fonts>
  <fills count="10">
    <fill>
      <patternFill patternType="none"/>
    </fill>
    <fill>
      <patternFill patternType="lightGray"/>
    </fill>
    <fill>
      <patternFill patternType="solid">
        <fgColor rgb="FF000000"/>
        <bgColor rgb="FF000000"/>
      </patternFill>
    </fill>
    <fill>
      <patternFill patternType="solid">
        <fgColor rgb="FFD0E0E3"/>
        <bgColor rgb="FFD0E0E3"/>
      </patternFill>
    </fill>
    <fill>
      <patternFill patternType="solid">
        <fgColor rgb="FFFFF2CC"/>
        <bgColor rgb="FFFFF2CC"/>
      </patternFill>
    </fill>
    <fill>
      <patternFill patternType="solid">
        <fgColor rgb="FFF4CCCC"/>
        <bgColor rgb="FFF4CCCC"/>
      </patternFill>
    </fill>
    <fill>
      <patternFill patternType="solid">
        <fgColor rgb="FFA4C2F4"/>
        <bgColor rgb="FFA4C2F4"/>
      </patternFill>
    </fill>
    <fill>
      <patternFill patternType="solid">
        <fgColor rgb="FFFFE599"/>
        <bgColor rgb="FFFFE599"/>
      </patternFill>
    </fill>
    <fill>
      <patternFill patternType="solid">
        <fgColor rgb="FFEA9999"/>
        <bgColor rgb="FFEA9999"/>
      </patternFill>
    </fill>
    <fill>
      <patternFill patternType="solid">
        <fgColor rgb="FFFFFFFF"/>
        <bgColor rgb="FFFFFFFF"/>
      </patternFill>
    </fill>
  </fills>
  <borders count="12">
    <border/>
    <border>
      <left style="medium">
        <color rgb="FF000000"/>
      </left>
      <top style="medium">
        <color rgb="FF000000"/>
      </top>
      <bottom style="thin">
        <color rgb="FF000000"/>
      </bottom>
    </border>
    <border>
      <top style="medium">
        <color rgb="FF000000"/>
      </top>
      <bottom style="thin">
        <color rgb="FF000000"/>
      </bottom>
    </border>
    <border>
      <top style="medium">
        <color rgb="FF000000"/>
      </top>
    </border>
    <border>
      <right style="medium">
        <color rgb="FF000000"/>
      </right>
      <top style="medium">
        <color rgb="FF000000"/>
      </top>
      <bottom style="thin">
        <color rgb="FF000000"/>
      </bottom>
    </border>
    <border>
      <left style="medium">
        <color rgb="FF000000"/>
      </left>
    </border>
    <border>
      <left style="medium">
        <color rgb="FF000000"/>
      </left>
      <top style="medium">
        <color rgb="FF000000"/>
      </top>
    </border>
    <border>
      <right style="medium">
        <color rgb="FF000000"/>
      </right>
      <top style="medium">
        <color rgb="FF000000"/>
      </top>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center" readingOrder="0"/>
    </xf>
    <xf borderId="0" fillId="0" fontId="1" numFmtId="0" xfId="0" applyAlignment="1" applyFont="1">
      <alignment horizontal="left" readingOrder="0"/>
    </xf>
    <xf borderId="0" fillId="0" fontId="3" numFmtId="0" xfId="0" applyAlignment="1" applyFont="1">
      <alignment horizontal="center" readingOrder="0"/>
    </xf>
    <xf borderId="1" fillId="2" fontId="3" numFmtId="0" xfId="0" applyAlignment="1" applyBorder="1" applyFill="1" applyFont="1">
      <alignment horizontal="center" readingOrder="0"/>
    </xf>
    <xf borderId="2" fillId="2" fontId="3" numFmtId="0" xfId="0" applyAlignment="1" applyBorder="1" applyFont="1">
      <alignment horizontal="center" readingOrder="0"/>
    </xf>
    <xf borderId="3" fillId="2" fontId="3" numFmtId="0" xfId="0" applyAlignment="1" applyBorder="1" applyFont="1">
      <alignment horizontal="center" readingOrder="0"/>
    </xf>
    <xf borderId="4" fillId="2" fontId="3" numFmtId="0" xfId="0" applyAlignment="1" applyBorder="1" applyFont="1">
      <alignment horizontal="center" readingOrder="0"/>
    </xf>
    <xf borderId="5" fillId="3" fontId="3" numFmtId="0" xfId="0" applyAlignment="1" applyBorder="1" applyFill="1" applyFont="1">
      <alignment horizontal="center" readingOrder="0"/>
    </xf>
    <xf borderId="6" fillId="4" fontId="3" numFmtId="0" xfId="0" applyAlignment="1" applyBorder="1" applyFill="1" applyFont="1">
      <alignment horizontal="center" readingOrder="0"/>
    </xf>
    <xf borderId="3" fillId="0" fontId="4" numFmtId="0" xfId="0" applyBorder="1" applyFont="1"/>
    <xf borderId="7" fillId="0" fontId="4" numFmtId="0" xfId="0" applyBorder="1" applyFont="1"/>
    <xf borderId="0" fillId="5" fontId="3" numFmtId="0" xfId="0" applyAlignment="1" applyFill="1" applyFont="1">
      <alignment horizontal="center" readingOrder="0"/>
    </xf>
    <xf borderId="8" fillId="0" fontId="4" numFmtId="0" xfId="0" applyBorder="1" applyFont="1"/>
    <xf borderId="9" fillId="6" fontId="1" numFmtId="0" xfId="0" applyAlignment="1" applyBorder="1" applyFill="1" applyFont="1">
      <alignment horizontal="center" readingOrder="0"/>
    </xf>
    <xf borderId="10" fillId="6" fontId="1" numFmtId="0" xfId="0" applyAlignment="1" applyBorder="1" applyFont="1">
      <alignment horizontal="center" readingOrder="0"/>
    </xf>
    <xf borderId="9" fillId="7" fontId="5" numFmtId="0" xfId="0" applyAlignment="1" applyBorder="1" applyFill="1" applyFont="1">
      <alignment horizontal="center" readingOrder="0"/>
    </xf>
    <xf borderId="10" fillId="7" fontId="6" numFmtId="0" xfId="0" applyAlignment="1" applyBorder="1" applyFont="1">
      <alignment horizontal="center" readingOrder="0"/>
    </xf>
    <xf borderId="11" fillId="7" fontId="7" numFmtId="0" xfId="0" applyAlignment="1" applyBorder="1" applyFont="1">
      <alignment horizontal="center" readingOrder="0"/>
    </xf>
    <xf borderId="10" fillId="8" fontId="8" numFmtId="0" xfId="0" applyAlignment="1" applyBorder="1" applyFill="1" applyFont="1">
      <alignment horizontal="center" readingOrder="0"/>
    </xf>
    <xf borderId="11" fillId="8" fontId="1" numFmtId="0" xfId="0" applyAlignment="1" applyBorder="1" applyFont="1">
      <alignment horizontal="center" readingOrder="0"/>
    </xf>
    <xf borderId="5" fillId="0" fontId="1" numFmtId="0" xfId="0" applyAlignment="1" applyBorder="1" applyFont="1">
      <alignment readingOrder="0"/>
    </xf>
    <xf borderId="0" fillId="0" fontId="9" numFmtId="0" xfId="0" applyAlignment="1" applyFont="1">
      <alignment readingOrder="0"/>
    </xf>
    <xf borderId="5" fillId="0" fontId="10" numFmtId="164" xfId="0" applyAlignment="1" applyBorder="1" applyFont="1" applyNumberFormat="1">
      <alignment readingOrder="0"/>
    </xf>
    <xf borderId="0" fillId="0" fontId="10" numFmtId="164" xfId="0" applyAlignment="1" applyFont="1" applyNumberFormat="1">
      <alignment readingOrder="0"/>
    </xf>
    <xf borderId="8" fillId="0" fontId="10" numFmtId="164" xfId="0" applyAlignment="1" applyBorder="1" applyFont="1" applyNumberFormat="1">
      <alignment readingOrder="0"/>
    </xf>
    <xf borderId="0" fillId="0" fontId="11" numFmtId="164" xfId="0" applyFont="1" applyNumberFormat="1"/>
    <xf borderId="8" fillId="0" fontId="1" numFmtId="0" xfId="0" applyBorder="1" applyFont="1"/>
    <xf borderId="9" fillId="0" fontId="1" numFmtId="0" xfId="0" applyAlignment="1" applyBorder="1" applyFont="1">
      <alignment readingOrder="0"/>
    </xf>
    <xf borderId="10" fillId="0" fontId="12" numFmtId="0" xfId="0" applyAlignment="1" applyBorder="1" applyFont="1">
      <alignment readingOrder="0"/>
    </xf>
    <xf borderId="9" fillId="0" fontId="10" numFmtId="164" xfId="0" applyAlignment="1" applyBorder="1" applyFont="1" applyNumberFormat="1">
      <alignment readingOrder="0"/>
    </xf>
    <xf borderId="10" fillId="0" fontId="10" numFmtId="164" xfId="0" applyAlignment="1" applyBorder="1" applyFont="1" applyNumberFormat="1">
      <alignment readingOrder="0"/>
    </xf>
    <xf borderId="11" fillId="0" fontId="10" numFmtId="164" xfId="0" applyAlignment="1" applyBorder="1" applyFont="1" applyNumberFormat="1">
      <alignment readingOrder="0"/>
    </xf>
    <xf borderId="10" fillId="0" fontId="11" numFmtId="164" xfId="0" applyBorder="1" applyFont="1" applyNumberFormat="1"/>
    <xf borderId="11" fillId="0" fontId="1" numFmtId="0" xfId="0" applyBorder="1" applyFont="1"/>
    <xf borderId="9" fillId="2" fontId="13" numFmtId="0" xfId="0" applyAlignment="1" applyBorder="1" applyFont="1">
      <alignment readingOrder="0" shrinkToFit="0" wrapText="1"/>
    </xf>
    <xf borderId="10" fillId="2" fontId="13" numFmtId="0" xfId="0" applyAlignment="1" applyBorder="1" applyFont="1">
      <alignment readingOrder="0" shrinkToFit="0" wrapText="1"/>
    </xf>
    <xf borderId="11" fillId="2" fontId="13" numFmtId="0" xfId="0" applyAlignment="1" applyBorder="1" applyFont="1">
      <alignment readingOrder="0" shrinkToFit="0" wrapText="1"/>
    </xf>
    <xf borderId="0" fillId="9" fontId="14" numFmtId="0" xfId="0" applyAlignment="1" applyFill="1" applyFont="1">
      <alignment readingOrder="0" shrinkToFit="0" wrapText="1"/>
    </xf>
    <xf borderId="0" fillId="9" fontId="13" numFmtId="0" xfId="0" applyAlignment="1" applyFont="1">
      <alignment readingOrder="0" shrinkToFit="0" wrapText="1"/>
    </xf>
    <xf borderId="0" fillId="0" fontId="8" numFmtId="0" xfId="0" applyAlignment="1" applyFont="1">
      <alignment horizontal="left" readingOrder="0"/>
    </xf>
    <xf borderId="0" fillId="0" fontId="15" numFmtId="0" xfId="0" applyAlignment="1" applyFont="1">
      <alignment horizontal="left" readingOrder="0"/>
    </xf>
    <xf borderId="0" fillId="0" fontId="1" numFmtId="0" xfId="0" applyAlignment="1" applyFont="1">
      <alignment horizontal="left" readingOrder="0" shrinkToFit="0" wrapText="1"/>
    </xf>
    <xf borderId="0" fillId="0" fontId="16" numFmtId="0" xfId="0" applyAlignment="1" applyFont="1">
      <alignment horizontal="left" readingOrder="0"/>
    </xf>
    <xf borderId="0" fillId="0" fontId="1" numFmtId="0" xfId="0" applyAlignment="1" applyFont="1">
      <alignment horizontal="left"/>
    </xf>
    <xf borderId="0" fillId="2" fontId="1" numFmtId="0" xfId="0" applyFont="1"/>
  </cellXfs>
  <cellStyles count="1">
    <cellStyle xfId="0" name="Normal" builtinId="0"/>
  </cellStyles>
  <dxfs count="3">
    <dxf>
      <font/>
      <fill>
        <patternFill patternType="solid">
          <fgColor rgb="FFFFE598"/>
          <bgColor rgb="FFFFE598"/>
        </patternFill>
      </fill>
      <border/>
    </dxf>
    <dxf>
      <font/>
      <fill>
        <patternFill patternType="solid">
          <fgColor rgb="FFBECFCF"/>
          <bgColor rgb="FFBECFCF"/>
        </patternFill>
      </fill>
      <border/>
    </dxf>
    <dxf>
      <font/>
      <fill>
        <patternFill patternType="solid">
          <fgColor rgb="FFE4BBAD"/>
          <bgColor rgb="FFE4BBA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pickledcow.itch.io/bha6" TargetMode="External"/><Relationship Id="rId10" Type="http://schemas.openxmlformats.org/officeDocument/2006/relationships/hyperlink" Target="https://syoudre.itch.io/bha6-dealing-with-doppel-characters" TargetMode="External"/><Relationship Id="rId13" Type="http://schemas.openxmlformats.org/officeDocument/2006/relationships/hyperlink" Target="https://kevinmonitor.itch.io/bullet-hell-artistry-6" TargetMode="External"/><Relationship Id="rId12" Type="http://schemas.openxmlformats.org/officeDocument/2006/relationships/hyperlink" Target="https://www.bulletforge.org/u/raz/p/bullet-hell-artistry-6-random-boss-rush" TargetMode="External"/><Relationship Id="rId1" Type="http://schemas.openxmlformats.org/officeDocument/2006/relationships/hyperlink" Target="https://docs.google.com/document/d/1A6lFhErslwZ7WcZY4t0xXk38o2lX3nK9pr-z-m0qvm4/edit?usp=sharing" TargetMode="External"/><Relationship Id="rId2" Type="http://schemas.openxmlformats.org/officeDocument/2006/relationships/hyperlink" Target="https://docs.google.com/spreadsheets/d/1YUroW8Za1B7tz6wb8futZKKCaxWCAoMe5A_RcLX-TCM/edit?usp=sharing" TargetMode="External"/><Relationship Id="rId3" Type="http://schemas.openxmlformats.org/officeDocument/2006/relationships/hyperlink" Target="https://docs.google.com/document/d/1aF-AiX368bmTdi-k6Qyaq66q2WXbbFgoPQAu8dtadL8/edit?usp=sharing" TargetMode="External"/><Relationship Id="rId4" Type="http://schemas.openxmlformats.org/officeDocument/2006/relationships/hyperlink" Target="https://docs.google.com/spreadsheets/d/1oD0vcqiSsycilYalYwa3MSNVXKa6WuMT01B5HJClk9w/edit?usp=sharing" TargetMode="External"/><Relationship Id="rId9" Type="http://schemas.openxmlformats.org/officeDocument/2006/relationships/hyperlink" Target="https://www.bulletforge.org/u/makutamatara/p/bullet-hell-artistry-6-touhou-hell-sink-her" TargetMode="External"/><Relationship Id="rId14" Type="http://schemas.openxmlformats.org/officeDocument/2006/relationships/drawing" Target="../drawings/drawing1.xml"/><Relationship Id="rId5" Type="http://schemas.openxmlformats.org/officeDocument/2006/relationships/hyperlink" Target="https://mega.nz/file/h9ZDFDbK" TargetMode="External"/><Relationship Id="rId6" Type="http://schemas.openxmlformats.org/officeDocument/2006/relationships/hyperlink" Target="https://zino-lath.itch.io/aobh-bha6" TargetMode="External"/><Relationship Id="rId7" Type="http://schemas.openxmlformats.org/officeDocument/2006/relationships/hyperlink" Target="https://akemi-yume.itch.io/seijun-viv" TargetMode="External"/><Relationship Id="rId8" Type="http://schemas.openxmlformats.org/officeDocument/2006/relationships/hyperlink" Target="https://www.mediafire.com/file/p6vf55nnl26ocff/video+game.zip/fil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5"/>
    <col customWidth="1" min="3" max="3" width="37.88"/>
    <col customWidth="1" min="4" max="7" width="7.13"/>
  </cols>
  <sheetData>
    <row r="2">
      <c r="A2" s="1"/>
      <c r="B2" s="2" t="s">
        <v>0</v>
      </c>
    </row>
    <row r="3">
      <c r="A3" s="1"/>
      <c r="B3" s="3" t="s">
        <v>1</v>
      </c>
    </row>
    <row r="4">
      <c r="A4" s="1"/>
      <c r="B4" s="3" t="s">
        <v>2</v>
      </c>
    </row>
    <row r="5">
      <c r="A5" s="1"/>
      <c r="B5" s="3" t="s">
        <v>3</v>
      </c>
    </row>
    <row r="6">
      <c r="A6" s="1"/>
      <c r="B6" s="3" t="s">
        <v>4</v>
      </c>
    </row>
    <row r="7">
      <c r="A7" s="3"/>
      <c r="B7" s="3"/>
    </row>
    <row r="8" ht="9.0" customHeight="1">
      <c r="A8" s="4"/>
      <c r="B8" s="5"/>
      <c r="C8" s="6"/>
      <c r="D8" s="7"/>
      <c r="E8" s="7"/>
      <c r="F8" s="7"/>
      <c r="G8" s="7"/>
      <c r="H8" s="6"/>
      <c r="I8" s="8"/>
    </row>
    <row r="9">
      <c r="A9" s="4"/>
      <c r="B9" s="9" t="s">
        <v>5</v>
      </c>
      <c r="D9" s="10" t="s">
        <v>6</v>
      </c>
      <c r="E9" s="11"/>
      <c r="F9" s="11"/>
      <c r="G9" s="12"/>
      <c r="H9" s="13" t="s">
        <v>7</v>
      </c>
      <c r="I9" s="14"/>
    </row>
    <row r="10">
      <c r="A10" s="1"/>
      <c r="B10" s="15" t="s">
        <v>8</v>
      </c>
      <c r="C10" s="16" t="s">
        <v>9</v>
      </c>
      <c r="D10" s="17" t="s">
        <v>10</v>
      </c>
      <c r="E10" s="18" t="s">
        <v>11</v>
      </c>
      <c r="F10" s="18" t="s">
        <v>12</v>
      </c>
      <c r="G10" s="19" t="s">
        <v>13</v>
      </c>
      <c r="H10" s="20" t="s">
        <v>14</v>
      </c>
      <c r="I10" s="21" t="s">
        <v>15</v>
      </c>
    </row>
    <row r="11">
      <c r="A11" s="1"/>
      <c r="B11" s="22" t="s">
        <v>16</v>
      </c>
      <c r="C11" s="23" t="s">
        <v>17</v>
      </c>
      <c r="D11" s="24">
        <v>44.0</v>
      </c>
      <c r="E11" s="25">
        <v>58.6</v>
      </c>
      <c r="F11" s="25">
        <v>34.33</v>
      </c>
      <c r="G11" s="26">
        <v>43.17</v>
      </c>
      <c r="H11" s="27">
        <f t="shared" ref="H11:H19" si="1">AVERAGE(D11:G11)</f>
        <v>45.025</v>
      </c>
      <c r="I11" s="28">
        <f t="shared" ref="I11:I19" si="2">RANK(H11,H$11:H$19)</f>
        <v>8</v>
      </c>
    </row>
    <row r="12">
      <c r="A12" s="1"/>
      <c r="B12" s="22" t="s">
        <v>18</v>
      </c>
      <c r="C12" s="23" t="s">
        <v>19</v>
      </c>
      <c r="D12" s="24">
        <v>72.0</v>
      </c>
      <c r="E12" s="25">
        <v>74.4</v>
      </c>
      <c r="F12" s="25">
        <v>76.1</v>
      </c>
      <c r="G12" s="26">
        <v>61.5</v>
      </c>
      <c r="H12" s="27">
        <f t="shared" si="1"/>
        <v>71</v>
      </c>
      <c r="I12" s="28">
        <f t="shared" si="2"/>
        <v>3</v>
      </c>
    </row>
    <row r="13">
      <c r="A13" s="1"/>
      <c r="B13" s="22" t="s">
        <v>20</v>
      </c>
      <c r="C13" s="23" t="s">
        <v>21</v>
      </c>
      <c r="D13" s="24">
        <v>66.0</v>
      </c>
      <c r="E13" s="25">
        <v>83.6</v>
      </c>
      <c r="F13" s="25">
        <v>58.1</v>
      </c>
      <c r="G13" s="26">
        <v>62.85</v>
      </c>
      <c r="H13" s="27">
        <f t="shared" si="1"/>
        <v>67.6375</v>
      </c>
      <c r="I13" s="28">
        <f t="shared" si="2"/>
        <v>5</v>
      </c>
    </row>
    <row r="14">
      <c r="A14" s="1"/>
      <c r="B14" s="22" t="s">
        <v>22</v>
      </c>
      <c r="C14" s="23" t="s">
        <v>23</v>
      </c>
      <c r="D14" s="24">
        <v>62.0</v>
      </c>
      <c r="E14" s="25">
        <v>75.8</v>
      </c>
      <c r="F14" s="25">
        <v>56.2</v>
      </c>
      <c r="G14" s="26">
        <v>64.36</v>
      </c>
      <c r="H14" s="27">
        <f t="shared" si="1"/>
        <v>64.59</v>
      </c>
      <c r="I14" s="28">
        <f t="shared" si="2"/>
        <v>6</v>
      </c>
    </row>
    <row r="15">
      <c r="A15" s="1"/>
      <c r="B15" s="22" t="s">
        <v>24</v>
      </c>
      <c r="C15" s="23" t="s">
        <v>25</v>
      </c>
      <c r="D15" s="24">
        <v>26.0</v>
      </c>
      <c r="E15" s="25">
        <v>62.4</v>
      </c>
      <c r="F15" s="25">
        <v>70.1</v>
      </c>
      <c r="G15" s="26">
        <v>54.21</v>
      </c>
      <c r="H15" s="27">
        <f t="shared" si="1"/>
        <v>53.1775</v>
      </c>
      <c r="I15" s="28">
        <f t="shared" si="2"/>
        <v>7</v>
      </c>
    </row>
    <row r="16">
      <c r="A16" s="1"/>
      <c r="B16" s="22" t="s">
        <v>26</v>
      </c>
      <c r="C16" s="23" t="s">
        <v>27</v>
      </c>
      <c r="D16" s="24">
        <v>70.0</v>
      </c>
      <c r="E16" s="25">
        <v>92.0</v>
      </c>
      <c r="F16" s="25">
        <v>77.7</v>
      </c>
      <c r="G16" s="26">
        <v>78.5</v>
      </c>
      <c r="H16" s="27">
        <f t="shared" si="1"/>
        <v>79.55</v>
      </c>
      <c r="I16" s="28">
        <f t="shared" si="2"/>
        <v>1</v>
      </c>
    </row>
    <row r="17">
      <c r="A17" s="1"/>
      <c r="B17" s="22" t="s">
        <v>28</v>
      </c>
      <c r="C17" s="23" t="s">
        <v>29</v>
      </c>
      <c r="D17" s="24">
        <v>20.0</v>
      </c>
      <c r="E17" s="25">
        <v>60.0</v>
      </c>
      <c r="F17" s="25">
        <v>30.8</v>
      </c>
      <c r="G17" s="26">
        <v>45.0</v>
      </c>
      <c r="H17" s="27">
        <f t="shared" si="1"/>
        <v>38.95</v>
      </c>
      <c r="I17" s="28">
        <f t="shared" si="2"/>
        <v>9</v>
      </c>
    </row>
    <row r="18">
      <c r="A18" s="1"/>
      <c r="B18" s="22" t="s">
        <v>30</v>
      </c>
      <c r="C18" s="23" t="s">
        <v>31</v>
      </c>
      <c r="D18" s="24">
        <v>82.0</v>
      </c>
      <c r="E18" s="25">
        <v>84.0</v>
      </c>
      <c r="F18" s="25">
        <v>57.6</v>
      </c>
      <c r="G18" s="26">
        <v>75.1</v>
      </c>
      <c r="H18" s="27">
        <f t="shared" si="1"/>
        <v>74.675</v>
      </c>
      <c r="I18" s="28">
        <f t="shared" si="2"/>
        <v>2</v>
      </c>
    </row>
    <row r="19">
      <c r="A19" s="1"/>
      <c r="B19" s="29" t="s">
        <v>32</v>
      </c>
      <c r="C19" s="30" t="s">
        <v>33</v>
      </c>
      <c r="D19" s="31">
        <v>94.0</v>
      </c>
      <c r="E19" s="32">
        <v>77.0</v>
      </c>
      <c r="F19" s="32">
        <v>52.6</v>
      </c>
      <c r="G19" s="33">
        <v>56.0</v>
      </c>
      <c r="H19" s="34">
        <f t="shared" si="1"/>
        <v>69.9</v>
      </c>
      <c r="I19" s="35">
        <f t="shared" si="2"/>
        <v>4</v>
      </c>
    </row>
    <row r="20" ht="6.0" customHeight="1">
      <c r="B20" s="36"/>
      <c r="C20" s="37"/>
      <c r="D20" s="37"/>
      <c r="E20" s="37"/>
      <c r="F20" s="37"/>
      <c r="G20" s="37"/>
      <c r="H20" s="37"/>
      <c r="I20" s="38"/>
    </row>
    <row r="21">
      <c r="B21" s="39"/>
    </row>
    <row r="22">
      <c r="B22" s="40" t="s">
        <v>34</v>
      </c>
    </row>
    <row r="23">
      <c r="B23" s="41" t="s">
        <v>35</v>
      </c>
    </row>
    <row r="24">
      <c r="B24" s="42"/>
    </row>
    <row r="25">
      <c r="B25" s="42" t="s">
        <v>36</v>
      </c>
    </row>
    <row r="26">
      <c r="B26" s="43" t="s">
        <v>37</v>
      </c>
    </row>
    <row r="27">
      <c r="B27" s="44"/>
    </row>
    <row r="28">
      <c r="B28" s="42" t="s">
        <v>38</v>
      </c>
    </row>
    <row r="29">
      <c r="B29" s="43" t="s">
        <v>39</v>
      </c>
    </row>
    <row r="30">
      <c r="B30" s="45"/>
    </row>
    <row r="31">
      <c r="B31" s="42" t="s">
        <v>40</v>
      </c>
    </row>
    <row r="32">
      <c r="B32" s="3" t="s">
        <v>41</v>
      </c>
    </row>
    <row r="33">
      <c r="B33" s="45"/>
    </row>
    <row r="34">
      <c r="B34" s="3" t="s">
        <v>42</v>
      </c>
    </row>
    <row r="35">
      <c r="B35" s="3"/>
    </row>
    <row r="36" ht="7.5" customHeight="1">
      <c r="B36" s="46"/>
      <c r="C36" s="46"/>
      <c r="D36" s="46"/>
      <c r="E36" s="46"/>
      <c r="F36" s="46"/>
      <c r="G36" s="46"/>
      <c r="H36" s="46"/>
      <c r="I36" s="46"/>
    </row>
  </sheetData>
  <mergeCells count="25">
    <mergeCell ref="D9:G9"/>
    <mergeCell ref="H9:I9"/>
    <mergeCell ref="B2:I2"/>
    <mergeCell ref="B3:I3"/>
    <mergeCell ref="B4:I4"/>
    <mergeCell ref="B5:I5"/>
    <mergeCell ref="B6:I6"/>
    <mergeCell ref="B7:I7"/>
    <mergeCell ref="B9:C9"/>
    <mergeCell ref="B21:I21"/>
    <mergeCell ref="B22:I22"/>
    <mergeCell ref="B23:I23"/>
    <mergeCell ref="B24:I24"/>
    <mergeCell ref="B25:I25"/>
    <mergeCell ref="B26:I26"/>
    <mergeCell ref="B27:I27"/>
    <mergeCell ref="B35:I35"/>
    <mergeCell ref="B37:I37"/>
    <mergeCell ref="B28:I28"/>
    <mergeCell ref="B29:I29"/>
    <mergeCell ref="B30:I30"/>
    <mergeCell ref="B31:I31"/>
    <mergeCell ref="B32:I32"/>
    <mergeCell ref="B33:I33"/>
    <mergeCell ref="B34:I34"/>
  </mergeCells>
  <conditionalFormatting sqref="B11:I19">
    <cfRule type="expression" dxfId="0" priority="1">
      <formula>$I11=1</formula>
    </cfRule>
  </conditionalFormatting>
  <conditionalFormatting sqref="B11:I19">
    <cfRule type="expression" dxfId="1" priority="2">
      <formula>$I11=2</formula>
    </cfRule>
  </conditionalFormatting>
  <conditionalFormatting sqref="B11:I19">
    <cfRule type="expression" dxfId="2" priority="3">
      <formula>$I11=3</formula>
    </cfRule>
  </conditionalFormatting>
  <hyperlinks>
    <hyperlink r:id="rId1" ref="D10"/>
    <hyperlink r:id="rId2" ref="E10"/>
    <hyperlink r:id="rId3" ref="F10"/>
    <hyperlink r:id="rId4" ref="G10"/>
    <hyperlink r:id="rId5" location="IKGTS4ruhxWHJ3Q6mXXkzGB8QEvq8AuhRV3yL3S5jyM" ref="C11"/>
    <hyperlink r:id="rId6" ref="C12"/>
    <hyperlink r:id="rId7" ref="C13"/>
    <hyperlink r:id="rId8" ref="C14"/>
    <hyperlink r:id="rId9" ref="C15"/>
    <hyperlink r:id="rId10" ref="C16"/>
    <hyperlink r:id="rId11" ref="C17"/>
    <hyperlink r:id="rId12" ref="C18"/>
    <hyperlink r:id="rId13" ref="C19"/>
  </hyperlinks>
  <drawing r:id="rId14"/>
</worksheet>
</file>