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2E764BAB-3DCA-4B4D-BF58-F9B2DF20B8E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1" i="1"/>
  <c r="F3" i="1"/>
  <c r="F4" i="1"/>
  <c r="F5" i="1"/>
  <c r="F6" i="1"/>
  <c r="F7" i="1"/>
  <c r="F8" i="1"/>
  <c r="F9" i="1"/>
  <c r="F10" i="1"/>
  <c r="E3" i="1"/>
  <c r="D3" i="1"/>
  <c r="C3" i="1"/>
  <c r="B4" i="1"/>
  <c r="B3" i="1"/>
  <c r="E2" i="1"/>
  <c r="D2" i="1"/>
  <c r="C2" i="1"/>
  <c r="D4" i="1" l="1"/>
  <c r="C4" i="1"/>
  <c r="E4" i="1" s="1"/>
  <c r="B5" i="1" s="1"/>
  <c r="D5" i="1" l="1"/>
  <c r="C5" i="1"/>
  <c r="E5" i="1" s="1"/>
  <c r="B6" i="1" s="1"/>
  <c r="D6" i="1" l="1"/>
  <c r="C6" i="1"/>
  <c r="E6" i="1" s="1"/>
  <c r="B7" i="1" s="1"/>
  <c r="D7" i="1" l="1"/>
  <c r="C7" i="1"/>
  <c r="E7" i="1" s="1"/>
  <c r="B8" i="1" s="1"/>
  <c r="D8" i="1" l="1"/>
  <c r="C8" i="1"/>
  <c r="E8" i="1" s="1"/>
  <c r="B9" i="1" s="1"/>
  <c r="D9" i="1" l="1"/>
  <c r="C9" i="1"/>
  <c r="E9" i="1" s="1"/>
  <c r="B10" i="1" s="1"/>
  <c r="D10" i="1" l="1"/>
  <c r="C10" i="1"/>
  <c r="E10" i="1" s="1"/>
  <c r="B11" i="1" s="1"/>
  <c r="D11" i="1" l="1"/>
  <c r="C11" i="1"/>
  <c r="E11" i="1" s="1"/>
</calcChain>
</file>

<file path=xl/sharedStrings.xml><?xml version="1.0" encoding="utf-8"?>
<sst xmlns="http://schemas.openxmlformats.org/spreadsheetml/2006/main" count="6" uniqueCount="6">
  <si>
    <t>Iteration(n)</t>
  </si>
  <si>
    <t>Initial guess (x_n)</t>
  </si>
  <si>
    <t>f(x_n)</t>
  </si>
  <si>
    <t>f'(x_n)</t>
  </si>
  <si>
    <t>x_(n+1)</t>
  </si>
  <si>
    <t>Modified x_(n+1)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</si>
</sst>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4" sqref="G4"/>
    </sheetView>
  </sheetViews>
  <sheetFormatPr defaultRowHeight="15"/>
  <cols>
    <col min="1" max="1" width="11.28515625" customWidth="1"/>
    <col min="2" max="2" width="14.42578125" customWidth="1"/>
    <col min="6" max="6" width="14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0</v>
      </c>
      <c r="B2" s="1">
        <v>0.15</v>
      </c>
      <c r="C2" s="1">
        <f>(8*B2^2)/(3*B2^2 + 1)</f>
        <v>0.16861826697892274</v>
      </c>
      <c r="D2" s="1">
        <f>(16*B2)/(3*B2^2 + 1)^2</f>
        <v>2.1060829599240933</v>
      </c>
      <c r="E2" s="1">
        <f>B2 - C2/D2</f>
        <v>6.9937499999999986E-2</v>
      </c>
      <c r="F2" s="1">
        <f>B2 - (2*C2)/D2</f>
        <v>-1.0125000000000023E-2</v>
      </c>
    </row>
    <row r="3" spans="1:6">
      <c r="A3" s="1">
        <v>1</v>
      </c>
      <c r="B3" s="1">
        <f>E2</f>
        <v>6.9937499999999986E-2</v>
      </c>
      <c r="C3" s="1">
        <f t="shared" ref="C3:C11" si="0">(8*B3^2)/(3*B3^2 + 1)</f>
        <v>3.8564150100538569E-2</v>
      </c>
      <c r="D3" s="1">
        <f t="shared" ref="D3:D11" si="1">(16*B3)/(3*B3^2 + 1)^2</f>
        <v>1.0868690608950065</v>
      </c>
      <c r="E3" s="1">
        <f t="shared" ref="E3:E11" si="2">B3 - C3/D3</f>
        <v>3.4455626894897458E-2</v>
      </c>
      <c r="F3" s="1">
        <f t="shared" ref="F3:F10" si="3">B3 - 2*C3/D3</f>
        <v>-1.0262462102050701E-3</v>
      </c>
    </row>
    <row r="4" spans="1:6">
      <c r="A4" s="1">
        <v>2</v>
      </c>
      <c r="B4" s="1">
        <f t="shared" ref="B4:B11" si="4">E3</f>
        <v>3.4455626894897458E-2</v>
      </c>
      <c r="C4" s="1">
        <f t="shared" si="0"/>
        <v>9.4638157491252987E-3</v>
      </c>
      <c r="D4" s="1">
        <f t="shared" si="1"/>
        <v>0.54738399331354504</v>
      </c>
      <c r="E4" s="1">
        <f t="shared" si="2"/>
        <v>1.7166455372294376E-2</v>
      </c>
      <c r="F4" s="1">
        <f t="shared" si="3"/>
        <v>-1.2271615030870486E-4</v>
      </c>
    </row>
    <row r="5" spans="1:6">
      <c r="A5" s="1">
        <v>3</v>
      </c>
      <c r="B5" s="1">
        <f t="shared" si="4"/>
        <v>1.7166455372294376E-2</v>
      </c>
      <c r="C5" s="1">
        <f t="shared" si="0"/>
        <v>2.3554151883420421E-3</v>
      </c>
      <c r="D5" s="1">
        <f t="shared" si="1"/>
        <v>0.27417829068826061</v>
      </c>
      <c r="E5" s="1">
        <f t="shared" si="2"/>
        <v>8.5756395844020453E-3</v>
      </c>
      <c r="F5" s="1">
        <f t="shared" si="3"/>
        <v>-1.5176203490285811E-5</v>
      </c>
    </row>
    <row r="6" spans="1:6">
      <c r="A6" s="1">
        <v>4</v>
      </c>
      <c r="B6" s="1">
        <f t="shared" si="4"/>
        <v>8.5756395844020453E-3</v>
      </c>
      <c r="C6" s="1">
        <f t="shared" si="0"/>
        <v>5.8820298209731245E-4</v>
      </c>
      <c r="D6" s="1">
        <f t="shared" si="1"/>
        <v>0.137149709424912</v>
      </c>
      <c r="E6" s="1">
        <f t="shared" si="2"/>
        <v>4.2868737928904903E-3</v>
      </c>
      <c r="F6" s="1">
        <f t="shared" si="3"/>
        <v>-1.8919986210647055E-6</v>
      </c>
    </row>
    <row r="7" spans="1:6">
      <c r="A7" s="1">
        <v>5</v>
      </c>
      <c r="B7" s="1">
        <f t="shared" si="4"/>
        <v>4.2868737928904903E-3</v>
      </c>
      <c r="C7" s="1">
        <f t="shared" si="0"/>
        <v>1.4701019038402554E-4</v>
      </c>
      <c r="D7" s="1">
        <f t="shared" si="1"/>
        <v>6.8582418325116287E-2</v>
      </c>
      <c r="E7" s="1">
        <f t="shared" si="2"/>
        <v>2.1433187247807471E-3</v>
      </c>
      <c r="F7" s="1">
        <f t="shared" si="3"/>
        <v>-2.3634332899612198E-7</v>
      </c>
    </row>
    <row r="8" spans="1:6">
      <c r="A8" s="1">
        <v>6</v>
      </c>
      <c r="B8" s="1">
        <f t="shared" si="4"/>
        <v>2.1433187247807471E-3</v>
      </c>
      <c r="C8" s="1">
        <f t="shared" si="0"/>
        <v>3.6750014779641512E-5</v>
      </c>
      <c r="D8" s="1">
        <f t="shared" si="1"/>
        <v>3.4292154399067243E-2</v>
      </c>
      <c r="E8" s="1">
        <f t="shared" si="2"/>
        <v>1.0716445933753103E-3</v>
      </c>
      <c r="F8" s="1">
        <f t="shared" si="3"/>
        <v>-2.95380301264421E-8</v>
      </c>
    </row>
    <row r="9" spans="1:6">
      <c r="A9" s="1">
        <v>7</v>
      </c>
      <c r="B9" s="1">
        <f t="shared" si="4"/>
        <v>1.0716445933753103E-3</v>
      </c>
      <c r="C9" s="1">
        <f t="shared" si="0"/>
        <v>9.1873454232317493E-6</v>
      </c>
      <c r="D9" s="1">
        <f t="shared" si="1"/>
        <v>1.7146195347379885E-2</v>
      </c>
      <c r="E9" s="1">
        <f t="shared" si="2"/>
        <v>5.3582045063709817E-4</v>
      </c>
      <c r="F9" s="1">
        <f t="shared" si="3"/>
        <v>-3.6921011139882942E-9</v>
      </c>
    </row>
    <row r="10" spans="1:6">
      <c r="A10" s="1">
        <v>8</v>
      </c>
      <c r="B10" s="1">
        <f t="shared" si="4"/>
        <v>5.3582045063709817E-4</v>
      </c>
      <c r="C10" s="1">
        <f t="shared" si="0"/>
        <v>2.2968264642864124E-6</v>
      </c>
      <c r="D10" s="1">
        <f t="shared" si="1"/>
        <v>8.5731124419608385E-3</v>
      </c>
      <c r="E10" s="1">
        <f t="shared" si="2"/>
        <v>2.6790999456461452E-4</v>
      </c>
      <c r="F10" s="1">
        <f t="shared" si="3"/>
        <v>-4.615078691384486E-10</v>
      </c>
    </row>
    <row r="11" spans="1:6">
      <c r="A11" s="1">
        <v>9</v>
      </c>
      <c r="B11" s="1">
        <f t="shared" si="4"/>
        <v>2.6790999456461452E-4</v>
      </c>
      <c r="C11" s="1">
        <f t="shared" si="0"/>
        <v>5.7420599785866958E-7</v>
      </c>
      <c r="D11" s="1">
        <f t="shared" si="1"/>
        <v>4.2865580670077216E-3</v>
      </c>
      <c r="E11" s="1">
        <f t="shared" si="2"/>
        <v>1.3395496843813997E-4</v>
      </c>
      <c r="F11" s="1">
        <f>B11 - 2*C11/D11</f>
        <v>-5.7688334578059886E-11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2025-04-04T19:49:28Z</dcterms:created>
  <dcterms:modified xsi:type="dcterms:W3CDTF">2025-04-04T20:17:33Z</dcterms:modified>
  <cp:category/>
  <cp:contentStatus/>
</cp:coreProperties>
</file>