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FE34D218-B820-4BD4-A145-9E058AF8CD0E}" xr6:coauthVersionLast="47" xr6:coauthVersionMax="47" xr10:uidLastSave="{00000000-0000-0000-0000-000000000000}"/>
  <bookViews>
    <workbookView xWindow="-105" yWindow="-105" windowWidth="23250" windowHeight="12450" firstSheet="36" activeTab="3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9" i="80" l="1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I109" i="80"/>
  <c r="F109" i="80"/>
  <c r="F108" i="80"/>
  <c r="I111" i="80" s="1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65" i="80" l="1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75" l="1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<sst xmlns="http://schemas.openxmlformats.org/spreadsheetml/2006/main" count="7272" uniqueCount="1291">
  <si>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</si>
  <si>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</si>
  <si>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</si>
  <si>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</si>
  <si>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</si>
  <si>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</si>
  <si>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</si>
  <si>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</si>
  <si>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</si>
  <si>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</si>
  <si>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</si>
  <si>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</si>
  <si>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</si>
  <si>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</si>
  <si>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</si>
  <si>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</si>
  <si>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</si>
  <si>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</si>
  <si>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</si>
  <si>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</si>
  <si>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</si>
  <si>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</si>
  <si>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</si>
  <si>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</si>
  <si>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</si>
  <si>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</si>
  <si>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</si>
  <si>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</si>
  <si>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</si>
  <si>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</si>
  <si>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</si>
  <si>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</si>
  <si>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</si>
  <si>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</si>
  <si>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</si>
  <si>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</si>
  <si>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</si>
  <si>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</si>
  <si>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</si>
  <si>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</si>
  <si>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</si>
  <si>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</si>
  <si>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</si>
  <si>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</si>
  <si>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</si>
  <si>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</si>
  <si>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</si>
  <si>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</si>
  <si>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</si>
  <si>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</si>
  <si>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</si>
  <si>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</si>
  <si>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</si>
  <si>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</si>
  <si>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</si>
  <si>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</si>
  <si>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</si>
  <si>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</si>
  <si>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</si>
  <si>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</si>
  <si>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</si>
  <si>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</si>
  <si>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</si>
  <si>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</si>
  <si>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</si>
  <si>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</si>
  <si>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</si>
  <si>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</si>
  <si>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</si>
  <si>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</si>
  <si>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</si>
  <si>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</si>
  <si>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</si>
  <si>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</si>
  <si>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</si>
  <si>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</si>
  <si>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</si>
  <si>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</si>
  <si>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</si>
  <si>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</si>
  <si>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</si>
  <si>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</si>
  <si>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</si>
  <si>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</si>
  <si>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</si>
  <si>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</si>
  <si>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</si>
  <si>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</si>
  <si>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</si>
  <si>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</si>
  <si>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</si>
  <si>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</si>
  <si>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</si>
  <si>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</si>
  <si>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</si>
  <si>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</si>
  <si>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</si>
  <si>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</si>
  <si>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</si>
  <si>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</si>
  <si>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</si>
  <si>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</si>
  <si>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</si>
  <si>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</si>
  <si>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</si>
  <si>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</si>
  <si>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</si>
  <si>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</si>
  <si>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</si>
  <si>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</si>
  <si>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</si>
  <si>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</si>
  <si>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</si>
  <si>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</si>
  <si>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</si>
  <si>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</si>
  <si>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</si>
  <si>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</si>
  <si>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</si>
  <si>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</si>
  <si>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</si>
  <si>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</si>
  <si>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</si>
  <si>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</si>
  <si>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</si>
  <si>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</si>
  <si>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</si>
  <si>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</si>
  <si>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</si>
  <si>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</si>
  <si>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</si>
  <si>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</si>
  <si>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</si>
  <si>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</si>
  <si>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</si>
  <si>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</si>
  <si>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</si>
  <si>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</si>
  <si>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</si>
  <si>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</si>
  <si>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</si>
  <si>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</si>
  <si>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</si>
  <si>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</si>
  <si>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</si>
  <si>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</si>
  <si>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</si>
  <si>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</si>
  <si>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</si>
  <si>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</si>
  <si>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</si>
  <si>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</si>
  <si>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</si>
  <si>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</si>
  <si>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</si>
  <si>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</si>
  <si>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</si>
  <si>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</si>
  <si>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</si>
  <si>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</si>
  <si>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</si>
  <si>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</si>
  <si>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</si>
  <si>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</si>
  <si>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</si>
  <si>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</si>
  <si>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</si>
  <si>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</si>
  <si>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</si>
  <si>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</si>
  <si>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</si>
  <si>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</si>
  <si>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</si>
  <si>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</si>
  <si>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</si>
  <si>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</si>
  <si>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</si>
  <si>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</si>
  <si>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</si>
  <si>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</si>
  <si>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</si>
  <si>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</si>
  <si>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</si>
  <si>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</si>
  <si>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</si>
  <si>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</si>
  <si>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</si>
  <si>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</si>
  <si>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</si>
  <si>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</si>
  <si>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</si>
  <si>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</si>
  <si>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</si>
  <si>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</si>
  <si>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</si>
  <si>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</si>
  <si>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</si>
  <si>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</si>
  <si>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</si>
  <si>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</si>
  <si>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</si>
  <si>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</si>
  <si>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</si>
  <si>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</si>
  <si>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</si>
  <si>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</si>
  <si>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</si>
  <si>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</si>
  <si>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</si>
  <si>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</si>
  <si>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</si>
  <si>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</si>
  <si>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</si>
  <si>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</si>
  <si>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</si>
  <si>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</si>
  <si>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</si>
  <si>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</si>
  <si>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</si>
  <si>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</si>
  <si>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</si>
  <si>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</si>
  <si>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</si>
  <si>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</si>
  <si>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</si>
  <si>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</si>
  <si>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</si>
  <si>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</si>
  <si>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</si>
  <si>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</si>
  <si>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</si>
  <si>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</si>
  <si>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</si>
  <si>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</si>
  <si>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</si>
  <si>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</si>
  <si>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</si>
  <si>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</si>
  <si>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</si>
  <si>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</si>
  <si>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</si>
  <si>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</si>
  <si>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</si>
  <si>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</si>
  <si>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</si>
  <si>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</si>
  <si>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</si>
  <si>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</si>
  <si>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</si>
  <si>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</si>
  <si>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</si>
  <si>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</si>
  <si>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</si>
  <si>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</si>
  <si>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</si>
  <si>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</si>
  <si>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</si>
  <si>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</si>
  <si>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</si>
  <si>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</si>
  <si>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</si>
  <si>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</si>
  <si>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</si>
  <si>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</si>
  <si>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</si>
  <si>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</si>
  <si>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</si>
  <si>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</si>
  <si>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</si>
  <si>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</si>
  <si>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</si>
  <si>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</si>
  <si>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</si>
  <si>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</si>
  <si>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</si>
  <si>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</si>
  <si>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</si>
  <si>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</si>
  <si>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</si>
  <si>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</si>
  <si>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</si>
  <si>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</si>
  <si>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</si>
  <si>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</si>
  <si>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</si>
  <si>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</si>
  <si>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</si>
  <si>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</si>
  <si>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</si>
  <si>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</si>
  <si>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</si>
  <si>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</si>
  <si>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</si>
  <si>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</si>
  <si>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</si>
  <si>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</si>
  <si>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</si>
  <si>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</si>
  <si>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</si>
  <si>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</si>
  <si>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</si>
  <si>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</si>
  <si>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</si>
  <si>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</si>
  <si>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</si>
  <si>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</si>
  <si>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</si>
  <si>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</si>
  <si>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</si>
  <si>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</si>
  <si>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</si>
  <si>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</si>
  <si>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</si>
  <si>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</si>
  <si>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</si>
  <si>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</si>
  <si>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</si>
  <si>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</si>
  <si>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</si>
  <si>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</si>
  <si>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</si>
  <si>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</si>
  <si>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</si>
  <si>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</si>
  <si>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</si>
  <si>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</si>
  <si>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</si>
  <si>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</si>
  <si>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</si>
  <si>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</si>
  <si>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</si>
  <si>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</si>
  <si>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</si>
  <si>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</si>
  <si>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</si>
  <si>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</si>
  <si>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</si>
  <si>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</si>
  <si>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</si>
  <si>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</si>
  <si>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</si>
  <si>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</si>
  <si>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</si>
  <si>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</si>
  <si>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</si>
  <si>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</si>
  <si>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</si>
  <si>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</si>
  <si>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</si>
  <si>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</si>
  <si>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</si>
  <si>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</si>
  <si>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</si>
  <si>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</si>
  <si>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</si>
  <si>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</si>
  <si>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</si>
  <si>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</si>
  <si>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</si>
  <si>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</si>
  <si>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</si>
  <si>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</si>
  <si>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</si>
  <si>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</si>
  <si>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</si>
  <si>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</si>
  <si>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</si>
  <si>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</si>
  <si>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</si>
  <si>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</si>
  <si>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</si>
  <si>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</si>
  <si>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</si>
  <si>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</si>
  <si>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</si>
  <si>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</si>
  <si>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</si>
  <si>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</si>
  <si>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</si>
  <si>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</si>
  <si>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</si>
  <si>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</si>
  <si>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</si>
  <si>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</si>
  <si>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</si>
  <si>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</si>
  <si>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</si>
  <si>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</si>
  <si>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</si>
  <si>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</si>
  <si>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</si>
  <si>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</si>
  <si>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</si>
  <si>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</si>
  <si>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</si>
  <si>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</si>
  <si>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</si>
  <si>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</si>
  <si>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</si>
  <si>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</si>
  <si>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</si>
  <si>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</si>
  <si>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</si>
  <si>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</si>
  <si>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</si>
  <si>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</si>
  <si>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</si>
  <si>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</si>
  <si>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</si>
  <si>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</si>
  <si>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</si>
  <si>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</si>
  <si>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</si>
  <si>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</si>
  <si>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</si>
  <si>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</si>
  <si>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</si>
  <si>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</si>
  <si>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</si>
  <si>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</si>
  <si>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</si>
  <si>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</si>
  <si>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</si>
  <si>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</si>
  <si>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</si>
  <si>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</si>
  <si>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</si>
  <si>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</si>
  <si>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</si>
  <si>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</si>
  <si>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</si>
  <si>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</si>
  <si>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</si>
  <si>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</si>
  <si>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</si>
  <si>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</si>
  <si>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</si>
  <si>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</si>
  <si>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</si>
  <si>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</si>
  <si>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</si>
  <si>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</si>
  <si>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</si>
  <si>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</si>
  <si>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</si>
  <si>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</si>
  <si>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</si>
  <si>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</si>
  <si>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</si>
  <si>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</si>
  <si>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</si>
  <si>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</si>
  <si>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</si>
  <si>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</si>
  <si>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</si>
  <si>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</si>
  <si>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</si>
  <si>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</si>
  <si>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</si>
  <si>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</si>
  <si>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</si>
  <si>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</si>
  <si>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</si>
  <si>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</si>
  <si>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</si>
  <si>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</si>
  <si>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</si>
  <si>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</si>
  <si>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</si>
  <si>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</si>
  <si>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</si>
  <si>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</si>
  <si>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</si>
  <si>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</si>
  <si>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</si>
  <si>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</si>
  <si>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</si>
  <si>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</si>
  <si>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</si>
  <si>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</si>
  <si>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</si>
  <si>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</si>
  <si>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</si>
  <si>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</si>
  <si>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</si>
  <si>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</si>
  <si>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</si>
  <si>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</si>
  <si>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</si>
  <si>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</si>
  <si>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</si>
  <si>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</si>
  <si>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</si>
  <si>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</si>
  <si>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</si>
  <si>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</si>
  <si>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</si>
  <si>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</si>
  <si>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</si>
  <si>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</si>
  <si>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</si>
  <si>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</si>
  <si>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</si>
  <si>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</si>
  <si>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</si>
  <si>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</si>
  <si>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</si>
  <si>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</si>
  <si>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</si>
  <si>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</si>
  <si>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</si>
  <si>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</si>
  <si>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</si>
  <si>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</si>
  <si>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</si>
  <si>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</si>
  <si>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</si>
  <si>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</si>
  <si>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</si>
  <si>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</si>
  <si>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</si>
  <si>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</si>
  <si>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</si>
  <si>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</si>
  <si>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</si>
  <si>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</si>
  <si>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</si>
  <si>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</si>
  <si>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</si>
  <si>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</si>
  <si>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</si>
  <si>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</si>
  <si>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</si>
  <si>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</si>
  <si>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</si>
  <si>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</si>
  <si>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</si>
  <si>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</si>
  <si>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</si>
  <si>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</si>
  <si>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</si>
  <si>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</si>
  <si>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</si>
  <si>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</si>
  <si>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</si>
  <si>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</si>
  <si>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</si>
  <si>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</si>
  <si>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</si>
  <si>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</si>
  <si>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</si>
  <si>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</si>
  <si>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</si>
  <si>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</si>
  <si>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</si>
  <si>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</si>
  <si>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</si>
  <si>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</si>
  <si>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</si>
  <si>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</si>
  <si>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</si>
  <si>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</si>
  <si>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</si>
  <si>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</si>
  <si>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</si>
  <si>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</si>
  <si>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</si>
  <si>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</si>
  <si>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</si>
  <si>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</si>
  <si>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</si>
  <si>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</si>
  <si>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</si>
  <si>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</si>
  <si>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</si>
  <si>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</si>
  <si>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</si>
  <si>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</si>
  <si>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</si>
  <si>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</si>
  <si>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</si>
  <si>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</si>
  <si>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</si>
  <si>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</si>
  <si>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</si>
  <si>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</si>
  <si>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</si>
  <si>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</si>
  <si>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</si>
  <si>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</si>
  <si>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</si>
  <si>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</si>
  <si>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</si>
  <si>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</si>
  <si>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</si>
  <si>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</si>
  <si>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</si>
  <si>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</si>
  <si>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</si>
  <si>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</si>
  <si>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</si>
  <si>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</si>
  <si>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</si>
  <si>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</si>
  <si>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</si>
  <si>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</si>
  <si>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</si>
  <si>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</si>
  <si>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</si>
  <si>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</si>
  <si>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</si>
  <si>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</si>
  <si>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</si>
  <si>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</si>
  <si>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</si>
  <si>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</si>
  <si>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</si>
  <si>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</si>
  <si>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</si>
  <si>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</si>
  <si>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</si>
  <si>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</si>
  <si>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</si>
  <si>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</si>
  <si>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</si>
  <si>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</si>
  <si>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</si>
  <si>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</si>
  <si>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</si>
  <si>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</si>
  <si>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</si>
  <si>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</si>
  <si>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</si>
  <si>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</si>
  <si>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</si>
  <si>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</si>
  <si>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</si>
  <si>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</si>
  <si>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</si>
  <si>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</si>
  <si>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</si>
  <si>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</si>
  <si>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</si>
  <si>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</si>
  <si>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</si>
  <si>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</si>
  <si>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</si>
  <si>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</si>
  <si>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</si>
  <si>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</si>
  <si>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</si>
  <si>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</si>
  <si>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</si>
  <si>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</si>
  <si>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</si>
  <si>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</si>
  <si>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</si>
  <si>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</si>
  <si>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</si>
  <si>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</si>
  <si>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</si>
  <si>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</si>
  <si>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</si>
  <si>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</si>
  <si>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</si>
  <si>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</si>
  <si>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</si>
  <si>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</si>
  <si>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</si>
  <si>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</si>
  <si>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</si>
  <si>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</si>
  <si>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</si>
  <si>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</si>
  <si>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</si>
  <si>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</si>
  <si>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</si>
  <si>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</si>
  <si>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</si>
  <si>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</si>
  <si>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</si>
  <si>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</si>
  <si>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</si>
  <si>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</si>
  <si>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</si>
  <si>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</si>
  <si>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</si>
  <si>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</si>
  <si>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</si>
  <si>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</si>
  <si>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</si>
  <si>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</si>
  <si>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</si>
  <si>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</si>
  <si>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</si>
  <si>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</si>
  <si>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</si>
  <si>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</si>
  <si>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</si>
  <si>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</si>
  <si>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</si>
  <si>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</si>
  <si>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</si>
  <si>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</si>
  <si>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</si>
  <si>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</si>
  <si>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</si>
  <si>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</si>
  <si>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</si>
  <si>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</si>
  <si>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</si>
  <si>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</si>
  <si>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</si>
  <si>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</si>
  <si>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</si>
  <si>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</si>
  <si>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</si>
  <si>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</si>
  <si>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</si>
  <si>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</si>
  <si>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</si>
  <si>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</si>
  <si>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</si>
  <si>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</si>
  <si>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</si>
  <si>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</si>
  <si>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</si>
  <si>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</si>
  <si>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</si>
  <si>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</si>
  <si>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</si>
  <si>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</si>
  <si>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</si>
  <si>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</si>
  <si>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</si>
  <si>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</si>
  <si>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</si>
  <si>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</si>
  <si>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</si>
  <si>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</si>
  <si>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</si>
  <si>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</si>
  <si>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</si>
  <si>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</si>
  <si>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</si>
  <si>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</si>
  <si>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</si>
  <si>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</si>
  <si>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</si>
  <si>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</si>
  <si>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</si>
  <si>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</si>
  <si>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</si>
  <si>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</si>
  <si>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</si>
  <si>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</si>
  <si>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</si>
  <si>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</si>
  <si>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</si>
  <si>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</si>
  <si>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</si>
  <si>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</si>
  <si>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</si>
  <si>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</si>
  <si>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</si>
  <si>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</si>
  <si>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</si>
  <si>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</si>
  <si>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</si>
  <si>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</si>
  <si>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</si>
  <si>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</si>
  <si>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</si>
  <si>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</si>
  <si>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</si>
  <si>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</si>
  <si>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</si>
  <si>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</si>
  <si>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</si>
  <si>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</si>
  <si>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</si>
  <si>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</si>
  <si>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</si>
  <si>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</si>
  <si>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</si>
  <si>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</si>
  <si>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</si>
  <si>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</si>
  <si>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</si>
  <si>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</si>
  <si>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</si>
  <si>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</si>
  <si>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</si>
  <si>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</si>
  <si>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</si>
  <si>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</si>
  <si>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</si>
  <si>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</si>
  <si>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</si>
  <si>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</si>
  <si>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</si>
  <si>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</si>
  <si>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</si>
  <si>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</si>
  <si>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</si>
  <si>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</si>
  <si>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</si>
  <si>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</si>
  <si>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</si>
  <si>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</si>
  <si>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</si>
  <si>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</si>
  <si>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</si>
  <si>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</si>
  <si>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</si>
  <si>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</si>
  <si>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</si>
  <si>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</si>
  <si>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</si>
  <si>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</si>
  <si>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</si>
  <si>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</si>
  <si>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</si>
  <si>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</si>
  <si>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</si>
  <si>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</si>
  <si>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</si>
  <si>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</si>
  <si>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</si>
  <si>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</si>
  <si>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</si>
  <si>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</si>
  <si>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</si>
  <si>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</si>
  <si>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</si>
  <si>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</si>
  <si>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</si>
  <si>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</si>
  <si>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</si>
  <si>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</si>
  <si>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</si>
  <si>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</si>
  <si>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</si>
  <si>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</si>
  <si>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</si>
  <si>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</si>
  <si>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</si>
  <si>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</si>
  <si>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</si>
  <si>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</si>
  <si>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</si>
  <si>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</si>
  <si>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</si>
  <si>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</si>
  <si>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</si>
  <si>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</si>
  <si>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</si>
  <si>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</si>
  <si>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</si>
  <si>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</si>
  <si>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</si>
  <si>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</si>
  <si>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</si>
  <si>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</si>
  <si>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</si>
  <si>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</si>
  <si>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</si>
  <si>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</si>
  <si>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</si>
  <si>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</si>
  <si>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</si>
  <si>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</si>
  <si>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</si>
  <si>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</si>
  <si>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</si>
  <si>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</si>
  <si>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</si>
  <si>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</si>
  <si>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</si>
  <si>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</si>
  <si>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</si>
  <si>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</si>
  <si>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</si>
  <si>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</si>
  <si>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</si>
  <si>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</si>
  <si>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</si>
  <si>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</si>
  <si>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</si>
  <si>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</si>
  <si>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</si>
  <si>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</si>
  <si>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</si>
  <si>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</si>
  <si>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</si>
  <si>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</si>
  <si>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</si>
  <si>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</si>
  <si>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</si>
  <si>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</si>
  <si>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</si>
  <si>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</si>
  <si>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</si>
  <si>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</si>
  <si>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</si>
  <si>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</si>
  <si>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</si>
  <si>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</si>
  <si>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</si>
  <si>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</si>
  <si>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</si>
  <si>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</si>
  <si>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</si>
  <si>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</si>
  <si>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</si>
  <si>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</si>
  <si>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</si>
  <si>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</si>
  <si>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</si>
  <si>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</si>
  <si>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</si>
  <si>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</si>
  <si>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</si>
  <si>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</si>
  <si>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</si>
  <si>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</si>
  <si>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</si>
  <si>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</si>
  <si>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</si>
  <si>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</si>
  <si>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</si>
  <si>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</si>
  <si>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</si>
  <si>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</si>
  <si>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</si>
  <si>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</si>
  <si>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</si>
  <si>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</si>
  <si>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</si>
  <si>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</si>
  <si>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</si>
  <si>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</si>
  <si>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</si>
  <si>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</si>
  <si>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</si>
  <si>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</si>
  <si>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</si>
  <si>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</si>
  <si>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</si>
  <si>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</si>
  <si>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</si>
  <si>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</si>
  <si>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</si>
  <si>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</si>
  <si>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</si>
  <si>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</si>
  <si>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</si>
  <si>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</si>
  <si>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</si>
  <si>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</si>
  <si>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</si>
  <si>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</si>
  <si>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</si>
  <si>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</si>
  <si>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</si>
  <si>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</si>
  <si>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</si>
  <si>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</si>
  <si>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</si>
  <si>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</si>
  <si>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</si>
  <si>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</si>
  <si>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</si>
  <si>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</si>
  <si>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</si>
  <si>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</si>
  <si>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</si>
  <si>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</si>
  <si>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</si>
  <si>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</si>
  <si>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</si>
  <si>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</si>
  <si>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</si>
  <si>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</si>
  <si>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</si>
  <si>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</si>
  <si>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</si>
  <si>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</si>
  <si>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</si>
  <si>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</si>
  <si>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</si>
  <si>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</si>
  <si>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</si>
  <si>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</si>
  <si>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</si>
  <si>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</si>
  <si>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</si>
  <si>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</si>
  <si>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</si>
  <si>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</si>
  <si>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</si>
  <si>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</si>
  <si>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</si>
  <si>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</si>
  <si>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</si>
  <si>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</si>
  <si>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</si>
  <si>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</si>
  <si>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</si>
  <si>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</si>
  <si>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</si>
  <si>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</si>
  <si>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</si>
  <si>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</si>
  <si>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</si>
  <si>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</si>
  <si>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</si>
  <si>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</si>
  <si>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</si>
  <si>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</si>
  <si>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</si>
  <si>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</si>
  <si>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</si>
  <si>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</si>
  <si>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</si>
  <si>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</si>
  <si>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</si>
  <si>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</si>
  <si>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</si>
  <si>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</si>
  <si>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</si>
  <si>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</si>
  <si>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</si>
  <si>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</si>
  <si>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</si>
  <si>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</si>
  <si>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</si>
  <si>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</si>
  <si>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</si>
  <si>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</si>
  <si>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</si>
  <si>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</si>
  <si>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</si>
  <si>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</si>
  <si>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</si>
  <si>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</si>
  <si>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</si>
  <si>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</si>
  <si>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</si>
  <si>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</si>
  <si>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</si>
  <si>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</si>
  <si>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</si>
  <si>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</si>
  <si>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</si>
  <si>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</si>
  <si>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</si>
  <si>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</si>
  <si>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</si>
  <si>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</si>
  <si>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</si>
  <si>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</si>
  <si>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</si>
  <si>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</si>
  <si>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</si>
  <si>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</si>
  <si>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</si>
  <si>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</si>
  <si>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</si>
  <si>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</si>
  <si>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</si>
  <si>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</si>
  <si>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</si>
  <si>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</si>
  <si>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</si>
  <si>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</si>
  <si>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</si>
  <si>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</si>
  <si>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</si>
  <si>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</si>
  <si>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</si>
  <si>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</si>
  <si>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</si>
  <si>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</si>
  <si>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</si>
  <si>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</si>
  <si>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</si>
  <si>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</si>
  <si>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</si>
  <si>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</si>
  <si>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</si>
  <si>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</si>
  <si>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</si>
  <si>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</si>
  <si>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</si>
  <si>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</si>
  <si>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</si>
  <si>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</si>
  <si>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</si>
  <si>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</si>
  <si>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</si>
  <si>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</si>
  <si>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</si>
  <si>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</si>
  <si>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</si>
  <si>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</si>
  <si>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</si>
  <si>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</si>
  <si>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</si>
  <si>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</si>
  <si>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</si>
  <si>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</si>
  <si>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</si>
  <si>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</si>
  <si>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</si>
  <si>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</si>
  <si>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</si>
  <si>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</si>
  <si>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</si>
  <si>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</si>
  <si>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</si>
  <si>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</si>
  <si>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</si>
  <si>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</si>
  <si>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</si>
  <si>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</si>
  <si>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</si>
  <si>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</si>
  <si>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</si>
  <si>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</si>
  <si>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</si>
  <si>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</si>
  <si>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</si>
  <si>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</si>
  <si>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</si>
  <si>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</si>
  <si>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</si>
  <si>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</si>
  <si>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</si>
  <si>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</si>
  <si>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</si>
  <si>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</si>
  <si>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</si>
  <si>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</si>
  <si>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</si>
  <si>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</si>
  <si>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</si>
  <si>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</si>
  <si>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</si>
  <si>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</si>
  <si>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</si>
  <si>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</si>
  <si>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</si>
  <si>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</si>
  <si>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</si>
  <si>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</si>
  <si>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</si>
  <si>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</si>
  <si>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</si>
  <si>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</si>
  <si>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</si>
  <si>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</si>
  <si>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</si>
  <si>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</si>
  <si>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</si>
  <si>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</si>
  <si>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</si>
  <si>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</si>
  <si>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</si>
  <si>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</si>
  <si>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</si>
  <si>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</si>
  <si>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</si>
  <si>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</si>
  <si>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</si>
  <si>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</si>
  <si>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 xml:space="preserve">worked on  storing tokens 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</si>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</sst>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>E85-D85</f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>E87-D87</f>
        <v>0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4"/>
      <c r="B60" s="43"/>
      <c r="C60" s="43"/>
      <c r="D60" s="59"/>
      <c r="E60" s="59"/>
      <c r="F60" s="59">
        <f>E60-D60</f>
        <v>0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>E72-D72</f>
        <v>0</v>
      </c>
    </row>
    <row r="73" spans="1:19">
      <c r="A73" s="74"/>
      <c r="B73" s="43"/>
      <c r="C73" s="43"/>
      <c r="D73" s="59"/>
      <c r="E73" s="59"/>
      <c r="F73" s="59">
        <f>E73-D73</f>
        <v>0</v>
      </c>
    </row>
    <row r="74" spans="1:19">
      <c r="A74" s="74"/>
      <c r="B74" s="43"/>
      <c r="C74" s="43"/>
      <c r="D74" s="59"/>
      <c r="E74" s="59"/>
      <c r="F74" s="59">
        <f>E74-D74</f>
        <v>0</v>
      </c>
    </row>
    <row r="75" spans="1:19">
      <c r="A75" s="74"/>
      <c r="B75" s="43"/>
      <c r="C75" s="43"/>
      <c r="D75" s="59"/>
      <c r="E75" s="59"/>
      <c r="F75" s="59">
        <f>E75-D75</f>
        <v>0</v>
      </c>
    </row>
    <row r="76" spans="1:19">
      <c r="A76" s="74"/>
      <c r="B76" s="43"/>
      <c r="C76" s="43"/>
      <c r="D76" s="59"/>
      <c r="E76" s="59"/>
      <c r="F76" s="59">
        <f>E76-D76</f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topLeftCell="A108"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142" workbookViewId="0">
      <selection activeCell="C151" sqref="C151:C1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0.28333333333333338</v>
      </c>
    </row>
    <row r="34" spans="1:9">
      <c r="A34" s="74"/>
      <c r="B34" s="43" t="s">
        <v>463</v>
      </c>
      <c r="C34" s="43" t="s">
        <v>387</v>
      </c>
      <c r="D34" s="59">
        <v>0.3923611111111111</v>
      </c>
      <c r="E34" s="59">
        <v>0.42708333333333331</v>
      </c>
      <c r="F34" s="59">
        <f>E34-D34</f>
        <v>3.472222222222221E-2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1176</v>
      </c>
      <c r="C35" s="43" t="s">
        <v>382</v>
      </c>
      <c r="D35" s="59">
        <v>0.42708333333333331</v>
      </c>
      <c r="E35" s="59">
        <v>0.55555555555555558</v>
      </c>
      <c r="F35" s="59">
        <f>E35-D35</f>
        <v>0.12847222222222227</v>
      </c>
      <c r="H35" s="60" t="s">
        <v>387</v>
      </c>
      <c r="I35" s="59">
        <f>SUMIFS(F32:F46, C32:C46,H35)</f>
        <v>4.9305555555555547E-2</v>
      </c>
    </row>
    <row r="36" spans="1:9">
      <c r="A36" s="74"/>
      <c r="B36" t="s">
        <v>393</v>
      </c>
      <c r="C36" s="43" t="s">
        <v>386</v>
      </c>
      <c r="D36" s="59">
        <v>0.55555555555555558</v>
      </c>
      <c r="E36" s="59">
        <v>0.59027777777777779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1177</v>
      </c>
      <c r="C37" s="43" t="s">
        <v>382</v>
      </c>
      <c r="D37" s="59">
        <v>0.59027777777777779</v>
      </c>
      <c r="E37" s="59">
        <v>0.69097222222222221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0.69097222222222221</v>
      </c>
      <c r="E38" s="59">
        <v>0.70138888888888884</v>
      </c>
      <c r="F38" s="59">
        <f>E38-D38</f>
        <v>1.041666666666663E-2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1173</v>
      </c>
      <c r="C39" s="43" t="s">
        <v>382</v>
      </c>
      <c r="D39" s="59">
        <v>0.70138888888888884</v>
      </c>
      <c r="E39" s="59">
        <v>0.75555555555555554</v>
      </c>
      <c r="F39" s="59">
        <f>E39-D39</f>
        <v>5.4166666666666696E-2</v>
      </c>
      <c r="H39" s="56" t="s">
        <v>394</v>
      </c>
      <c r="I39" s="57">
        <f>SUM(I33:I38)</f>
        <v>0.39999999999999997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129"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topLeftCell="A127" workbookViewId="0">
      <selection activeCell="B138" sqref="B13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44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opLeftCell="A58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>E49-D49</f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>E65-D65</f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>E68-D68</f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>E69-D69</f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tabSelected="1" topLeftCell="A60" workbookViewId="0">
      <selection activeCell="D72" sqref="D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1269</v>
      </c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1270</v>
      </c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1271</v>
      </c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1272</v>
      </c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1273</v>
      </c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1274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1275</v>
      </c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>E65-D65</f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>E66-D66</f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>E68-D68</f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1276</v>
      </c>
      <c r="C69" s="43" t="s">
        <v>382</v>
      </c>
      <c r="D69" s="59">
        <v>0.70833333333333337</v>
      </c>
      <c r="E69" s="59">
        <v>0.8125</v>
      </c>
      <c r="F69" s="59">
        <f>E69-D69</f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>E77-D77</f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>E78-D78</f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1277</v>
      </c>
      <c r="C79" s="43" t="s">
        <v>387</v>
      </c>
      <c r="D79" s="59">
        <v>0.45833333333333331</v>
      </c>
      <c r="E79" s="59">
        <v>0.5</v>
      </c>
      <c r="F79" s="59">
        <f>E79-D79</f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>E80-D80</f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1278</v>
      </c>
      <c r="C81" s="43" t="s">
        <v>384</v>
      </c>
      <c r="D81" s="59">
        <v>0.53125</v>
      </c>
      <c r="E81" s="59">
        <v>0.58333333333333337</v>
      </c>
      <c r="F81" s="59">
        <f>E81-D81</f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1279</v>
      </c>
      <c r="C82" s="43" t="s">
        <v>382</v>
      </c>
      <c r="D82" s="59">
        <v>0.58333333333333337</v>
      </c>
      <c r="E82" s="59">
        <v>0.66666666666666663</v>
      </c>
      <c r="F82" s="59">
        <f>E82-D82</f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>E83-D83</f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1280</v>
      </c>
      <c r="C84" s="43" t="s">
        <v>382</v>
      </c>
      <c r="D84" s="59">
        <v>0.6875</v>
      </c>
      <c r="E84" s="59">
        <v>0.875</v>
      </c>
      <c r="F84" s="59">
        <f>E84-D84</f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1275</v>
      </c>
      <c r="C108" s="43" t="s">
        <v>384</v>
      </c>
      <c r="D108" s="59">
        <v>0.44444444444444442</v>
      </c>
      <c r="E108" s="59">
        <v>0.45833333333333331</v>
      </c>
      <c r="F108" s="59">
        <f>E108-D108</f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>E109-D109</f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1281</v>
      </c>
      <c r="C110" s="43" t="s">
        <v>382</v>
      </c>
      <c r="D110" s="59">
        <v>0.46875</v>
      </c>
      <c r="E110" s="59">
        <v>0.52083333333333337</v>
      </c>
      <c r="F110" s="59">
        <f>E110-D110</f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1282</v>
      </c>
      <c r="C112" s="43" t="s">
        <v>387</v>
      </c>
      <c r="D112" s="59">
        <v>0.5625</v>
      </c>
      <c r="E112" s="59">
        <v>0.625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1283</v>
      </c>
      <c r="C113" s="43" t="s">
        <v>382</v>
      </c>
      <c r="D113" s="59">
        <v>0.625</v>
      </c>
      <c r="E113" s="59">
        <v>0.65625</v>
      </c>
      <c r="F113" s="59">
        <f>E113-D113</f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1284</v>
      </c>
      <c r="C114" s="43" t="s">
        <v>382</v>
      </c>
      <c r="D114" s="59">
        <v>0.65625</v>
      </c>
      <c r="E114" s="59">
        <v>0.70833333333333337</v>
      </c>
      <c r="F114" s="59">
        <f>E114-D114</f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1285</v>
      </c>
      <c r="C115" s="43" t="s">
        <v>387</v>
      </c>
      <c r="D115" s="59">
        <v>0.70833333333333337</v>
      </c>
      <c r="E115" s="59">
        <v>0.79166666666666663</v>
      </c>
      <c r="F115" s="59">
        <f>E115-D115</f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>E117-D117</f>
        <v>0</v>
      </c>
    </row>
    <row r="118" spans="1:9">
      <c r="A118" s="74"/>
      <c r="B118" s="43"/>
      <c r="C118" s="43" t="s">
        <v>387</v>
      </c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1286</v>
      </c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1287</v>
      </c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1286</v>
      </c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1288</v>
      </c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 t="s">
        <v>1289</v>
      </c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 t="s">
        <v>1290</v>
      </c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 t="s">
        <v>1286</v>
      </c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2022-05-20T05:45:15Z</dcterms:modified>
  <cp:category/>
  <cp:contentStatus/>
</cp:coreProperties>
</file>