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502"/>
  <workbookPr defaultThemeVersion="124226"/>
  <xr:revisionPtr revIDLastSave="0" documentId="8_{9B16E811-4529-4D47-B7F4-B48F3240B2F2}" xr6:coauthVersionLast="47" xr6:coauthVersionMax="47" xr10:uidLastSave="{00000000-0000-0000-0000-000000000000}"/>
  <bookViews>
    <workbookView xWindow="-105" yWindow="-105" windowWidth="20730" windowHeight="11760" firstSheet="57" activeTab="5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05.07.2022" sheetId="105" r:id="rId58"/>
    <sheet name="Timesheet Template" sheetId="103" r:id="rId5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6" i="105" l="1"/>
  <c r="F117" i="105"/>
  <c r="F116" i="105"/>
  <c r="F115" i="105"/>
  <c r="F114" i="105"/>
  <c r="F166" i="105"/>
  <c r="F165" i="105"/>
  <c r="F164" i="105"/>
  <c r="F163" i="105"/>
  <c r="F162" i="105"/>
  <c r="F161" i="105"/>
  <c r="F160" i="105"/>
  <c r="F159" i="105"/>
  <c r="I158" i="105"/>
  <c r="F158" i="105"/>
  <c r="I157" i="105"/>
  <c r="F157" i="105"/>
  <c r="I156" i="105"/>
  <c r="F156" i="105"/>
  <c r="I155" i="105"/>
  <c r="F155" i="105"/>
  <c r="I154" i="105"/>
  <c r="F154" i="105"/>
  <c r="I153" i="105"/>
  <c r="I159" i="105" s="1"/>
  <c r="F153" i="105"/>
  <c r="F152" i="105"/>
  <c r="F150" i="105"/>
  <c r="F148" i="105"/>
  <c r="F147" i="105"/>
  <c r="F146" i="105"/>
  <c r="F145" i="105"/>
  <c r="F144" i="105"/>
  <c r="I143" i="105"/>
  <c r="F143" i="105"/>
  <c r="I142" i="105"/>
  <c r="F142" i="105"/>
  <c r="I141" i="105"/>
  <c r="F141" i="105"/>
  <c r="I140" i="105"/>
  <c r="F140" i="105"/>
  <c r="I139" i="105"/>
  <c r="F139" i="105"/>
  <c r="I138" i="105"/>
  <c r="I144" i="105" s="1"/>
  <c r="F138" i="105"/>
  <c r="F137" i="105"/>
  <c r="F136" i="105"/>
  <c r="F135" i="105"/>
  <c r="F134" i="105"/>
  <c r="F133" i="105"/>
  <c r="F132" i="105"/>
  <c r="F131" i="105"/>
  <c r="F130" i="105"/>
  <c r="F129" i="105"/>
  <c r="I128" i="105"/>
  <c r="F128" i="105"/>
  <c r="I127" i="105"/>
  <c r="F127" i="105"/>
  <c r="I126" i="105"/>
  <c r="F126" i="105"/>
  <c r="F125" i="105"/>
  <c r="F124" i="105"/>
  <c r="F123" i="105"/>
  <c r="F122" i="105"/>
  <c r="I123" i="105" s="1"/>
  <c r="F113" i="105"/>
  <c r="I112" i="105"/>
  <c r="F112" i="105"/>
  <c r="I111" i="105"/>
  <c r="F111" i="105"/>
  <c r="I110" i="105"/>
  <c r="F110" i="105"/>
  <c r="I109" i="105"/>
  <c r="F109" i="105"/>
  <c r="F108" i="105"/>
  <c r="I113" i="105" s="1"/>
  <c r="F107" i="105"/>
  <c r="I108" i="105" s="1"/>
  <c r="I114" i="105" s="1"/>
  <c r="F106" i="105"/>
  <c r="F105" i="105"/>
  <c r="F104" i="105"/>
  <c r="F103" i="105"/>
  <c r="F101" i="105"/>
  <c r="F100" i="105"/>
  <c r="F99" i="105"/>
  <c r="F98" i="105"/>
  <c r="I97" i="105"/>
  <c r="F97" i="105"/>
  <c r="I96" i="105"/>
  <c r="F96" i="105"/>
  <c r="I95" i="105"/>
  <c r="F95" i="105"/>
  <c r="I94" i="105"/>
  <c r="F94" i="105"/>
  <c r="I98" i="105" s="1"/>
  <c r="F93" i="105"/>
  <c r="F92" i="105"/>
  <c r="I93" i="105" s="1"/>
  <c r="I99" i="105" s="1"/>
  <c r="F91" i="105"/>
  <c r="F90" i="105"/>
  <c r="F89" i="105"/>
  <c r="F88" i="105"/>
  <c r="F87" i="105"/>
  <c r="F86" i="105"/>
  <c r="F85" i="105"/>
  <c r="F84" i="105"/>
  <c r="F83" i="105"/>
  <c r="I82" i="105"/>
  <c r="F82" i="105"/>
  <c r="I81" i="105"/>
  <c r="F81" i="105"/>
  <c r="I80" i="105"/>
  <c r="F80" i="105"/>
  <c r="F79" i="105"/>
  <c r="I79" i="105" s="1"/>
  <c r="F78" i="105"/>
  <c r="I83" i="105" s="1"/>
  <c r="F77" i="105"/>
  <c r="I78" i="105" s="1"/>
  <c r="I84" i="105" s="1"/>
  <c r="F76" i="105"/>
  <c r="F75" i="105"/>
  <c r="F74" i="105"/>
  <c r="F73" i="105"/>
  <c r="F72" i="105"/>
  <c r="F71" i="105"/>
  <c r="F70" i="105"/>
  <c r="F69" i="105"/>
  <c r="F68" i="105"/>
  <c r="I67" i="105"/>
  <c r="F67" i="105"/>
  <c r="I66" i="105"/>
  <c r="F66" i="105"/>
  <c r="F65" i="105"/>
  <c r="I64" i="105"/>
  <c r="F64" i="105"/>
  <c r="I68" i="105" s="1"/>
  <c r="F63" i="105"/>
  <c r="I63" i="105" s="1"/>
  <c r="F62" i="105"/>
  <c r="I65" i="105" s="1"/>
  <c r="F57" i="105"/>
  <c r="F56" i="105"/>
  <c r="F55" i="105"/>
  <c r="I52" i="105"/>
  <c r="F52" i="105"/>
  <c r="F51" i="105"/>
  <c r="F50" i="105"/>
  <c r="I49" i="105"/>
  <c r="F49" i="105"/>
  <c r="I51" i="105" s="1"/>
  <c r="F48" i="105"/>
  <c r="I50" i="105" s="1"/>
  <c r="F47" i="105"/>
  <c r="I48" i="105" s="1"/>
  <c r="F46" i="105"/>
  <c r="F44" i="105"/>
  <c r="F43" i="105"/>
  <c r="F42" i="105"/>
  <c r="F41" i="105"/>
  <c r="F40" i="105"/>
  <c r="F39" i="105"/>
  <c r="F38" i="105"/>
  <c r="I37" i="105"/>
  <c r="F37" i="105"/>
  <c r="I36" i="105"/>
  <c r="F35" i="105"/>
  <c r="I34" i="105"/>
  <c r="F34" i="105"/>
  <c r="F33" i="105"/>
  <c r="F32" i="105"/>
  <c r="I33" i="105" s="1"/>
  <c r="F31" i="105"/>
  <c r="F30" i="105"/>
  <c r="F29" i="105"/>
  <c r="F28" i="105"/>
  <c r="F27" i="105"/>
  <c r="F26" i="105"/>
  <c r="F25" i="105"/>
  <c r="F24" i="105"/>
  <c r="I23" i="105"/>
  <c r="F23" i="105"/>
  <c r="I22" i="105"/>
  <c r="F22" i="105"/>
  <c r="I21" i="105"/>
  <c r="F21" i="105"/>
  <c r="I20" i="105"/>
  <c r="F20" i="105"/>
  <c r="I19" i="105"/>
  <c r="F19" i="105"/>
  <c r="I18" i="105"/>
  <c r="I24" i="105" s="1"/>
  <c r="F18" i="105"/>
  <c r="F17" i="105"/>
  <c r="F16" i="105"/>
  <c r="F15" i="105"/>
  <c r="F14" i="105"/>
  <c r="F13" i="105"/>
  <c r="F12" i="105"/>
  <c r="F11" i="105"/>
  <c r="F10" i="105"/>
  <c r="F9" i="105"/>
  <c r="F8" i="105"/>
  <c r="I7" i="105"/>
  <c r="F7" i="105"/>
  <c r="I6" i="105"/>
  <c r="F6" i="105"/>
  <c r="F5" i="105"/>
  <c r="I4" i="105"/>
  <c r="F4" i="105"/>
  <c r="I8" i="105" s="1"/>
  <c r="F3" i="105"/>
  <c r="I3" i="105" s="1"/>
  <c r="F2" i="105"/>
  <c r="I5" i="105" s="1"/>
  <c r="F166" i="104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53" i="105" l="1"/>
  <c r="I54" i="105" s="1"/>
  <c r="I35" i="105"/>
  <c r="I38" i="105"/>
  <c r="I125" i="105"/>
  <c r="I129" i="105" s="1"/>
  <c r="I9" i="105"/>
  <c r="I69" i="105"/>
  <c r="I125" i="104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39" i="105" l="1"/>
  <c r="I129" i="104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<sst xmlns="http://schemas.openxmlformats.org/spreadsheetml/2006/main" count="11730" uniqueCount="1552">
  <si>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</si>
  <si>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</si>
  <si>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</si>
  <si>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</si>
  <si>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</si>
  <si>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</si>
  <si>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</si>
  <si>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</si>
  <si>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</si>
  <si>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</si>
  <si>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</si>
  <si>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</si>
  <si>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</si>
  <si>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</si>
  <si>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</si>
  <si>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</si>
  <si>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</si>
  <si>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</si>
  <si>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</si>
  <si>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</si>
  <si>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</si>
  <si>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</si>
  <si>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</si>
  <si>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</si>
  <si>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</si>
  <si>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</si>
  <si>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</si>
  <si>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</si>
  <si>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</si>
  <si>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</si>
  <si>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</si>
  <si>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</si>
  <si>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</si>
  <si>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</si>
  <si>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</si>
  <si>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</si>
  <si>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</si>
  <si>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</si>
  <si>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</si>
  <si>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</si>
  <si>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</si>
  <si>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</si>
  <si>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</si>
  <si>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</si>
  <si>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</si>
  <si>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</si>
  <si>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</si>
  <si>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</si>
  <si>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</si>
  <si>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</si>
  <si>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</si>
  <si>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</si>
  <si>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</si>
  <si>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</si>
  <si>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</si>
  <si>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</si>
  <si>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</si>
  <si>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</si>
  <si>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</si>
  <si>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</si>
  <si>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</si>
  <si>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</si>
  <si>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</si>
  <si>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</si>
  <si>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</si>
  <si>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</si>
  <si>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</si>
  <si>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</si>
  <si>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</si>
  <si>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</si>
  <si>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</si>
  <si>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</si>
  <si>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</si>
  <si>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</si>
  <si>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</si>
  <si>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</si>
  <si>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</si>
  <si>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</si>
  <si>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</si>
  <si>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</si>
  <si>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</si>
  <si>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</si>
  <si>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</si>
  <si>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</si>
  <si>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</si>
  <si>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</si>
  <si>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</si>
  <si>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</si>
  <si>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</si>
  <si>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</si>
  <si>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</si>
  <si>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</si>
  <si>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</si>
  <si>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</si>
  <si>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</si>
  <si>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</si>
  <si>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</si>
  <si>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</si>
  <si>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</si>
  <si>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</si>
  <si>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</si>
  <si>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</si>
  <si>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</si>
  <si>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</si>
  <si>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</si>
  <si>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</si>
  <si>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</si>
  <si>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</si>
  <si>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</si>
  <si>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</si>
  <si>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</si>
  <si>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</si>
  <si>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</si>
  <si>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</si>
  <si>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</si>
  <si>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</si>
  <si>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</si>
  <si>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</si>
  <si>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</si>
  <si>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</si>
  <si>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</si>
  <si>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</si>
  <si>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</si>
  <si>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</si>
  <si>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</si>
  <si>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</si>
  <si>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</si>
  <si>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</si>
  <si>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</si>
  <si>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</si>
  <si>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</si>
  <si>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</si>
  <si>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</si>
  <si>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</si>
  <si>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</si>
  <si>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</si>
  <si>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</si>
  <si>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</si>
  <si>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</si>
  <si>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</si>
  <si>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</si>
  <si>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</si>
  <si>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</si>
  <si>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</si>
  <si>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</si>
  <si>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</si>
  <si>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</si>
  <si>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</si>
  <si>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</si>
  <si>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</si>
  <si>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</si>
  <si>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</si>
  <si>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</si>
  <si>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</si>
  <si>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</si>
  <si>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</si>
  <si>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</si>
  <si>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</si>
  <si>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</si>
  <si>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</si>
  <si>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</si>
  <si>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</si>
  <si>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</si>
  <si>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</si>
  <si>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</si>
  <si>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</si>
  <si>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</si>
  <si>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</si>
  <si>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</si>
  <si>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</si>
  <si>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</si>
  <si>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</si>
  <si>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</si>
  <si>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</si>
  <si>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</si>
  <si>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</si>
  <si>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</si>
  <si>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</si>
  <si>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</si>
  <si>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</si>
  <si>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</si>
  <si>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</si>
  <si>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</si>
  <si>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</si>
  <si>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</si>
  <si>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</si>
  <si>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</si>
  <si>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</si>
  <si>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</si>
  <si>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</si>
  <si>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</si>
  <si>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</si>
  <si>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</si>
  <si>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</si>
  <si>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</si>
  <si>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</si>
  <si>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</si>
  <si>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</si>
  <si>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</si>
  <si>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</si>
  <si>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</si>
  <si>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</si>
  <si>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</si>
  <si>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</si>
  <si>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</si>
  <si>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</si>
  <si>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</si>
  <si>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</si>
  <si>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</si>
  <si>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</si>
  <si>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</si>
  <si>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</si>
  <si>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</si>
  <si>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</si>
  <si>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</si>
  <si>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</si>
  <si>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</si>
  <si>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</si>
  <si>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</si>
  <si>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</si>
  <si>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</si>
  <si>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</si>
  <si>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</si>
  <si>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</si>
  <si>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</si>
  <si>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</si>
  <si>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</si>
  <si>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</si>
  <si>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</si>
  <si>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</si>
  <si>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</si>
  <si>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</si>
  <si>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</si>
  <si>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</si>
  <si>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</si>
  <si>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</si>
  <si>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</si>
  <si>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</si>
  <si>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</si>
  <si>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</si>
  <si>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</si>
  <si>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</si>
  <si>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</si>
  <si>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</si>
  <si>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</si>
  <si>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</si>
  <si>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</si>
  <si>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</si>
  <si>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</si>
  <si>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</si>
  <si>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</si>
  <si>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</si>
  <si>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</si>
  <si>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</si>
  <si>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</si>
  <si>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</si>
  <si>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</si>
  <si>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</si>
  <si>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</si>
  <si>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</si>
  <si>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</si>
  <si>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</si>
  <si>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</si>
  <si>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</si>
  <si>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</si>
  <si>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</si>
  <si>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</si>
  <si>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</si>
  <si>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</si>
  <si>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</si>
  <si>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</si>
  <si>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</si>
  <si>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</si>
  <si>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</si>
  <si>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</si>
  <si>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</si>
  <si>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</si>
  <si>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</si>
  <si>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</si>
  <si>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</si>
  <si>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</si>
  <si>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</si>
  <si>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</si>
  <si>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</si>
  <si>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</si>
  <si>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</si>
  <si>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</si>
  <si>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</si>
  <si>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</si>
  <si>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</si>
  <si>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</si>
  <si>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</si>
  <si>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</si>
  <si>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</si>
  <si>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</si>
  <si>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</si>
  <si>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</si>
  <si>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</si>
  <si>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</si>
  <si>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</si>
  <si>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</si>
  <si>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</si>
  <si>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</si>
  <si>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</si>
  <si>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</si>
  <si>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</si>
  <si>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</si>
  <si>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</si>
  <si>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</si>
  <si>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</si>
  <si>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</si>
  <si>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</si>
  <si>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</si>
  <si>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</si>
  <si>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</si>
  <si>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</si>
  <si>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</si>
  <si>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</si>
  <si>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</si>
  <si>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</si>
  <si>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</si>
  <si>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</si>
  <si>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</si>
  <si>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</si>
  <si>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</si>
  <si>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</si>
  <si>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</si>
  <si>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</si>
  <si>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</si>
  <si>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</si>
  <si>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</si>
  <si>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</si>
  <si>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</si>
  <si>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</si>
  <si>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</si>
  <si>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</si>
  <si>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</si>
  <si>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</si>
  <si>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</si>
  <si>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</si>
  <si>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</si>
  <si>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</si>
  <si>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</si>
  <si>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</si>
  <si>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</si>
  <si>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</si>
  <si>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</si>
  <si>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</si>
  <si>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</si>
  <si>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</si>
  <si>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</si>
  <si>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</si>
  <si>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</si>
  <si>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</si>
  <si>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</si>
  <si>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</si>
  <si>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</si>
  <si>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</si>
  <si>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</si>
  <si>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</si>
  <si>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</si>
  <si>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</si>
  <si>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</si>
  <si>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</si>
  <si>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</si>
  <si>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</si>
  <si>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</si>
  <si>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</si>
  <si>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</si>
  <si>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</si>
  <si>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</si>
  <si>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</si>
  <si>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</si>
  <si>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</si>
  <si>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</si>
  <si>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</si>
  <si>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</si>
  <si>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</si>
  <si>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</si>
  <si>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</si>
  <si>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</si>
  <si>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</si>
  <si>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</si>
  <si>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</si>
  <si>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</si>
  <si>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</si>
  <si>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</si>
  <si>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</si>
  <si>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</si>
  <si>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</si>
  <si>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</si>
  <si>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</si>
  <si>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</si>
  <si>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</si>
  <si>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</si>
  <si>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</si>
  <si>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</si>
  <si>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</si>
  <si>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</si>
  <si>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</si>
  <si>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</si>
  <si>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</si>
  <si>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</si>
  <si>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</si>
  <si>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</si>
  <si>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</si>
  <si>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</si>
  <si>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</si>
  <si>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</si>
  <si>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</si>
  <si>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</si>
  <si>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</si>
  <si>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</si>
  <si>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</si>
  <si>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</si>
  <si>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</si>
  <si>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</si>
  <si>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</si>
  <si>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</si>
  <si>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</si>
  <si>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</si>
  <si>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</si>
  <si>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</si>
  <si>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</si>
  <si>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</si>
  <si>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</si>
  <si>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</si>
  <si>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</si>
  <si>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</si>
  <si>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</si>
  <si>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</si>
  <si>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</si>
  <si>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</si>
  <si>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</si>
  <si>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</si>
  <si>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</si>
  <si>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</si>
  <si>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</si>
  <si>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</si>
  <si>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</si>
  <si>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</si>
  <si>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</si>
  <si>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</si>
  <si>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</si>
  <si>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</si>
  <si>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</si>
  <si>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</si>
  <si>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</si>
  <si>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</si>
  <si>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</si>
  <si>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</si>
  <si>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</si>
  <si>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</si>
  <si>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</si>
  <si>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</si>
  <si>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</si>
  <si>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</si>
  <si>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</si>
  <si>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</si>
  <si>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</si>
  <si>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</si>
  <si>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</si>
  <si>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</si>
  <si>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</si>
  <si>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</si>
  <si>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</si>
  <si>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</si>
  <si>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</si>
  <si>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</si>
  <si>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</si>
  <si>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</si>
  <si>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</si>
  <si>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</si>
  <si>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</si>
  <si>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</si>
  <si>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</si>
  <si>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</si>
  <si>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</si>
  <si>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</si>
  <si>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</si>
  <si>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</si>
  <si>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</si>
  <si>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</si>
  <si>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</si>
  <si>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</si>
  <si>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</si>
  <si>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</si>
  <si>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</si>
  <si>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</si>
  <si>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</si>
  <si>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</si>
  <si>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</si>
  <si>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</si>
  <si>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</si>
  <si>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</si>
  <si>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</si>
  <si>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</si>
  <si>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</si>
  <si>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</si>
  <si>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</si>
  <si>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</si>
  <si>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</si>
  <si>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</si>
  <si>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</si>
  <si>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</si>
  <si>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</si>
  <si>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</si>
  <si>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</si>
  <si>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</si>
  <si>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</si>
  <si>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</si>
  <si>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</si>
  <si>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</si>
  <si>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</si>
  <si>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</si>
  <si>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</si>
  <si>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</si>
  <si>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</si>
  <si>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</si>
  <si>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</si>
  <si>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</si>
  <si>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</si>
  <si>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</si>
  <si>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</si>
  <si>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</si>
  <si>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</si>
  <si>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</si>
  <si>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</si>
  <si>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</si>
  <si>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</si>
  <si>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</si>
  <si>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</si>
  <si>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</si>
  <si>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</si>
  <si>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</si>
  <si>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</si>
  <si>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</si>
  <si>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</si>
  <si>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</si>
  <si>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</si>
  <si>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</si>
  <si>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</si>
  <si>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</si>
  <si>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</si>
  <si>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</si>
  <si>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</si>
  <si>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</si>
  <si>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</si>
  <si>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</si>
  <si>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</si>
  <si>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</si>
  <si>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</si>
  <si>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</si>
  <si>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</si>
  <si>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</si>
  <si>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</si>
  <si>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</si>
  <si>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</si>
  <si>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</si>
  <si>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</si>
  <si>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</si>
  <si>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</si>
  <si>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</si>
  <si>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</si>
  <si>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</si>
  <si>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</si>
  <si>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</si>
  <si>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</si>
  <si>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</si>
  <si>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</si>
  <si>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</si>
  <si>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</si>
  <si>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</si>
  <si>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</si>
  <si>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</si>
  <si>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</si>
  <si>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</si>
  <si>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</si>
  <si>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</si>
  <si>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</si>
  <si>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</si>
  <si>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</si>
  <si>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</si>
  <si>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</si>
  <si>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</si>
  <si>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</si>
  <si>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</si>
  <si>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</si>
  <si>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</si>
  <si>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</si>
  <si>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</si>
  <si>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</si>
  <si>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</si>
  <si>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</si>
  <si>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</si>
  <si>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</si>
  <si>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</si>
  <si>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</si>
  <si>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</si>
  <si>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</si>
  <si>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</si>
  <si>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</si>
  <si>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</si>
  <si>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</si>
  <si>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</si>
  <si>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</si>
  <si>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</si>
  <si>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</si>
  <si>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</si>
  <si>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</si>
  <si>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</si>
  <si>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</si>
  <si>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</si>
  <si>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</si>
  <si>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</si>
  <si>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</si>
  <si>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</si>
  <si>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</si>
  <si>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</si>
  <si>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</si>
  <si>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</si>
  <si>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</si>
  <si>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</si>
  <si>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</si>
  <si>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</si>
  <si>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</si>
  <si>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</si>
  <si>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</si>
  <si>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</si>
  <si>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</si>
  <si>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</si>
  <si>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</si>
  <si>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</si>
  <si>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</si>
  <si>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</si>
  <si>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</si>
  <si>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</si>
  <si>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</si>
  <si>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</si>
  <si>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</si>
  <si>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</si>
  <si>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</si>
  <si>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</si>
  <si>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</si>
  <si>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</si>
  <si>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</si>
  <si>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</si>
  <si>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</si>
  <si>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</si>
  <si>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</si>
  <si>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</si>
  <si>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</si>
  <si>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</si>
  <si>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</si>
  <si>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</si>
  <si>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</si>
  <si>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</si>
  <si>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</si>
  <si>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</si>
  <si>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</si>
  <si>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</si>
  <si>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</si>
  <si>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</si>
  <si>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</si>
  <si>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</si>
  <si>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</si>
  <si>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</si>
  <si>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</si>
  <si>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</si>
  <si>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</si>
  <si>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</si>
  <si>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</si>
  <si>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</si>
  <si>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</si>
  <si>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</si>
  <si>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</si>
  <si>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</si>
  <si>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</si>
  <si>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</si>
  <si>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</si>
  <si>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</si>
  <si>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</si>
  <si>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</si>
  <si>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</si>
  <si>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</si>
  <si>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</si>
  <si>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</si>
  <si>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</si>
  <si>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</si>
  <si>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</si>
  <si>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</si>
  <si>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</si>
  <si>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</si>
  <si>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</si>
  <si>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</si>
  <si>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</si>
  <si>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</si>
  <si>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</si>
  <si>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</si>
  <si>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</si>
  <si>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</si>
  <si>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</si>
  <si>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</si>
  <si>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</si>
  <si>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</si>
  <si>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</si>
  <si>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</si>
  <si>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</si>
  <si>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</si>
  <si>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</si>
  <si>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</si>
  <si>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</si>
  <si>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</si>
  <si>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</si>
  <si>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</si>
  <si>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</si>
  <si>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</si>
  <si>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</si>
  <si>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</si>
  <si>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</si>
  <si>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</si>
  <si>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</si>
  <si>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</si>
  <si>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</si>
  <si>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</si>
  <si>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</si>
  <si>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</si>
  <si>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</si>
  <si>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</si>
  <si>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</si>
  <si>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</si>
  <si>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</si>
  <si>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</si>
  <si>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</si>
  <si>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</si>
  <si>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</si>
  <si>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</si>
  <si>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</si>
  <si>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</si>
  <si>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</si>
  <si>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</si>
  <si>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</si>
  <si>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</si>
  <si>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</si>
  <si>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</si>
  <si>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</si>
  <si>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</si>
  <si>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</si>
  <si>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</si>
  <si>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</si>
  <si>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</si>
  <si>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</si>
  <si>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</si>
  <si>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</si>
  <si>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</si>
  <si>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</si>
  <si>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</si>
  <si>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</si>
  <si>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</si>
  <si>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</si>
  <si>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</si>
  <si>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</si>
  <si>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</si>
  <si>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</si>
  <si>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</si>
  <si>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</si>
  <si>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</si>
  <si>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</si>
  <si>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</si>
  <si>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</si>
  <si>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</si>
  <si>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</si>
  <si>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</si>
  <si>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</si>
  <si>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</si>
  <si>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</si>
  <si>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</si>
  <si>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</si>
  <si>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</si>
  <si>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</si>
  <si>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</si>
  <si>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</si>
  <si>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</si>
  <si>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</si>
  <si>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</si>
  <si>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</si>
  <si>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</si>
  <si>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</si>
  <si>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</si>
  <si>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</si>
  <si>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</si>
  <si>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</si>
  <si>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</si>
  <si>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</si>
  <si>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</si>
  <si>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</si>
  <si>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</si>
  <si>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</si>
  <si>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</si>
  <si>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</si>
  <si>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</si>
  <si>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</si>
  <si>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</si>
  <si>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</si>
  <si>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</si>
  <si>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</si>
  <si>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</si>
  <si>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</si>
  <si>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</si>
  <si>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</si>
  <si>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</si>
  <si>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</si>
  <si>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</si>
  <si>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</si>
  <si>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</si>
  <si>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</si>
  <si>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</si>
  <si>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</si>
  <si>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</si>
  <si>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</si>
  <si>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</si>
  <si>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</si>
  <si>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</si>
  <si>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</si>
  <si>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</si>
  <si>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</si>
  <si>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</si>
  <si>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</si>
  <si>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</si>
  <si>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</si>
  <si>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</si>
  <si>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</si>
  <si>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</si>
  <si>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</si>
  <si>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</si>
  <si>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</si>
  <si>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</si>
  <si>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</si>
  <si>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</si>
  <si>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</si>
  <si>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</si>
  <si>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</si>
  <si>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</si>
  <si>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</si>
  <si>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</si>
  <si>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</si>
  <si>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</si>
  <si>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</si>
  <si>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</si>
  <si>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</si>
  <si>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</si>
  <si>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</si>
  <si>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</si>
  <si>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</si>
  <si>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</si>
  <si>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</si>
  <si>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</si>
  <si>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</si>
  <si>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</si>
  <si>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</si>
  <si>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</si>
  <si>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</si>
  <si>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</si>
  <si>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</si>
  <si>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</si>
  <si>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</si>
  <si>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</si>
  <si>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</si>
  <si>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</si>
  <si>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</si>
  <si>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</si>
  <si>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</si>
  <si>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</si>
  <si>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</si>
  <si>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</si>
  <si>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</si>
  <si>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</si>
  <si>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</si>
  <si>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</si>
  <si>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</si>
  <si>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</si>
  <si>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</si>
  <si>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</si>
  <si>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</si>
  <si>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</si>
  <si>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</si>
  <si>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</si>
  <si>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</si>
  <si>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</si>
  <si>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</si>
  <si>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</si>
  <si>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</si>
  <si>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</si>
  <si>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</si>
  <si>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</si>
  <si>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</si>
  <si>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</si>
  <si>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</si>
  <si>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</si>
  <si>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</si>
  <si>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</si>
  <si>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</si>
  <si>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</si>
  <si>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</si>
  <si>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</si>
  <si>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</si>
  <si>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</si>
  <si>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</si>
  <si>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</si>
  <si>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</si>
  <si>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</si>
  <si>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</si>
  <si>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</si>
  <si>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</si>
  <si>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</si>
  <si>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</si>
  <si>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</si>
  <si>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</si>
  <si>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</si>
  <si>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</si>
  <si>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</si>
  <si>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</si>
  <si>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</si>
  <si>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</si>
  <si>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</si>
  <si>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</si>
  <si>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</si>
  <si>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</si>
  <si>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</si>
  <si>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</si>
  <si>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</si>
  <si>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</si>
  <si>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</si>
  <si>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</si>
  <si>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</si>
  <si>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</si>
  <si>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</si>
  <si>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</si>
  <si>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</si>
  <si>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</si>
  <si>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</si>
  <si>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</si>
  <si>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</si>
  <si>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</si>
  <si>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</si>
  <si>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</si>
  <si>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</si>
  <si>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</si>
  <si>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</si>
  <si>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</si>
  <si>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</si>
  <si>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</si>
  <si>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</si>
  <si>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</si>
  <si>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</si>
  <si>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</si>
  <si>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</si>
  <si>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</si>
  <si>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</si>
  <si>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</si>
  <si>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</si>
  <si>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</si>
  <si>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</si>
  <si>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</si>
  <si>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</si>
  <si>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</si>
  <si>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</si>
  <si>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</si>
  <si>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</si>
  <si>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</si>
  <si>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</si>
  <si>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</si>
  <si>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</si>
  <si>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</si>
  <si>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</si>
  <si>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</si>
  <si>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</si>
  <si>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</si>
  <si>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</si>
  <si>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</si>
  <si>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</si>
  <si>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</si>
  <si>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</si>
  <si>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</si>
  <si>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</si>
  <si>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</si>
  <si>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</si>
  <si>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</si>
  <si>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</si>
  <si>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</si>
  <si>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</si>
  <si>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</si>
  <si>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</si>
  <si>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</si>
  <si>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</si>
  <si>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</si>
  <si>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</si>
  <si>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</si>
  <si>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</si>
  <si>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</si>
  <si>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</si>
  <si>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</si>
  <si>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</si>
  <si>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</si>
  <si>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</si>
  <si>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</si>
  <si>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</si>
  <si>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</si>
  <si>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</si>
  <si>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</si>
  <si>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</si>
  <si>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</si>
  <si>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</si>
  <si>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</si>
  <si>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</si>
  <si>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</si>
  <si>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</si>
  <si>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</si>
  <si>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</si>
  <si>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</si>
  <si>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</si>
  <si>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</si>
  <si>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</si>
  <si>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</si>
  <si>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</si>
  <si>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</si>
  <si>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</si>
  <si>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</si>
  <si>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</si>
  <si>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</si>
  <si>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</si>
  <si>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</si>
  <si>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</si>
  <si>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</si>
  <si>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</si>
  <si>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</si>
  <si>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</si>
  <si>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</si>
  <si>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</si>
  <si>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</si>
  <si>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</si>
  <si>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</si>
  <si>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</si>
  <si>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</si>
  <si>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</si>
  <si>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</si>
  <si>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</si>
  <si>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</si>
  <si>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</si>
  <si>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</si>
  <si>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</si>
  <si>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</si>
  <si>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</si>
  <si>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</si>
  <si>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</si>
  <si>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</si>
  <si>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</si>
  <si>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</si>
  <si>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</si>
  <si>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</si>
  <si>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</si>
  <si>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</si>
  <si>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</si>
  <si>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</si>
  <si>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</si>
  <si>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</si>
  <si>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</si>
  <si>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</si>
  <si>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</si>
  <si>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</si>
  <si>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</si>
  <si>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</si>
  <si>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</si>
  <si>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</si>
  <si>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</si>
  <si>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</si>
  <si>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</si>
  <si>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</si>
  <si>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</si>
  <si>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</si>
  <si>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</si>
  <si>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</si>
  <si>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</si>
  <si>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</si>
  <si>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</si>
  <si>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</si>
  <si>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</si>
  <si>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</si>
  <si>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</si>
  <si>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</si>
  <si>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</si>
  <si>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</si>
  <si>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</si>
  <si>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</si>
  <si>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</si>
  <si>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</si>
  <si>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</si>
  <si>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</si>
  <si>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</si>
  <si>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</si>
  <si>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</si>
  <si>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</si>
  <si>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</si>
  <si>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</si>
  <si>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</si>
  <si>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</si>
  <si>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</si>
  <si>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</si>
  <si>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</si>
  <si>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</si>
  <si>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</si>
  <si>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</si>
  <si>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</si>
  <si>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</si>
  <si>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</si>
  <si>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</si>
  <si>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</si>
  <si>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</si>
  <si>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</si>
  <si>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</si>
  <si>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</si>
  <si>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</si>
  <si>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</si>
  <si>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</si>
  <si>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</si>
  <si>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</si>
  <si>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</si>
  <si>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</si>
  <si>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</si>
  <si>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</si>
  <si>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</si>
  <si>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</si>
  <si>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</si>
  <si>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</si>
  <si>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</si>
  <si>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</si>
  <si>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</si>
  <si>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</si>
  <si>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</si>
  <si>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</si>
  <si>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</si>
  <si>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</si>
  <si>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</si>
  <si>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</si>
  <si>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</si>
  <si>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</si>
  <si>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</si>
  <si>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</si>
  <si>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</si>
  <si>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</si>
  <si>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</si>
  <si>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</si>
  <si>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</si>
  <si>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</si>
  <si>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</si>
  <si>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</si>
  <si>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</si>
  <si>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</si>
  <si>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</si>
  <si>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</si>
  <si>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</si>
  <si>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</si>
  <si>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</si>
  <si>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</si>
  <si>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</si>
  <si>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</si>
  <si>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</si>
  <si>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</si>
  <si>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</si>
  <si>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</si>
  <si>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</si>
  <si>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</si>
  <si>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</si>
  <si>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</si>
  <si>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</si>
  <si>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</si>
  <si>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</si>
  <si>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</si>
  <si>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</si>
  <si>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</si>
  <si>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</si>
  <si>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</si>
  <si>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</si>
  <si>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</si>
  <si>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</si>
  <si>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</si>
  <si>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</si>
  <si>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</si>
  <si>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</si>
  <si>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</si>
  <si>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</si>
  <si>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</si>
  <si>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</si>
  <si>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</si>
  <si>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</si>
  <si>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</si>
  <si>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</si>
  <si>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</si>
  <si>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</si>
  <si>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</si>
  <si>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</si>
  <si>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</si>
  <si>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</si>
  <si>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</si>
  <si>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</si>
  <si>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</si>
  <si>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</si>
  <si>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</si>
  <si>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</si>
  <si>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</si>
  <si>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</si>
  <si>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</si>
  <si>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</si>
  <si>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</si>
  <si>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</si>
  <si>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</si>
  <si>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</si>
  <si>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</si>
  <si>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</si>
  <si>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</si>
  <si>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</si>
  <si>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</si>
  <si>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</si>
  <si>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</si>
  <si>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</si>
  <si>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</si>
  <si>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</si>
  <si>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</si>
  <si>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</si>
  <si>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</si>
  <si>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</si>
  <si>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</si>
  <si>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</si>
  <si>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</si>
  <si>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</si>
  <si>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</si>
  <si>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</si>
  <si>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</si>
  <si>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</si>
  <si>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</si>
  <si>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</si>
  <si>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</si>
  <si>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</si>
  <si>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</si>
  <si>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</si>
  <si>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</si>
  <si>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</si>
  <si>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</si>
  <si>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</si>
  <si>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</si>
  <si>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</si>
  <si>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</si>
  <si>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</si>
  <si>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</si>
  <si>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</si>
  <si>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</si>
  <si>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</si>
  <si>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</si>
  <si>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</si>
  <si>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</si>
  <si>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</si>
  <si>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</si>
  <si>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</si>
  <si>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</si>
  <si>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</si>
  <si>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</si>
  <si>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</si>
  <si>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</si>
  <si>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</si>
  <si>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</si>
  <si>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</si>
  <si>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</si>
  <si>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</si>
  <si>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</si>
  <si>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</si>
  <si>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</si>
  <si>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</si>
  <si>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</si>
  <si>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</si>
  <si>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</si>
  <si>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</si>
  <si>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</si>
  <si>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</si>
  <si>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</si>
  <si>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</si>
  <si>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</si>
  <si>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</si>
  <si>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</si>
  <si>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</si>
  <si>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</si>
  <si>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</si>
  <si>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</si>
  <si>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</si>
  <si>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</si>
  <si>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</si>
  <si>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</si>
  <si>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</si>
  <si>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</si>
  <si>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</si>
  <si>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</si>
  <si>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</si>
  <si>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</si>
  <si>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</si>
  <si>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</si>
  <si>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</si>
  <si>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</si>
  <si>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</si>
  <si>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</si>
  <si>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</si>
  <si>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</si>
  <si>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</si>
  <si>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</si>
  <si>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</si>
  <si>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</si>
  <si>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</si>
  <si>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</si>
  <si>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</si>
  <si>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</si>
  <si>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</si>
  <si>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</si>
  <si>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</si>
  <si>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</si>
  <si>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</si>
  <si>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</si>
  <si>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</si>
  <si>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</si>
  <si>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</si>
  <si>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</si>
  <si>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</si>
  <si>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</si>
  <si>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</si>
  <si>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</si>
  <si>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</si>
  <si>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</si>
  <si>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</si>
  <si>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</si>
  <si>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</si>
  <si>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</si>
  <si>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</si>
  <si>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</si>
  <si>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</si>
  <si>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</si>
  <si>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</si>
  <si>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</si>
  <si>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</si>
  <si>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</si>
  <si>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</si>
  <si>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</si>
  <si>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</si>
  <si>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</si>
  <si>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</si>
  <si>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</si>
  <si>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</si>
  <si>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</si>
  <si>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</si>
  <si>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</si>
  <si>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</si>
  <si>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</si>
  <si>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</si>
  <si>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</si>
  <si>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</si>
  <si>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</si>
  <si>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</si>
  <si>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</si>
  <si>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</si>
  <si>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</si>
  <si>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</si>
  <si>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</si>
  <si>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</si>
  <si>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</si>
  <si>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</si>
  <si>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</si>
  <si>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</si>
  <si>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</si>
  <si>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</si>
  <si>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</si>
  <si>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</si>
  <si>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</si>
  <si>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</si>
  <si>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</si>
  <si>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</si>
  <si>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</si>
  <si>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</si>
  <si>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</si>
  <si>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</si>
  <si>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</si>
  <si>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</si>
  <si>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</si>
  <si>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</si>
  <si>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</si>
  <si>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</si>
  <si>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</si>
  <si>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</si>
  <si>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</si>
  <si>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</si>
  <si>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</si>
  <si>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</si>
  <si>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</si>
  <si>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</si>
  <si>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</si>
  <si>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</si>
  <si>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</si>
  <si>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</si>
  <si>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</si>
  <si>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</si>
  <si>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</si>
  <si>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</si>
  <si>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</si>
  <si>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</si>
  <si>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</si>
  <si>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</si>
  <si>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</si>
  <si>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</si>
  <si>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</si>
  <si>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</si>
  <si>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</si>
  <si>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</si>
  <si>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</si>
  <si>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</si>
  <si>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</si>
  <si>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</si>
  <si>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</si>
  <si>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</si>
  <si>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</si>
  <si>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</si>
  <si>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</si>
  <si>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</si>
  <si>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</si>
  <si>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</si>
  <si>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</si>
  <si>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</si>
  <si>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</si>
  <si>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</si>
  <si>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</si>
  <si>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</si>
  <si>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</si>
  <si>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</si>
  <si>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</si>
  <si>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</si>
  <si>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</si>
  <si>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</si>
  <si>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</si>
  <si>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</si>
  <si>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</si>
  <si>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</si>
  <si>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</si>
  <si>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</si>
  <si>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</si>
  <si>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</si>
  <si>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</si>
  <si>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</si>
  <si>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</si>
  <si>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</si>
  <si>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</si>
  <si>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</si>
  <si>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</si>
  <si>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</si>
  <si>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</si>
  <si>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</si>
  <si>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</si>
  <si>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</si>
  <si>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</si>
  <si>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</si>
  <si>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</si>
  <si>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</si>
  <si>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</si>
  <si>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</si>
  <si>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</si>
  <si>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</si>
  <si>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</si>
  <si>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</si>
  <si>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</si>
  <si>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</si>
  <si>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</si>
  <si>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</si>
  <si>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</si>
  <si>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</si>
  <si>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</si>
  <si>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</si>
  <si>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</si>
  <si>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</si>
  <si>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</si>
  <si>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</si>
  <si>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</si>
  <si>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</si>
  <si>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</si>
  <si>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</si>
  <si>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</si>
  <si>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</si>
  <si>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</si>
  <si>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</si>
  <si>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</si>
  <si>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</si>
  <si>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</si>
  <si>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</si>
  <si>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</si>
  <si>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</si>
  <si>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</si>
  <si>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</si>
  <si>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</si>
  <si>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</si>
  <si>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</si>
  <si>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</si>
  <si>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</si>
  <si>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</si>
  <si>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</si>
  <si>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</si>
  <si>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</si>
  <si>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</si>
  <si>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</si>
  <si>
    <t>Explored on the angular chips</t>
  </si>
  <si>
    <t>Worked on the create private article page</t>
  </si>
  <si>
    <t>Worked on the create private article angular ngx chips</t>
  </si>
  <si>
    <t>Worked on refining the code</t>
  </si>
  <si>
    <t>Customer review with rafi</t>
  </si>
  <si>
    <t>Worked on the ngx chips</t>
  </si>
  <si>
    <t>Explored on the angular chips data getting</t>
  </si>
  <si>
    <t>Updated Timesheet of previous day</t>
  </si>
  <si>
    <t xml:space="preserve">Worked on Configring SonarQube in Pooja'S laptop </t>
  </si>
  <si>
    <t>Worked with displaying mails in Angular chips</t>
  </si>
  <si>
    <t>Started Debugging the bug in Getting Homepage bug  in Web API</t>
  </si>
  <si>
    <t>Fixed bugs in HomePgae</t>
  </si>
  <si>
    <t>Worked on Refining Web API  and started writing comments</t>
  </si>
  <si>
    <t>Explored on Encrypting jwt tokens</t>
  </si>
  <si>
    <t>Worked on Responsiveness of reviewer side.</t>
  </si>
  <si>
    <t>Worked on detailed design on functional requirement.</t>
  </si>
  <si>
    <t>Timesheet filled</t>
  </si>
  <si>
    <t>Worked on reviewer side allignment.</t>
  </si>
  <si>
    <t>Explored about code coverage</t>
  </si>
  <si>
    <t>Worked on Code Coverage</t>
  </si>
  <si>
    <t>Worked on Admin Navbar with some corrections</t>
  </si>
  <si>
    <t>filled Timesheet</t>
  </si>
  <si>
    <t>Worked on the error occured by path in environment Variable</t>
  </si>
  <si>
    <t>Worked on Responsiveness of Admin side</t>
  </si>
  <si>
    <t>Tested linting with the user created Errors</t>
  </si>
  <si>
    <t>Started Working on Configuration Setup Document</t>
  </si>
  <si>
    <t>Worked on Configuration Setup Document</t>
  </si>
  <si>
    <t>Refined datamodel for admin page</t>
  </si>
  <si>
    <t>Refined datamodel for Reviewer page</t>
  </si>
  <si>
    <t xml:space="preserve">Checked responsive for user </t>
  </si>
  <si>
    <t>checked responsive for admin</t>
  </si>
  <si>
    <t>Helped for sharebutton to fix</t>
  </si>
  <si>
    <t>Explored and worked on sonarqube</t>
  </si>
  <si>
    <t>Explored on the angular ngx share button</t>
  </si>
  <si>
    <t>Worked on the angular for specific article page</t>
  </si>
  <si>
    <t>Updating  angular version</t>
  </si>
  <si>
    <t>Refining the errors while introducing the ngxshare module</t>
  </si>
  <si>
    <t>Filling timesheet</t>
  </si>
  <si>
    <t>Worked on the responsive for specific article page</t>
  </si>
  <si>
    <t>Wroked on the node module errors while using ngxshare</t>
  </si>
  <si>
    <t xml:space="preserve">Working on the share button </t>
  </si>
  <si>
    <t>Working on the userverification to get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</si>
</sst>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20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164" fontId="19" fillId="0" borderId="0" xfId="0" quotePrefix="1" applyNumberFormat="1" applyFont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5"/>
      <c r="B74" s="43"/>
      <c r="C74" s="43"/>
      <c r="D74" s="59"/>
      <c r="E74" s="59"/>
      <c r="F74" s="59">
        <f t="shared" si="25"/>
        <v>0</v>
      </c>
    </row>
    <row r="75" spans="1:9">
      <c r="A75" s="7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5"/>
      <c r="B76" s="43"/>
      <c r="C76" s="43"/>
      <c r="D76" s="59"/>
      <c r="E76" s="59"/>
      <c r="F76" s="59">
        <f t="shared" si="25"/>
        <v>0</v>
      </c>
    </row>
    <row r="77" spans="1:9">
      <c r="A77" s="7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5"/>
      <c r="B90" s="43"/>
      <c r="C90" s="43"/>
      <c r="D90" s="59"/>
      <c r="E90" s="59"/>
      <c r="F90" s="59">
        <f t="shared" si="25"/>
        <v>0</v>
      </c>
    </row>
    <row r="91" spans="1:9">
      <c r="A91" s="7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5"/>
        <v>0</v>
      </c>
    </row>
    <row r="103" spans="1:9">
      <c r="A103" s="75"/>
      <c r="B103" s="43"/>
      <c r="C103" s="43"/>
      <c r="D103" s="59"/>
      <c r="E103" s="59"/>
      <c r="F103" s="59">
        <f t="shared" si="25"/>
        <v>0</v>
      </c>
    </row>
    <row r="104" spans="1:9">
      <c r="A104" s="75"/>
      <c r="B104" s="43"/>
      <c r="C104" s="43"/>
      <c r="D104" s="59"/>
      <c r="E104" s="59"/>
      <c r="F104" s="59">
        <f t="shared" si="25"/>
        <v>0</v>
      </c>
    </row>
    <row r="105" spans="1:9">
      <c r="A105" s="75"/>
      <c r="B105" s="43"/>
      <c r="C105" s="43"/>
      <c r="D105" s="59"/>
      <c r="E105" s="59"/>
      <c r="F105" s="59">
        <f t="shared" si="25"/>
        <v>0</v>
      </c>
    </row>
    <row r="106" spans="1:9">
      <c r="A106" s="75"/>
      <c r="B106" s="43"/>
      <c r="C106" s="43"/>
      <c r="D106" s="59"/>
      <c r="E106" s="59"/>
      <c r="F106" s="59">
        <f t="shared" si="25"/>
        <v>0</v>
      </c>
    </row>
    <row r="107" spans="1:9">
      <c r="A107" s="7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5"/>
      <c r="B120" s="43"/>
      <c r="C120" s="43"/>
      <c r="D120" s="59"/>
      <c r="E120" s="59"/>
      <c r="F120" s="59">
        <f t="shared" si="25"/>
        <v>0</v>
      </c>
    </row>
    <row r="121" spans="1:9">
      <c r="A121" s="7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5"/>
      <c r="B148" s="43"/>
      <c r="C148" s="43"/>
      <c r="D148" s="59"/>
      <c r="E148" s="59"/>
      <c r="F148" s="59">
        <f t="shared" si="57"/>
        <v>0</v>
      </c>
    </row>
    <row r="149" spans="1:9">
      <c r="A149" s="75"/>
      <c r="B149" s="43"/>
      <c r="C149" s="43"/>
      <c r="D149" s="59"/>
      <c r="E149" s="59"/>
      <c r="F149" s="59">
        <f t="shared" si="57"/>
        <v>0</v>
      </c>
    </row>
    <row r="150" spans="1:9">
      <c r="A150" s="7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5"/>
      <c r="B151" s="43"/>
      <c r="C151" s="43"/>
      <c r="D151" s="59"/>
      <c r="E151" s="59"/>
      <c r="F151" s="59">
        <f t="shared" si="57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7"/>
        <v>0</v>
      </c>
    </row>
    <row r="163" spans="1:9">
      <c r="A163" s="75"/>
      <c r="B163" s="43"/>
      <c r="C163" s="43"/>
      <c r="D163" s="59"/>
      <c r="E163" s="59"/>
      <c r="F163" s="59">
        <f t="shared" si="57"/>
        <v>0</v>
      </c>
    </row>
    <row r="164" spans="1:9">
      <c r="A164" s="75"/>
      <c r="B164" s="43"/>
      <c r="C164" s="43"/>
      <c r="D164" s="59"/>
      <c r="E164" s="59"/>
      <c r="F164" s="59">
        <f t="shared" si="57"/>
        <v>0</v>
      </c>
    </row>
    <row r="165" spans="1:9">
      <c r="A165" s="75"/>
      <c r="B165" s="43"/>
      <c r="C165" s="43"/>
      <c r="D165" s="59"/>
      <c r="E165" s="59"/>
      <c r="F165" s="59">
        <f t="shared" si="57"/>
        <v>0</v>
      </c>
    </row>
    <row r="166" spans="1:9">
      <c r="A166" s="75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45" priority="12" operator="greaterThan">
      <formula>0.25</formula>
    </cfRule>
    <cfRule type="cellIs" dxfId="544" priority="13" operator="lessThan">
      <formula>0.25</formula>
    </cfRule>
  </conditionalFormatting>
  <conditionalFormatting sqref="I4 I19 I34 I49 I64 I79 I94 I109 I124 I139 I154">
    <cfRule type="cellIs" dxfId="543" priority="9" operator="lessThan">
      <formula>0.0416666666666667</formula>
    </cfRule>
    <cfRule type="cellIs" dxfId="542" priority="10" operator="greaterThan">
      <formula>0.0416666666666667</formula>
    </cfRule>
    <cfRule type="cellIs" dxfId="541" priority="11" operator="greaterThan">
      <formula>0.0416666666666667</formula>
    </cfRule>
  </conditionalFormatting>
  <conditionalFormatting sqref="I5 I20 I35 I50 I65 I80 I95 I110 I125 I140 I155">
    <cfRule type="cellIs" dxfId="540" priority="7" operator="lessThan">
      <formula>0.0833333333333333</formula>
    </cfRule>
    <cfRule type="cellIs" dxfId="539" priority="8" operator="greaterThan">
      <formula>0.0833333333333333</formula>
    </cfRule>
  </conditionalFormatting>
  <conditionalFormatting sqref="I6 I21 I36 I51 I66 I81 I96 I111 I126 I141 I156">
    <cfRule type="cellIs" dxfId="538" priority="5" operator="lessThan">
      <formula>0.0416666666666667</formula>
    </cfRule>
    <cfRule type="cellIs" dxfId="537" priority="6" operator="greaterThan">
      <formula>0.0416666666666667</formula>
    </cfRule>
  </conditionalFormatting>
  <conditionalFormatting sqref="I7 I22 I37 I52 I67 I82 I97 I112 I127 I142 I157">
    <cfRule type="cellIs" dxfId="536" priority="3" operator="lessThan">
      <formula>0.0416666666666667</formula>
    </cfRule>
    <cfRule type="cellIs" dxfId="535" priority="4" operator="greaterThan">
      <formula>0.0416666666666667</formula>
    </cfRule>
  </conditionalFormatting>
  <conditionalFormatting sqref="I8 I23 I38 I53 I68 I83 I98 I113 I128 I143 I158">
    <cfRule type="cellIs" dxfId="534" priority="1" operator="lessThan">
      <formula>0.0625</formula>
    </cfRule>
    <cfRule type="cellIs" dxfId="533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5"/>
      <c r="B61" s="43"/>
      <c r="C61" s="43"/>
      <c r="D61" s="59"/>
      <c r="E61" s="59"/>
      <c r="F61" s="59">
        <f t="shared" si="0"/>
        <v>0</v>
      </c>
    </row>
    <row r="62" spans="1:9">
      <c r="A62" s="7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5"/>
      <c r="B74" s="43"/>
      <c r="C74" s="43"/>
      <c r="D74" s="59"/>
      <c r="E74" s="59"/>
      <c r="F74" s="59">
        <f t="shared" si="23"/>
        <v>0</v>
      </c>
    </row>
    <row r="75" spans="1:9">
      <c r="A75" s="7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5"/>
      <c r="B76" s="43"/>
      <c r="C76" s="43"/>
      <c r="D76" s="59"/>
      <c r="E76" s="59"/>
      <c r="F76" s="59">
        <f t="shared" si="23"/>
        <v>0</v>
      </c>
    </row>
    <row r="77" spans="1:9">
      <c r="A77" s="7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3"/>
        <v>0</v>
      </c>
    </row>
    <row r="103" spans="1:9">
      <c r="A103" s="75"/>
      <c r="B103" s="43"/>
      <c r="C103" s="43"/>
      <c r="D103" s="59"/>
      <c r="E103" s="59"/>
      <c r="F103" s="59">
        <f t="shared" si="23"/>
        <v>0</v>
      </c>
    </row>
    <row r="104" spans="1:9">
      <c r="A104" s="75"/>
      <c r="B104" s="43"/>
      <c r="C104" s="43"/>
      <c r="D104" s="59"/>
      <c r="E104" s="59"/>
      <c r="F104" s="59">
        <f t="shared" si="23"/>
        <v>0</v>
      </c>
    </row>
    <row r="105" spans="1:9">
      <c r="A105" s="7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5"/>
      <c r="B106" s="43"/>
      <c r="C106" s="43"/>
      <c r="D106" s="59"/>
      <c r="E106" s="59"/>
      <c r="F106" s="59">
        <f t="shared" si="23"/>
        <v>0</v>
      </c>
    </row>
    <row r="107" spans="1:9">
      <c r="A107" s="7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5"/>
        <v>0</v>
      </c>
    </row>
    <row r="163" spans="1:9">
      <c r="A163" s="75"/>
      <c r="B163" s="43"/>
      <c r="C163" s="43"/>
      <c r="D163" s="59"/>
      <c r="E163" s="59"/>
      <c r="F163" s="59">
        <f t="shared" si="55"/>
        <v>0</v>
      </c>
    </row>
    <row r="164" spans="1:9">
      <c r="A164" s="75"/>
      <c r="B164" s="43"/>
      <c r="C164" s="43"/>
      <c r="D164" s="59"/>
      <c r="E164" s="59"/>
      <c r="F164" s="59">
        <f t="shared" si="55"/>
        <v>0</v>
      </c>
    </row>
    <row r="165" spans="1:9">
      <c r="A165" s="75"/>
      <c r="B165" s="43"/>
      <c r="C165" s="43"/>
      <c r="D165" s="59"/>
      <c r="E165" s="59"/>
      <c r="F165" s="59">
        <f t="shared" si="55"/>
        <v>0</v>
      </c>
    </row>
    <row r="166" spans="1:9">
      <c r="A166" s="75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5"/>
      <c r="B46" s="43"/>
      <c r="C46" s="43"/>
      <c r="D46" s="59"/>
      <c r="E46" s="59"/>
      <c r="F46" s="59">
        <f t="shared" si="1"/>
        <v>0</v>
      </c>
    </row>
    <row r="47" spans="1:9">
      <c r="A47" s="7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5"/>
      <c r="B121" s="43"/>
      <c r="C121" s="43"/>
      <c r="D121" s="59"/>
      <c r="E121" s="59"/>
      <c r="F121" s="59">
        <f t="shared" si="4"/>
        <v>0</v>
      </c>
    </row>
    <row r="122" spans="1:9">
      <c r="A122" s="7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5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5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5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5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5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5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5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5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5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5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5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/>
    </row>
    <row r="75" spans="1:9">
      <c r="A75" s="75"/>
      <c r="B75" s="43"/>
      <c r="C75" s="43"/>
      <c r="D75" s="59"/>
      <c r="E75" s="59"/>
      <c r="F75" s="59"/>
    </row>
    <row r="76" spans="1:9">
      <c r="A76" s="75"/>
      <c r="B76" s="43"/>
      <c r="C76" s="43"/>
      <c r="D76" s="59"/>
      <c r="E76" s="59"/>
      <c r="F76" s="59"/>
    </row>
    <row r="77" spans="1:9">
      <c r="A77" s="7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5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5"/>
      <c r="B85" s="43"/>
      <c r="C85" s="43"/>
      <c r="D85" s="59"/>
      <c r="E85" s="59"/>
      <c r="F85" s="59">
        <f t="shared" si="1"/>
        <v>0</v>
      </c>
      <c r="I85" s="61"/>
    </row>
    <row r="86" spans="1:9">
      <c r="A86" s="75"/>
      <c r="B86" s="43"/>
      <c r="C86" s="43"/>
      <c r="D86" s="59"/>
      <c r="E86" s="59"/>
      <c r="F86" s="59">
        <v>1</v>
      </c>
      <c r="I86" s="61"/>
    </row>
    <row r="87" spans="1:9">
      <c r="A87" s="75"/>
      <c r="B87" s="43"/>
      <c r="C87" s="43"/>
      <c r="D87" s="59"/>
      <c r="E87" s="59"/>
      <c r="F87" s="59">
        <f t="shared" ref="F87:F118" si="2">E87-D87</f>
        <v>0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5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5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2"/>
        <v>0</v>
      </c>
    </row>
    <row r="118" spans="1:9">
      <c r="A118" s="75"/>
      <c r="B118" s="43"/>
      <c r="C118" s="43"/>
      <c r="D118" s="59"/>
      <c r="E118" s="59"/>
      <c r="F118" s="59">
        <f t="shared" si="2"/>
        <v>0</v>
      </c>
    </row>
    <row r="119" spans="1:9">
      <c r="A119" s="75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5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3"/>
        <v>0</v>
      </c>
    </row>
    <row r="148" spans="1:9">
      <c r="A148" s="75"/>
      <c r="B148" s="43"/>
      <c r="C148" s="43"/>
      <c r="D148" s="59"/>
      <c r="E148" s="59"/>
      <c r="F148" s="59">
        <f t="shared" si="3"/>
        <v>0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85" si="1">E61-D61</f>
        <v>0</v>
      </c>
    </row>
    <row r="62" spans="1:9">
      <c r="A62" s="7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5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5"/>
      <c r="B70" s="43"/>
      <c r="C70" s="43"/>
      <c r="D70" s="59"/>
      <c r="E70" s="59"/>
      <c r="F70" s="59">
        <f t="shared" si="1"/>
        <v>0</v>
      </c>
      <c r="I70" s="61"/>
    </row>
    <row r="71" spans="1:9">
      <c r="A71" s="75"/>
      <c r="B71" s="43"/>
      <c r="C71" s="43"/>
      <c r="D71" s="59"/>
      <c r="E71" s="59"/>
      <c r="F71" s="59">
        <f t="shared" si="1"/>
        <v>0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5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5"/>
      <c r="B100" s="43"/>
      <c r="C100" s="43"/>
      <c r="D100" s="59"/>
      <c r="E100" s="59"/>
      <c r="F100" s="59"/>
      <c r="I100" s="61"/>
    </row>
    <row r="101" spans="1:9">
      <c r="A101" s="75"/>
      <c r="B101" s="43"/>
      <c r="C101" s="43"/>
      <c r="D101" s="59"/>
      <c r="E101" s="59"/>
      <c r="F101" s="59"/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/>
    </row>
    <row r="104" spans="1:9">
      <c r="A104" s="75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5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5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5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5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5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5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5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5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5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5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5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5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5"/>
      <c r="B40" s="43"/>
      <c r="C40" s="43"/>
      <c r="D40" s="59"/>
      <c r="E40" s="59"/>
      <c r="F40" s="59"/>
      <c r="I40" s="61"/>
    </row>
    <row r="41" spans="1:9">
      <c r="A41" s="75"/>
      <c r="B41" s="43"/>
      <c r="C41" s="43"/>
      <c r="D41" s="59"/>
      <c r="E41" s="59"/>
      <c r="F41" s="59"/>
      <c r="I41" s="61"/>
    </row>
    <row r="42" spans="1:9">
      <c r="A42" s="75"/>
      <c r="B42" s="43"/>
      <c r="C42" s="43"/>
      <c r="D42" s="59"/>
      <c r="E42" s="59"/>
      <c r="F42" s="59"/>
    </row>
    <row r="43" spans="1:9">
      <c r="A43" s="75"/>
      <c r="B43" s="43"/>
      <c r="C43" s="43"/>
      <c r="D43" s="59"/>
      <c r="E43" s="59"/>
      <c r="F43" s="59"/>
    </row>
    <row r="44" spans="1:9">
      <c r="A44" s="75"/>
      <c r="B44" s="43"/>
      <c r="C44" s="43"/>
      <c r="D44" s="59"/>
      <c r="E44" s="59"/>
      <c r="F44" s="59"/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/>
    </row>
    <row r="47" spans="1:9">
      <c r="A47" s="7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5"/>
      <c r="B70" s="43"/>
      <c r="C70" s="43"/>
      <c r="D70" s="59"/>
      <c r="E70" s="59"/>
      <c r="F70" s="59"/>
      <c r="I70" s="61"/>
    </row>
    <row r="71" spans="1:9">
      <c r="A71" s="75"/>
      <c r="B71" s="43"/>
      <c r="C71" s="43"/>
      <c r="D71" s="59"/>
      <c r="E71" s="59"/>
      <c r="F71" s="59"/>
      <c r="I71" s="61"/>
    </row>
    <row r="72" spans="1:9">
      <c r="A72" s="75"/>
      <c r="B72" s="43"/>
      <c r="C72" s="43"/>
      <c r="D72" s="59"/>
      <c r="E72" s="59"/>
      <c r="F72" s="59"/>
    </row>
    <row r="73" spans="1:9">
      <c r="A73" s="75"/>
      <c r="B73" s="43"/>
      <c r="C73" s="43"/>
      <c r="D73" s="59"/>
      <c r="E73" s="59"/>
      <c r="F73" s="59"/>
    </row>
    <row r="74" spans="1:9">
      <c r="A74" s="75"/>
      <c r="B74" s="43"/>
      <c r="C74" s="43"/>
      <c r="D74" s="59"/>
      <c r="E74" s="59"/>
      <c r="F74" s="59">
        <f t="shared" ref="F74:F115" si="2">E74-D74</f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5"/>
      <c r="B88" s="43"/>
      <c r="C88" s="43"/>
      <c r="D88" s="59"/>
      <c r="E88" s="59"/>
      <c r="F88" s="59">
        <f t="shared" si="2"/>
        <v>0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2"/>
        <v>0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5"/>
      <c r="B116" s="43"/>
      <c r="C116" s="43"/>
      <c r="D116" s="59"/>
      <c r="E116" s="59"/>
      <c r="F116" s="59"/>
      <c r="I116" s="61"/>
    </row>
    <row r="117" spans="1:9">
      <c r="A117" s="75"/>
      <c r="B117" s="43"/>
      <c r="C117" s="43"/>
      <c r="D117" s="59"/>
      <c r="E117" s="59"/>
      <c r="F117" s="59"/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5"/>
      <c r="B149" s="43"/>
      <c r="C149" s="43"/>
      <c r="D149" s="59"/>
      <c r="E149" s="59"/>
      <c r="F149" s="59">
        <f t="shared" si="3"/>
        <v>0</v>
      </c>
    </row>
    <row r="150" spans="1:9">
      <c r="A150" s="75"/>
      <c r="B150" s="43"/>
      <c r="C150" s="43"/>
      <c r="D150" s="59"/>
      <c r="E150" s="59"/>
      <c r="F150" s="59">
        <f t="shared" si="3"/>
        <v>0</v>
      </c>
    </row>
    <row r="151" spans="1:9">
      <c r="A151" s="75"/>
      <c r="B151" s="43"/>
      <c r="C151" s="43"/>
      <c r="D151" s="59"/>
      <c r="E151" s="59"/>
      <c r="F151" s="59">
        <f t="shared" si="3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3"/>
        <v>0</v>
      </c>
    </row>
    <row r="163" spans="1:9">
      <c r="A163" s="75"/>
      <c r="B163" s="43"/>
      <c r="C163" s="43"/>
      <c r="D163" s="59"/>
      <c r="E163" s="59"/>
      <c r="F163" s="59">
        <f t="shared" si="3"/>
        <v>0</v>
      </c>
    </row>
    <row r="164" spans="1:9">
      <c r="A164" s="75"/>
      <c r="B164" s="43"/>
      <c r="C164" s="43"/>
      <c r="D164" s="59"/>
      <c r="E164" s="59"/>
      <c r="F164" s="59">
        <f t="shared" si="3"/>
        <v>0</v>
      </c>
    </row>
    <row r="165" spans="1:9">
      <c r="A165" s="75"/>
      <c r="B165" s="43"/>
      <c r="C165" s="43"/>
      <c r="D165" s="59"/>
      <c r="E165" s="59"/>
      <c r="F165" s="59">
        <f t="shared" si="3"/>
        <v>0</v>
      </c>
    </row>
    <row r="166" spans="1:9">
      <c r="A166" s="75"/>
      <c r="B166" s="43"/>
      <c r="C166" s="43"/>
      <c r="D166" s="59"/>
      <c r="E166" s="59"/>
      <c r="F166" s="59">
        <f t="shared" si="3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5" si="1">E46-D46</f>
        <v>0</v>
      </c>
    </row>
    <row r="47" spans="1:9">
      <c r="A47" s="7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>
        <f t="shared" ref="F61:F92" si="2">E61-D61</f>
        <v>0</v>
      </c>
    </row>
    <row r="62" spans="1:9">
      <c r="A62" s="7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5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5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5"/>
      <c r="B102" s="43"/>
      <c r="C102" s="43"/>
      <c r="D102" s="59"/>
      <c r="E102" s="59"/>
      <c r="F102" s="59">
        <f t="shared" si="3"/>
        <v>0</v>
      </c>
    </row>
    <row r="103" spans="1:9">
      <c r="A103" s="75"/>
      <c r="B103" s="43"/>
      <c r="C103" s="43"/>
      <c r="D103" s="59"/>
      <c r="E103" s="59"/>
      <c r="F103" s="59">
        <f t="shared" si="3"/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5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5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5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5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5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>
        <f t="shared" si="4"/>
        <v>0</v>
      </c>
    </row>
    <row r="150" spans="1:9">
      <c r="A150" s="75"/>
      <c r="B150" s="43"/>
      <c r="C150" s="43"/>
      <c r="D150" s="59"/>
      <c r="E150" s="59"/>
      <c r="F150" s="59">
        <f t="shared" si="4"/>
        <v>0</v>
      </c>
    </row>
    <row r="151" spans="1:9">
      <c r="A151" s="75"/>
      <c r="B151" s="43"/>
      <c r="C151" s="43"/>
      <c r="D151" s="59"/>
      <c r="E151" s="59"/>
      <c r="F151" s="59">
        <f t="shared" si="4"/>
        <v>0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5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5"/>
      <c r="B60" s="43"/>
      <c r="C60" s="43"/>
      <c r="D60" s="59"/>
      <c r="E60" s="59"/>
      <c r="F60" s="59">
        <f t="shared" si="1"/>
        <v>0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1"/>
        <v>0</v>
      </c>
    </row>
    <row r="73" spans="1:9">
      <c r="A73" s="75"/>
      <c r="B73" s="43"/>
      <c r="C73" s="43"/>
      <c r="D73" s="59"/>
      <c r="E73" s="59"/>
      <c r="F73" s="59">
        <f t="shared" si="1"/>
        <v>0</v>
      </c>
    </row>
    <row r="74" spans="1:9">
      <c r="A74" s="75"/>
      <c r="B74" s="43"/>
      <c r="C74" s="43"/>
      <c r="D74" s="59"/>
      <c r="E74" s="59"/>
      <c r="F74" s="59">
        <f t="shared" si="1"/>
        <v>0</v>
      </c>
    </row>
    <row r="75" spans="1:9">
      <c r="A75" s="75"/>
      <c r="B75" s="43"/>
      <c r="C75" s="43"/>
      <c r="D75" s="59"/>
      <c r="E75" s="59"/>
      <c r="F75" s="59">
        <f t="shared" si="1"/>
        <v>0</v>
      </c>
    </row>
    <row r="76" spans="1:9">
      <c r="A76" s="75"/>
      <c r="B76" s="43"/>
      <c r="C76" s="43"/>
      <c r="D76" s="59"/>
      <c r="E76" s="59"/>
      <c r="F76" s="59">
        <f t="shared" si="1"/>
        <v>0</v>
      </c>
    </row>
    <row r="77" spans="1:9">
      <c r="A77" s="7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5"/>
      <c r="B103" s="43"/>
      <c r="C103" s="43"/>
      <c r="D103" s="59"/>
      <c r="E103" s="59"/>
      <c r="F103" s="59">
        <f t="shared" si="2"/>
        <v>0</v>
      </c>
    </row>
    <row r="104" spans="1:9">
      <c r="A104" s="75"/>
      <c r="B104" s="43"/>
      <c r="C104" s="43"/>
      <c r="D104" s="59"/>
      <c r="E104" s="59"/>
      <c r="F104" s="59">
        <f t="shared" si="2"/>
        <v>0</v>
      </c>
    </row>
    <row r="105" spans="1:9">
      <c r="A105" s="75"/>
      <c r="B105" s="43"/>
      <c r="C105" s="43"/>
      <c r="D105" s="59"/>
      <c r="E105" s="59"/>
      <c r="F105" s="59">
        <f t="shared" si="2"/>
        <v>0</v>
      </c>
    </row>
    <row r="106" spans="1:9">
      <c r="A106" s="75"/>
      <c r="B106" s="43"/>
      <c r="C106" s="43"/>
      <c r="D106" s="59"/>
      <c r="E106" s="59"/>
      <c r="F106" s="59">
        <f t="shared" si="2"/>
        <v>0</v>
      </c>
    </row>
    <row r="107" spans="1:9">
      <c r="A107" s="7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si="3"/>
        <v>0</v>
      </c>
    </row>
    <row r="136" spans="1:9">
      <c r="A136" s="75"/>
      <c r="B136" s="62"/>
      <c r="C136" s="43"/>
      <c r="D136" s="59"/>
      <c r="E136" s="59"/>
      <c r="F136" s="59">
        <f t="shared" si="3"/>
        <v>0</v>
      </c>
    </row>
    <row r="137" spans="1:9">
      <c r="A137" s="7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5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77" si="1">E46-D46</f>
        <v>0</v>
      </c>
    </row>
    <row r="47" spans="1:9">
      <c r="A47" s="7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5"/>
      <c r="B61" s="43"/>
      <c r="C61" s="43"/>
      <c r="D61" s="59"/>
      <c r="E61" s="59"/>
      <c r="F61" s="59">
        <f t="shared" si="1"/>
        <v>0</v>
      </c>
    </row>
    <row r="62" spans="1:9">
      <c r="A62" s="75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5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5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5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5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5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5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5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5"/>
      <c r="B72" s="43"/>
      <c r="C72" s="43"/>
      <c r="D72" s="59"/>
      <c r="E72" s="59"/>
      <c r="F72" s="59">
        <f t="shared" si="1"/>
        <v>0</v>
      </c>
    </row>
    <row r="73" spans="1:19">
      <c r="A73" s="75"/>
      <c r="B73" s="43"/>
      <c r="C73" s="43"/>
      <c r="D73" s="59"/>
      <c r="E73" s="59"/>
      <c r="F73" s="59">
        <f t="shared" si="1"/>
        <v>0</v>
      </c>
    </row>
    <row r="74" spans="1:19">
      <c r="A74" s="75"/>
      <c r="B74" s="43"/>
      <c r="C74" s="43"/>
      <c r="D74" s="59"/>
      <c r="E74" s="59"/>
      <c r="F74" s="59">
        <f t="shared" si="1"/>
        <v>0</v>
      </c>
    </row>
    <row r="75" spans="1:19">
      <c r="A75" s="75"/>
      <c r="B75" s="43"/>
      <c r="C75" s="43"/>
      <c r="D75" s="59"/>
      <c r="E75" s="59"/>
      <c r="F75" s="59">
        <f t="shared" si="1"/>
        <v>0</v>
      </c>
    </row>
    <row r="76" spans="1:19">
      <c r="A76" s="75"/>
      <c r="B76" s="43"/>
      <c r="C76" s="43"/>
      <c r="D76" s="59"/>
      <c r="E76" s="59"/>
      <c r="F76" s="59">
        <f t="shared" si="1"/>
        <v>0</v>
      </c>
    </row>
    <row r="77" spans="1:19">
      <c r="A77" s="7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5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5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5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5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5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5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5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5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5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5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5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5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5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5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5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5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5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5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5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5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5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5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5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5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5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5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5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5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5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5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5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5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5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5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5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5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5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5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5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5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5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5"/>
      <c r="B102" s="43"/>
      <c r="C102" s="43"/>
      <c r="D102" s="59"/>
      <c r="E102" s="59"/>
      <c r="F102" s="59"/>
    </row>
    <row r="103" spans="1:9">
      <c r="A103" s="75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5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5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>
        <f t="shared" si="3"/>
        <v>0</v>
      </c>
    </row>
    <row r="121" spans="1:9">
      <c r="A121" s="75"/>
      <c r="B121" s="43"/>
      <c r="C121" s="43"/>
      <c r="D121" s="59"/>
      <c r="E121" s="59"/>
      <c r="F121" s="59">
        <f t="shared" si="3"/>
        <v>0</v>
      </c>
    </row>
    <row r="122" spans="1:9">
      <c r="A122" s="75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5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5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5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5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5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3"/>
        <v>0</v>
      </c>
    </row>
    <row r="133" spans="1:9">
      <c r="A133" s="75"/>
      <c r="B133" s="43"/>
      <c r="C133" s="43"/>
      <c r="D133" s="59"/>
      <c r="E133" s="59"/>
      <c r="F133" s="59">
        <f t="shared" si="3"/>
        <v>0</v>
      </c>
    </row>
    <row r="134" spans="1:9">
      <c r="A134" s="75"/>
      <c r="B134" s="43"/>
      <c r="C134" s="43"/>
      <c r="D134" s="59"/>
      <c r="E134" s="59"/>
      <c r="F134" s="59">
        <f t="shared" si="3"/>
        <v>0</v>
      </c>
    </row>
    <row r="135" spans="1:9">
      <c r="A135" s="75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5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5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5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5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5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5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5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5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5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5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5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5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5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5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5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5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5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5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5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5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5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5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5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5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5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5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5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5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5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5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5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5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5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5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5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5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5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5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5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5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5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5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5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5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5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5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5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5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5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5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5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5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5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5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5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5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5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5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5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5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5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5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5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5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5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5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5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5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5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5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5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5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5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5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5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5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5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5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5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5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5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5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5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5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5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5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5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5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5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5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5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5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5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5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5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5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5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5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5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5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5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5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5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5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5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5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62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5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5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5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5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5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5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5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5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5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5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5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5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4"/>
        <v>0</v>
      </c>
    </row>
    <row r="163" spans="1:9">
      <c r="A163" s="75"/>
      <c r="B163" s="43"/>
      <c r="C163" s="43"/>
      <c r="D163" s="59"/>
      <c r="E163" s="59"/>
      <c r="F163" s="59">
        <f t="shared" si="4"/>
        <v>0</v>
      </c>
    </row>
    <row r="164" spans="1:9">
      <c r="A164" s="75"/>
      <c r="B164" s="43"/>
      <c r="C164" s="43"/>
      <c r="D164" s="59"/>
      <c r="E164" s="59"/>
      <c r="F164" s="59">
        <f t="shared" si="4"/>
        <v>0</v>
      </c>
    </row>
    <row r="165" spans="1:9">
      <c r="A165" s="75"/>
      <c r="B165" s="43"/>
      <c r="C165" s="43"/>
      <c r="D165" s="59"/>
      <c r="E165" s="59"/>
      <c r="F165" s="59">
        <f t="shared" si="4"/>
        <v>0</v>
      </c>
    </row>
    <row r="166" spans="1:9">
      <c r="A166" s="75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5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5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5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5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5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5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5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5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5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5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5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5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5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5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5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5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5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5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5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5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5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5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5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5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5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5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5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5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5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5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5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5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5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5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5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5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5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5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5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5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5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5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5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5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5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5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5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5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5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5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5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5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5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5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5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5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5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5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5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5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5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5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5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5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5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5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5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5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5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5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5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5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5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5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5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5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5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5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5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6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7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7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7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7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7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7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7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7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7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7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7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7"/>
      <c r="B149" s="43"/>
      <c r="C149" s="43"/>
      <c r="D149" s="59"/>
      <c r="E149" s="59"/>
      <c r="F149" s="59"/>
    </row>
    <row r="150" spans="1:9">
      <c r="A150" s="77"/>
      <c r="B150" s="43"/>
      <c r="C150" s="43"/>
      <c r="D150" s="59"/>
      <c r="E150" s="59"/>
      <c r="F150" s="59"/>
    </row>
    <row r="151" spans="1:9">
      <c r="A151" s="78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5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5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5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5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5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5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5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5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5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5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5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5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5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5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5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5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5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5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5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5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5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5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5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5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5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5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5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5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5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5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5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5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5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5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5"/>
      <c r="B148" s="43"/>
      <c r="C148" s="43"/>
      <c r="D148" s="59"/>
      <c r="E148" s="59"/>
      <c r="F148" s="59"/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5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5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5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5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5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5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5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5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5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5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5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5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5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5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5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5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5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5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5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5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5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5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5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5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5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5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5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5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5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5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5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5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5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5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5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5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5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5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5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5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5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5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5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5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5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5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5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5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5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5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5"/>
      <c r="B40" s="43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5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5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5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5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5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5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5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5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5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5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5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5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5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5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5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5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5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5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5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5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5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5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5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5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5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5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5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5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5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5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5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5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5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5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5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5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5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5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5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5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5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5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5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5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5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5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5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5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5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5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5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5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5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5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5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5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5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5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5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5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5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5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5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5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5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5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5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5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5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5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5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5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5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5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5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5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5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5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5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5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5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5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5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5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5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5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5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5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5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5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5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5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5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5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5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5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5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5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5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5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5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5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5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5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5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5"/>
      <c r="B150" s="43"/>
      <c r="C150" s="43"/>
      <c r="D150" s="59"/>
      <c r="E150" s="59"/>
      <c r="F150" s="59"/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5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5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5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5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5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5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5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5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5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5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5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5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5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5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5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5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5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5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5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5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5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5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5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5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5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5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5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5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5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5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5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5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5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5"/>
      <c r="B147" s="43"/>
      <c r="C147" s="43"/>
      <c r="D147" s="59"/>
      <c r="E147" s="59"/>
      <c r="F147" s="59">
        <f t="shared" si="4"/>
        <v>0</v>
      </c>
    </row>
    <row r="148" spans="1:9">
      <c r="A148" s="75"/>
      <c r="B148" s="43"/>
      <c r="C148" s="43"/>
      <c r="D148" s="59"/>
      <c r="E148" s="59"/>
      <c r="F148" s="59">
        <f t="shared" si="4"/>
        <v>0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>
        <f>E150-D150</f>
        <v>0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5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5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5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5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5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5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5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5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5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5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5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5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5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5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5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5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5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5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5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5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5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5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5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5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5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5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5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5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5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5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5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2">E46-D46</f>
        <v>0</v>
      </c>
    </row>
    <row r="47" spans="1:9">
      <c r="A47" s="75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5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3"/>
        <v>0</v>
      </c>
      <c r="I70" s="61"/>
    </row>
    <row r="71" spans="1:9">
      <c r="A71" s="75"/>
      <c r="B71" s="43"/>
      <c r="C71" s="43"/>
      <c r="D71" s="59"/>
      <c r="E71" s="59"/>
      <c r="F71" s="59">
        <f t="shared" si="3"/>
        <v>0</v>
      </c>
      <c r="I71" s="61"/>
    </row>
    <row r="72" spans="1:9">
      <c r="A72" s="75"/>
      <c r="B72" s="43"/>
      <c r="C72" s="43"/>
      <c r="D72" s="59"/>
      <c r="E72" s="59"/>
      <c r="F72" s="59">
        <f t="shared" si="3"/>
        <v>0</v>
      </c>
    </row>
    <row r="73" spans="1:9">
      <c r="A73" s="75"/>
      <c r="B73" s="43"/>
      <c r="C73" s="43"/>
      <c r="D73" s="59"/>
      <c r="E73" s="59"/>
      <c r="F73" s="59">
        <f t="shared" si="3"/>
        <v>0</v>
      </c>
    </row>
    <row r="74" spans="1:9">
      <c r="A74" s="75"/>
      <c r="B74" s="43"/>
      <c r="C74" s="43"/>
      <c r="D74" s="59"/>
      <c r="E74" s="59"/>
      <c r="F74" s="59">
        <f t="shared" si="3"/>
        <v>0</v>
      </c>
    </row>
    <row r="75" spans="1:9">
      <c r="A75" s="75"/>
      <c r="B75" s="43"/>
      <c r="C75" s="43"/>
      <c r="D75" s="59"/>
      <c r="E75" s="59"/>
      <c r="F75" s="59">
        <f t="shared" si="3"/>
        <v>0</v>
      </c>
    </row>
    <row r="76" spans="1:9">
      <c r="A76" s="75"/>
      <c r="B76" s="43"/>
      <c r="C76" s="43"/>
      <c r="D76" s="59"/>
      <c r="E76" s="59"/>
      <c r="F76" s="59">
        <f t="shared" si="3"/>
        <v>0</v>
      </c>
    </row>
    <row r="77" spans="1:9">
      <c r="A77" s="75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5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5"/>
      <c r="B89" s="43"/>
      <c r="C89" s="43"/>
      <c r="D89" s="59"/>
      <c r="E89" s="59"/>
      <c r="F89" s="59">
        <f t="shared" si="3"/>
        <v>0</v>
      </c>
    </row>
    <row r="90" spans="1:9">
      <c r="A90" s="75"/>
      <c r="B90" s="43"/>
      <c r="C90" s="43"/>
      <c r="D90" s="59"/>
      <c r="E90" s="59"/>
      <c r="F90" s="59">
        <f t="shared" si="3"/>
        <v>0</v>
      </c>
    </row>
    <row r="91" spans="1:9">
      <c r="A91" s="75"/>
      <c r="B91" s="43"/>
      <c r="C91" s="43"/>
      <c r="D91" s="59"/>
      <c r="E91" s="59"/>
      <c r="F91" s="59">
        <f t="shared" si="3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5"/>
      <c r="B104" s="43"/>
      <c r="C104" s="43"/>
      <c r="D104" s="59"/>
      <c r="E104" s="59"/>
      <c r="F104" s="59">
        <f t="shared" si="4"/>
        <v>0</v>
      </c>
    </row>
    <row r="105" spans="1:9">
      <c r="A105" s="75"/>
      <c r="B105" s="43"/>
      <c r="C105" s="43"/>
      <c r="D105" s="59"/>
      <c r="E105" s="59"/>
      <c r="F105" s="59">
        <f t="shared" si="4"/>
        <v>0</v>
      </c>
    </row>
    <row r="106" spans="1:9">
      <c r="A106" s="75"/>
      <c r="B106" s="43"/>
      <c r="C106" s="43"/>
      <c r="D106" s="59"/>
      <c r="E106" s="59"/>
      <c r="F106" s="59">
        <f t="shared" si="4"/>
        <v>0</v>
      </c>
    </row>
    <row r="107" spans="1:9">
      <c r="A107" s="75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5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5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5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5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5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5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4"/>
        <v>0</v>
      </c>
    </row>
    <row r="118" spans="1:9">
      <c r="A118" s="75"/>
      <c r="B118" s="43"/>
      <c r="C118" s="43"/>
      <c r="D118" s="59"/>
      <c r="E118" s="59"/>
      <c r="F118" s="59">
        <f t="shared" si="4"/>
        <v>0</v>
      </c>
    </row>
    <row r="119" spans="1:9">
      <c r="A119" s="75"/>
      <c r="B119" s="43"/>
      <c r="C119" s="43"/>
      <c r="D119" s="59"/>
      <c r="E119" s="59"/>
      <c r="F119" s="59">
        <f t="shared" si="4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5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5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5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5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5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5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5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5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5"/>
      <c r="B134" s="43"/>
      <c r="C134" s="43"/>
      <c r="D134" s="59"/>
      <c r="E134" s="59"/>
      <c r="F134" s="59">
        <f t="shared" si="5"/>
        <v>0</v>
      </c>
    </row>
    <row r="135" spans="1:9">
      <c r="A135" s="75"/>
      <c r="B135" s="43"/>
      <c r="C135" s="43"/>
      <c r="D135" s="59"/>
      <c r="E135" s="59"/>
      <c r="F135" s="59">
        <f t="shared" si="5"/>
        <v>0</v>
      </c>
    </row>
    <row r="136" spans="1:9">
      <c r="A136" s="75"/>
      <c r="B136" s="43"/>
      <c r="C136" s="43"/>
      <c r="D136" s="59"/>
      <c r="E136" s="59"/>
      <c r="F136" s="59">
        <f t="shared" si="5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6"/>
        <v>0</v>
      </c>
    </row>
    <row r="163" spans="1:9">
      <c r="A163" s="75"/>
      <c r="B163" s="43"/>
      <c r="C163" s="43"/>
      <c r="D163" s="59"/>
      <c r="E163" s="59"/>
      <c r="F163" s="59">
        <f t="shared" si="6"/>
        <v>0</v>
      </c>
    </row>
    <row r="164" spans="1:9">
      <c r="A164" s="75"/>
      <c r="B164" s="43"/>
      <c r="C164" s="43"/>
      <c r="D164" s="59"/>
      <c r="E164" s="59"/>
      <c r="F164" s="59">
        <f t="shared" si="6"/>
        <v>0</v>
      </c>
    </row>
    <row r="165" spans="1:9">
      <c r="A165" s="75"/>
      <c r="B165" s="43"/>
      <c r="C165" s="43"/>
      <c r="D165" s="59"/>
      <c r="E165" s="59"/>
      <c r="F165" s="59">
        <f t="shared" si="6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5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5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5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5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5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5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5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5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5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5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5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5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5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5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5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5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5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5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5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5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5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5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5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5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5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5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5"/>
      <c r="B55" s="43"/>
      <c r="C55" s="43"/>
      <c r="D55" s="59"/>
      <c r="E55" s="59"/>
      <c r="F55" s="59"/>
      <c r="I55" s="61"/>
    </row>
    <row r="56" spans="1:9">
      <c r="A56" s="75"/>
      <c r="B56" s="43"/>
      <c r="C56" s="43"/>
      <c r="D56" s="59"/>
      <c r="E56" s="59"/>
      <c r="F56" s="59"/>
      <c r="I56" s="61"/>
    </row>
    <row r="57" spans="1:9">
      <c r="A57" s="75"/>
      <c r="B57" s="43"/>
      <c r="C57" s="43"/>
      <c r="D57" s="59"/>
      <c r="E57" s="59"/>
      <c r="F57" s="59"/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5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5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5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5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5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5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5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5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5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opLeftCell="A73" workbookViewId="0">
      <selection activeCell="E120" sqref="E12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5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5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5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5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5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5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5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5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5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5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5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5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5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5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5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5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5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5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5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5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5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5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5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5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5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5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5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5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5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5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5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5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5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5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5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5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5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5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5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5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5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5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5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5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5118-1387-470C-A6CB-9D253DCC54D4}">
  <dimension ref="A1:Q167"/>
  <sheetViews>
    <sheetView tabSelected="1" topLeftCell="A43"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 t="s">
        <v>1510</v>
      </c>
      <c r="C2" s="43" t="s">
        <v>387</v>
      </c>
      <c r="D2" s="59">
        <v>0.34375</v>
      </c>
      <c r="E2" s="59">
        <v>0.39583333333333331</v>
      </c>
      <c r="F2" s="59">
        <f t="shared" ref="F2:F44" si="0">E2-D2</f>
        <v>5.2083333333333315E-2</v>
      </c>
      <c r="H2" s="57" t="s">
        <v>380</v>
      </c>
      <c r="I2" s="57" t="s">
        <v>381</v>
      </c>
      <c r="Q2" t="s">
        <v>382</v>
      </c>
    </row>
    <row r="3" spans="1:17">
      <c r="A3" s="75"/>
      <c r="B3" s="62" t="s">
        <v>1511</v>
      </c>
      <c r="C3" s="43" t="s">
        <v>382</v>
      </c>
      <c r="D3" s="59">
        <v>0.39583333333333331</v>
      </c>
      <c r="E3" s="59">
        <v>0.45833333333333331</v>
      </c>
      <c r="F3" s="59">
        <f t="shared" si="0"/>
        <v>6.25E-2</v>
      </c>
      <c r="H3" s="60" t="s">
        <v>382</v>
      </c>
      <c r="I3" s="59">
        <f>SUMIFS(F2:F16, C2:C16,H3)</f>
        <v>0.22569444444444431</v>
      </c>
      <c r="Q3" t="s">
        <v>384</v>
      </c>
    </row>
    <row r="4" spans="1:17">
      <c r="A4" s="75"/>
      <c r="B4" s="43" t="s">
        <v>385</v>
      </c>
      <c r="C4" s="43" t="s">
        <v>386</v>
      </c>
      <c r="D4" s="59">
        <v>0.45833333333333331</v>
      </c>
      <c r="E4" s="59">
        <v>0.46875</v>
      </c>
      <c r="F4" s="59">
        <f t="shared" si="0"/>
        <v>1.0416666666666685E-2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 t="s">
        <v>1512</v>
      </c>
      <c r="C5" s="43" t="s">
        <v>382</v>
      </c>
      <c r="D5" s="59">
        <v>0.46875</v>
      </c>
      <c r="E5" s="59">
        <v>0.54166666666666663</v>
      </c>
      <c r="F5" s="59">
        <f t="shared" si="0"/>
        <v>7.291666666666663E-2</v>
      </c>
      <c r="H5" s="60" t="s">
        <v>387</v>
      </c>
      <c r="I5" s="59">
        <f>SUMIFS(F2:F16, C2:C16,H5)</f>
        <v>7.2916666666666685E-2</v>
      </c>
      <c r="Q5" t="s">
        <v>379</v>
      </c>
    </row>
    <row r="6" spans="1:17">
      <c r="A6" s="75"/>
      <c r="B6" s="72" t="s">
        <v>393</v>
      </c>
      <c r="C6" s="43" t="s">
        <v>386</v>
      </c>
      <c r="D6" s="59">
        <v>0.54166666666666663</v>
      </c>
      <c r="E6" s="59">
        <v>0.58333333333333337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 t="s">
        <v>1513</v>
      </c>
      <c r="C7" s="43" t="s">
        <v>382</v>
      </c>
      <c r="D7" s="59">
        <v>0.58333333333333337</v>
      </c>
      <c r="E7" s="59">
        <v>0.59722222222222221</v>
      </c>
      <c r="F7" s="59">
        <f t="shared" si="0"/>
        <v>1.388888888888884E-2</v>
      </c>
      <c r="H7" s="60" t="s">
        <v>390</v>
      </c>
      <c r="I7" s="59">
        <f>SUMIFS(F2:F16, C2:C16,H7)</f>
        <v>7.6388888888888951E-2</v>
      </c>
      <c r="Q7" t="s">
        <v>386</v>
      </c>
    </row>
    <row r="8" spans="1:17">
      <c r="A8" s="75"/>
      <c r="B8" s="43" t="s">
        <v>1514</v>
      </c>
      <c r="C8" s="43" t="s">
        <v>390</v>
      </c>
      <c r="D8" s="59">
        <v>0.59722222222222221</v>
      </c>
      <c r="E8" s="59">
        <v>0.67361111111111116</v>
      </c>
      <c r="F8" s="59">
        <f t="shared" si="0"/>
        <v>7.6388888888888951E-2</v>
      </c>
      <c r="H8" s="60" t="s">
        <v>386</v>
      </c>
      <c r="I8" s="59">
        <f>SUMIFS(F2:F16, C2:C16,H8)</f>
        <v>5.2083333333333426E-2</v>
      </c>
    </row>
    <row r="9" spans="1:17">
      <c r="A9" s="75"/>
      <c r="B9" t="s">
        <v>1515</v>
      </c>
      <c r="C9" s="43" t="s">
        <v>382</v>
      </c>
      <c r="D9" s="59">
        <v>0.67361111111111116</v>
      </c>
      <c r="E9" s="59">
        <v>0.70833333333333337</v>
      </c>
      <c r="F9" s="59">
        <f t="shared" si="0"/>
        <v>3.472222222222221E-2</v>
      </c>
      <c r="H9" s="56" t="s">
        <v>394</v>
      </c>
      <c r="I9" s="57">
        <f>SUM(I3:I8)</f>
        <v>0.42708333333333337</v>
      </c>
    </row>
    <row r="10" spans="1:17">
      <c r="A10" s="75"/>
      <c r="B10" s="43" t="s">
        <v>1474</v>
      </c>
      <c r="C10" s="43" t="s">
        <v>382</v>
      </c>
      <c r="D10" s="59">
        <v>0.70833333333333337</v>
      </c>
      <c r="E10" s="59">
        <v>0.75</v>
      </c>
      <c r="F10" s="59">
        <f t="shared" si="0"/>
        <v>4.166666666666663E-2</v>
      </c>
      <c r="I10" s="61"/>
    </row>
    <row r="11" spans="1:17">
      <c r="A11" s="75"/>
      <c r="B11" s="43" t="s">
        <v>1516</v>
      </c>
      <c r="C11" s="43" t="s">
        <v>387</v>
      </c>
      <c r="D11" s="59">
        <v>0.8125</v>
      </c>
      <c r="E11" s="59">
        <v>0.83333333333333337</v>
      </c>
      <c r="F11" s="59">
        <f t="shared" si="0"/>
        <v>2.083333333333337E-2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 t="s">
        <v>1517</v>
      </c>
      <c r="C32" s="43" t="s">
        <v>382</v>
      </c>
      <c r="D32" s="59">
        <v>0.3430555555555555</v>
      </c>
      <c r="E32" s="59">
        <v>0.3576388888888889</v>
      </c>
      <c r="F32" s="59">
        <f t="shared" si="0"/>
        <v>1.4583333333333393E-2</v>
      </c>
      <c r="H32" s="57" t="s">
        <v>380</v>
      </c>
      <c r="I32" s="57" t="s">
        <v>381</v>
      </c>
    </row>
    <row r="33" spans="1:9">
      <c r="A33" s="75"/>
      <c r="B33" s="43" t="s">
        <v>1518</v>
      </c>
      <c r="C33" s="43" t="s">
        <v>382</v>
      </c>
      <c r="D33" s="59">
        <v>0.3576388888888889</v>
      </c>
      <c r="E33" s="59">
        <v>0.3923611111111111</v>
      </c>
      <c r="F33" s="59">
        <f t="shared" si="0"/>
        <v>3.472222222222221E-2</v>
      </c>
      <c r="H33" s="60" t="s">
        <v>382</v>
      </c>
      <c r="I33" s="59">
        <f>SUMIFS(F32:F46, C32:C46,H33)</f>
        <v>0.30972222222222234</v>
      </c>
    </row>
    <row r="34" spans="1:9">
      <c r="A34" s="75"/>
      <c r="B34" s="43" t="s">
        <v>1519</v>
      </c>
      <c r="C34" s="43" t="s">
        <v>382</v>
      </c>
      <c r="D34" s="59">
        <v>0.3923611111111111</v>
      </c>
      <c r="E34" s="59">
        <v>0.4548611111111111</v>
      </c>
      <c r="F34" s="59">
        <f t="shared" si="0"/>
        <v>6.25E-2</v>
      </c>
      <c r="H34" s="60" t="s">
        <v>384</v>
      </c>
      <c r="I34" s="59">
        <f>SUMIFS(F32:F46, C32:C46,H34)</f>
        <v>0</v>
      </c>
    </row>
    <row r="35" spans="1:9">
      <c r="A35" s="75"/>
      <c r="B35" t="s">
        <v>385</v>
      </c>
      <c r="C35" s="43" t="s">
        <v>386</v>
      </c>
      <c r="D35" s="59">
        <v>0.4548611111111111</v>
      </c>
      <c r="E35" s="59">
        <v>0.46875</v>
      </c>
      <c r="F35" s="59">
        <f>E35-D35</f>
        <v>1.3888888888888895E-2</v>
      </c>
      <c r="H35" s="60" t="s">
        <v>387</v>
      </c>
      <c r="I35" s="59">
        <f>SUMIFS(F32:F46, C32:C46,H35)</f>
        <v>0</v>
      </c>
    </row>
    <row r="36" spans="1:9">
      <c r="A36" s="75"/>
      <c r="B36" s="43" t="s">
        <v>1520</v>
      </c>
      <c r="C36" s="43" t="s">
        <v>382</v>
      </c>
      <c r="D36" s="59">
        <v>0.46875</v>
      </c>
      <c r="E36" s="59">
        <v>0.55208333333333337</v>
      </c>
      <c r="F36" s="59">
        <f>E36-D36</f>
        <v>8.333333333333337E-2</v>
      </c>
      <c r="H36" s="60" t="s">
        <v>379</v>
      </c>
      <c r="I36" s="59">
        <f>SUMIFS(F32:F46, C32:C46,H36)</f>
        <v>0</v>
      </c>
    </row>
    <row r="37" spans="1:9">
      <c r="A37" s="75"/>
      <c r="B37" t="s">
        <v>385</v>
      </c>
      <c r="C37" s="43" t="s">
        <v>386</v>
      </c>
      <c r="D37" s="59">
        <v>0.55208333333333337</v>
      </c>
      <c r="E37" s="59">
        <v>0.57638888888888895</v>
      </c>
      <c r="F37" s="59">
        <f t="shared" si="0"/>
        <v>2.430555555555558E-2</v>
      </c>
      <c r="H37" s="60" t="s">
        <v>390</v>
      </c>
      <c r="I37" s="59">
        <f>SUMIFS(F32:F46, C32:C46,H37)</f>
        <v>7.6388888888888951E-2</v>
      </c>
    </row>
    <row r="38" spans="1:9">
      <c r="A38" s="75"/>
      <c r="B38" s="43" t="s">
        <v>1521</v>
      </c>
      <c r="C38" s="43" t="s">
        <v>382</v>
      </c>
      <c r="D38" s="59">
        <v>0.57638888888888895</v>
      </c>
      <c r="E38" s="59">
        <v>0.59375</v>
      </c>
      <c r="F38" s="59">
        <f t="shared" si="0"/>
        <v>1.7361111111111049E-2</v>
      </c>
      <c r="H38" s="60" t="s">
        <v>386</v>
      </c>
      <c r="I38" s="59">
        <f>SUMIFS(F32:F46, C32:C46,H38)</f>
        <v>4.8611111111111105E-2</v>
      </c>
    </row>
    <row r="39" spans="1:9">
      <c r="A39" s="75"/>
      <c r="B39" s="62" t="s">
        <v>498</v>
      </c>
      <c r="C39" s="43" t="s">
        <v>390</v>
      </c>
      <c r="D39" s="59">
        <v>0.59722222222222221</v>
      </c>
      <c r="E39" s="59">
        <v>0.67361111111111116</v>
      </c>
      <c r="F39" s="59">
        <f t="shared" si="0"/>
        <v>7.6388888888888951E-2</v>
      </c>
      <c r="H39" s="56" t="s">
        <v>394</v>
      </c>
      <c r="I39" s="57">
        <f>SUM(I33:I38)</f>
        <v>0.4347222222222224</v>
      </c>
    </row>
    <row r="40" spans="1:9">
      <c r="A40" s="75"/>
      <c r="B40" s="62" t="s">
        <v>385</v>
      </c>
      <c r="C40" s="43" t="s">
        <v>386</v>
      </c>
      <c r="D40" s="59">
        <v>0.67361111111111116</v>
      </c>
      <c r="E40" s="59">
        <v>0.68402777777777779</v>
      </c>
      <c r="F40" s="59">
        <f t="shared" si="0"/>
        <v>1.041666666666663E-2</v>
      </c>
      <c r="I40" s="61"/>
    </row>
    <row r="41" spans="1:9">
      <c r="A41" s="75"/>
      <c r="B41" s="43" t="s">
        <v>1522</v>
      </c>
      <c r="C41" s="43" t="s">
        <v>382</v>
      </c>
      <c r="D41" s="59">
        <v>0.68402777777777779</v>
      </c>
      <c r="E41" s="59">
        <v>0.74652777777777779</v>
      </c>
      <c r="F41" s="59">
        <f t="shared" si="0"/>
        <v>6.25E-2</v>
      </c>
      <c r="I41" s="61"/>
    </row>
    <row r="42" spans="1:9">
      <c r="A42" s="75"/>
      <c r="B42" s="43" t="s">
        <v>1523</v>
      </c>
      <c r="C42" s="43" t="s">
        <v>382</v>
      </c>
      <c r="D42" s="59">
        <v>0.76388888888888884</v>
      </c>
      <c r="E42" s="59">
        <v>0.79861111111111116</v>
      </c>
      <c r="F42" s="59">
        <f t="shared" si="0"/>
        <v>3.4722222222222321E-2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 t="s">
        <v>1524</v>
      </c>
      <c r="C47" s="43" t="s">
        <v>382</v>
      </c>
      <c r="D47" s="59">
        <v>0.35416666666666669</v>
      </c>
      <c r="E47" s="59">
        <v>0.4236111111111111</v>
      </c>
      <c r="F47" s="59">
        <f t="shared" si="1"/>
        <v>6.944444444444442E-2</v>
      </c>
      <c r="H47" s="57" t="s">
        <v>380</v>
      </c>
      <c r="I47" s="57" t="s">
        <v>381</v>
      </c>
    </row>
    <row r="48" spans="1:9">
      <c r="A48" s="75"/>
      <c r="B48" s="62" t="s">
        <v>385</v>
      </c>
      <c r="C48" s="43" t="s">
        <v>386</v>
      </c>
      <c r="D48" s="59">
        <v>0.4236111111111111</v>
      </c>
      <c r="E48" s="59">
        <v>0.4375</v>
      </c>
      <c r="F48" s="59">
        <f t="shared" si="1"/>
        <v>1.3888888888888895E-2</v>
      </c>
      <c r="H48" s="60" t="s">
        <v>382</v>
      </c>
      <c r="I48" s="59">
        <f>SUMIFS(F47:F61, C47:C61,H48)</f>
        <v>0.20833333333333348</v>
      </c>
    </row>
    <row r="49" spans="1:9">
      <c r="A49" s="75"/>
      <c r="B49" s="43" t="s">
        <v>1525</v>
      </c>
      <c r="C49" s="43" t="s">
        <v>382</v>
      </c>
      <c r="D49" s="59">
        <v>0.4375</v>
      </c>
      <c r="E49" s="59">
        <v>0.51388888888888895</v>
      </c>
      <c r="F49" s="59">
        <f t="shared" si="1"/>
        <v>7.6388888888888951E-2</v>
      </c>
      <c r="H49" s="60" t="s">
        <v>384</v>
      </c>
      <c r="I49" s="59">
        <f>SUMIFS(F47:F61, C47:C61,H49)</f>
        <v>1.388888888888884E-2</v>
      </c>
    </row>
    <row r="50" spans="1:9">
      <c r="A50" s="75"/>
      <c r="B50" s="43" t="s">
        <v>1526</v>
      </c>
      <c r="C50" s="43" t="s">
        <v>384</v>
      </c>
      <c r="D50" s="59">
        <v>0.51388888888888895</v>
      </c>
      <c r="E50" s="59">
        <v>0.52777777777777779</v>
      </c>
      <c r="F50" s="59">
        <f t="shared" si="1"/>
        <v>1.388888888888884E-2</v>
      </c>
      <c r="H50" s="60" t="s">
        <v>387</v>
      </c>
      <c r="I50" s="59">
        <f>SUMIFS(F47:F61, C47:C61,H50)</f>
        <v>5.2083333333333336E-2</v>
      </c>
    </row>
    <row r="51" spans="1:9">
      <c r="A51" s="75"/>
      <c r="B51" s="73" t="s">
        <v>393</v>
      </c>
      <c r="C51" s="43" t="s">
        <v>386</v>
      </c>
      <c r="D51" s="59">
        <v>0.52777777777777779</v>
      </c>
      <c r="E51" s="59">
        <v>0.56597222222222221</v>
      </c>
      <c r="F51" s="59">
        <f t="shared" si="1"/>
        <v>3.819444444444442E-2</v>
      </c>
      <c r="H51" s="60" t="s">
        <v>379</v>
      </c>
      <c r="I51" s="59">
        <f>SUMIFS(F47:F61, C47:C61,H51)</f>
        <v>7.6388888888888895E-2</v>
      </c>
    </row>
    <row r="52" spans="1:9">
      <c r="A52" s="75"/>
      <c r="B52" s="43" t="s">
        <v>1527</v>
      </c>
      <c r="C52" s="43" t="s">
        <v>382</v>
      </c>
      <c r="D52" s="65">
        <v>0.57986111111111105</v>
      </c>
      <c r="E52" s="59">
        <v>0.59375</v>
      </c>
      <c r="F52" s="59">
        <f t="shared" si="1"/>
        <v>1.3888888888888951E-2</v>
      </c>
      <c r="H52" s="60" t="s">
        <v>390</v>
      </c>
      <c r="I52" s="59">
        <f>SUMIFS(F47:F61, C47:C61,H52)</f>
        <v>0</v>
      </c>
    </row>
    <row r="53" spans="1:9">
      <c r="A53" s="75"/>
      <c r="B53" s="62" t="s">
        <v>498</v>
      </c>
      <c r="C53" s="43" t="s">
        <v>379</v>
      </c>
      <c r="D53" s="59">
        <v>0.59722222222222221</v>
      </c>
      <c r="E53" s="59">
        <v>0.67361111111111116</v>
      </c>
      <c r="F53" s="59">
        <v>7.6388888888888895E-2</v>
      </c>
      <c r="H53" s="60" t="s">
        <v>386</v>
      </c>
      <c r="I53" s="59">
        <f>SUMIFS(F47:F61, C47:C61,H53)</f>
        <v>5.2083333333333315E-2</v>
      </c>
    </row>
    <row r="54" spans="1:9">
      <c r="A54" s="75"/>
      <c r="B54" s="43" t="s">
        <v>1528</v>
      </c>
      <c r="C54" s="43" t="s">
        <v>387</v>
      </c>
      <c r="D54" s="59">
        <v>0.67361111111111116</v>
      </c>
      <c r="E54" s="59">
        <v>0.70833333333333337</v>
      </c>
      <c r="F54" s="59">
        <v>5.2083333333333336E-2</v>
      </c>
      <c r="H54" s="56" t="s">
        <v>394</v>
      </c>
      <c r="I54" s="57">
        <f>SUM(I48:I53)</f>
        <v>0.40277777777777785</v>
      </c>
    </row>
    <row r="55" spans="1:9">
      <c r="A55" s="75"/>
      <c r="B55" s="43" t="s">
        <v>1529</v>
      </c>
      <c r="C55" s="43" t="s">
        <v>382</v>
      </c>
      <c r="D55" s="59">
        <v>0.70833333333333337</v>
      </c>
      <c r="E55" s="59">
        <v>0.75694444444444453</v>
      </c>
      <c r="F55" s="59">
        <f>E55-D55</f>
        <v>4.861111111111116E-2</v>
      </c>
      <c r="I55" s="61"/>
    </row>
    <row r="56" spans="1:9">
      <c r="A56" s="75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 t="s">
        <v>1530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 t="s">
        <v>385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0.29166666666666657</v>
      </c>
    </row>
    <row r="79" spans="1:9">
      <c r="A79" s="75"/>
      <c r="B79" s="43" t="s">
        <v>1531</v>
      </c>
      <c r="C79" s="43" t="s">
        <v>384</v>
      </c>
      <c r="D79" s="59">
        <v>0.4375</v>
      </c>
      <c r="E79" s="59">
        <v>0.44791666666666669</v>
      </c>
      <c r="F79" s="59">
        <f t="shared" si="2"/>
        <v>1.0416666666666685E-2</v>
      </c>
      <c r="H79" s="60" t="s">
        <v>384</v>
      </c>
      <c r="I79" s="59">
        <f>SUMIFS(F77:F91, C77:C91,H79)</f>
        <v>1.0416666666666685E-2</v>
      </c>
    </row>
    <row r="80" spans="1:9">
      <c r="A80" s="75"/>
      <c r="B80" s="43" t="s">
        <v>1532</v>
      </c>
      <c r="C80" s="43" t="s">
        <v>382</v>
      </c>
      <c r="D80" s="59">
        <v>0.44791666666666669</v>
      </c>
      <c r="E80" s="59">
        <v>0.53125</v>
      </c>
      <c r="F80" s="59">
        <f t="shared" si="2"/>
        <v>8.3333333333333315E-2</v>
      </c>
      <c r="H80" s="60" t="s">
        <v>387</v>
      </c>
      <c r="I80" s="59">
        <f>SUMIFS(F77:F91, C77:C91,H80)</f>
        <v>0</v>
      </c>
    </row>
    <row r="81" spans="1:9">
      <c r="A81" s="75"/>
      <c r="B81" s="43" t="s">
        <v>393</v>
      </c>
      <c r="C81" s="43" t="s">
        <v>386</v>
      </c>
      <c r="D81" s="59">
        <v>0.53472222222222221</v>
      </c>
      <c r="E81" s="59">
        <v>0.55555555555555558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5"/>
      <c r="B82" s="43" t="s">
        <v>1533</v>
      </c>
      <c r="C82" s="43" t="s">
        <v>382</v>
      </c>
      <c r="D82" s="59">
        <v>0.5625</v>
      </c>
      <c r="E82" s="59">
        <v>0.59027777777777779</v>
      </c>
      <c r="F82" s="59">
        <f t="shared" si="2"/>
        <v>2.777777777777779E-2</v>
      </c>
      <c r="H82" s="60" t="s">
        <v>390</v>
      </c>
      <c r="I82" s="59">
        <f>SUMIFS(F77:F91, C77:C91,H82)</f>
        <v>7.6388888888888951E-2</v>
      </c>
    </row>
    <row r="83" spans="1:9">
      <c r="A83" s="75"/>
      <c r="B83" s="43" t="s">
        <v>498</v>
      </c>
      <c r="C83" s="43" t="s">
        <v>390</v>
      </c>
      <c r="D83" s="59">
        <v>0.59722222222222221</v>
      </c>
      <c r="E83" s="59">
        <v>0.67361111111111116</v>
      </c>
      <c r="F83" s="59">
        <f t="shared" si="2"/>
        <v>7.6388888888888951E-2</v>
      </c>
      <c r="H83" s="60" t="s">
        <v>386</v>
      </c>
      <c r="I83" s="59">
        <f>SUMIFS(F77:F91, C77:C91,H83)</f>
        <v>4.1666666666666685E-2</v>
      </c>
    </row>
    <row r="84" spans="1:9">
      <c r="A84" s="75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0.4201388888888889</v>
      </c>
    </row>
    <row r="85" spans="1:9">
      <c r="A85" s="75"/>
      <c r="B85" s="43" t="s">
        <v>1534</v>
      </c>
      <c r="C85" s="43" t="s">
        <v>382</v>
      </c>
      <c r="D85" s="59">
        <v>0.6875</v>
      </c>
      <c r="E85" s="59">
        <v>0.70138888888888884</v>
      </c>
      <c r="F85" s="59">
        <f t="shared" si="2"/>
        <v>1.388888888888884E-2</v>
      </c>
      <c r="I85" s="61"/>
    </row>
    <row r="86" spans="1:9">
      <c r="A86" s="75"/>
      <c r="B86" s="43" t="s">
        <v>1535</v>
      </c>
      <c r="C86" s="43" t="s">
        <v>382</v>
      </c>
      <c r="D86" s="59">
        <v>0.70138888888888884</v>
      </c>
      <c r="E86" s="59">
        <v>0.76388888888888884</v>
      </c>
      <c r="F86" s="59">
        <f t="shared" si="2"/>
        <v>6.25E-2</v>
      </c>
      <c r="I86" s="61"/>
    </row>
    <row r="87" spans="1:9">
      <c r="A87" s="75"/>
      <c r="B87" s="43" t="s">
        <v>1536</v>
      </c>
      <c r="C87" s="43" t="s">
        <v>382</v>
      </c>
      <c r="D87" s="59">
        <v>0.86458333333333337</v>
      </c>
      <c r="E87" s="59">
        <v>0.90277777777777779</v>
      </c>
      <c r="F87" s="59">
        <f t="shared" si="2"/>
        <v>3.819444444444442E-2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 t="s">
        <v>1531</v>
      </c>
      <c r="C107" s="43" t="s">
        <v>382</v>
      </c>
      <c r="D107" s="59">
        <v>0.35416666666666669</v>
      </c>
      <c r="E107" s="59">
        <v>0.3611111111111111</v>
      </c>
      <c r="F107" s="59">
        <f t="shared" si="3"/>
        <v>6.9444444444444198E-3</v>
      </c>
      <c r="H107" s="57" t="s">
        <v>380</v>
      </c>
      <c r="I107" s="57" t="s">
        <v>381</v>
      </c>
    </row>
    <row r="108" spans="1:9">
      <c r="A108" s="75"/>
      <c r="B108" s="43" t="s">
        <v>1537</v>
      </c>
      <c r="C108" s="43" t="s">
        <v>382</v>
      </c>
      <c r="D108" s="59">
        <v>0.3611111111111111</v>
      </c>
      <c r="E108" s="59">
        <v>0.4375</v>
      </c>
      <c r="F108" s="59">
        <f t="shared" si="3"/>
        <v>7.6388888888888895E-2</v>
      </c>
      <c r="H108" s="60" t="s">
        <v>382</v>
      </c>
      <c r="I108" s="59">
        <f>SUMIFS(F107:F121, C107:C121,H108)</f>
        <v>0.28819444444444431</v>
      </c>
    </row>
    <row r="109" spans="1:9">
      <c r="A109" s="75"/>
      <c r="B109" s="43" t="s">
        <v>385</v>
      </c>
      <c r="C109" s="43" t="s">
        <v>386</v>
      </c>
      <c r="D109" s="59">
        <v>0.4375</v>
      </c>
      <c r="E109" s="59">
        <v>0.44791666666666669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 t="s">
        <v>1538</v>
      </c>
      <c r="C110" s="43" t="s">
        <v>382</v>
      </c>
      <c r="D110" s="59">
        <v>0.44791666666666669</v>
      </c>
      <c r="E110" s="59">
        <v>0.48958333333333331</v>
      </c>
      <c r="F110" s="59">
        <f t="shared" si="3"/>
        <v>4.166666666666663E-2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 t="s">
        <v>1539</v>
      </c>
      <c r="C111" s="43" t="s">
        <v>382</v>
      </c>
      <c r="D111" s="59">
        <v>0.48958333333333331</v>
      </c>
      <c r="E111" s="59">
        <v>0.53819444444444442</v>
      </c>
      <c r="F111" s="59">
        <f t="shared" si="3"/>
        <v>4.8611111111111105E-2</v>
      </c>
      <c r="H111" s="60" t="s">
        <v>379</v>
      </c>
      <c r="I111" s="59">
        <f>SUMIFS(F107:F121, C107:C121,H111)</f>
        <v>0</v>
      </c>
    </row>
    <row r="112" spans="1:9">
      <c r="A112" s="75"/>
      <c r="B112" s="43" t="s">
        <v>393</v>
      </c>
      <c r="C112" s="43" t="s">
        <v>386</v>
      </c>
      <c r="D112" s="59">
        <v>0.53819444444444442</v>
      </c>
      <c r="E112" s="59">
        <v>0.54513888888888895</v>
      </c>
      <c r="F112" s="59">
        <f t="shared" si="3"/>
        <v>6.9444444444445308E-3</v>
      </c>
      <c r="H112" s="60" t="s">
        <v>390</v>
      </c>
      <c r="I112" s="59">
        <f>SUMIFS(F107:F121, C107:C121,H112)</f>
        <v>7.6388888888888951E-2</v>
      </c>
    </row>
    <row r="113" spans="1:9">
      <c r="A113" s="75"/>
      <c r="B113" s="43" t="s">
        <v>1540</v>
      </c>
      <c r="C113" s="43" t="s">
        <v>382</v>
      </c>
      <c r="D113" s="59">
        <v>0.54513888888888895</v>
      </c>
      <c r="E113" s="59">
        <v>0.59375</v>
      </c>
      <c r="F113" s="59">
        <f t="shared" si="3"/>
        <v>4.8611111111111049E-2</v>
      </c>
      <c r="H113" s="60" t="s">
        <v>386</v>
      </c>
      <c r="I113" s="59">
        <f>SUMIFS(F107:F121, C107:C121,H113)</f>
        <v>3.1250000000000056E-2</v>
      </c>
    </row>
    <row r="114" spans="1:9">
      <c r="A114" s="75"/>
      <c r="B114" s="43" t="s">
        <v>1497</v>
      </c>
      <c r="C114" s="43" t="s">
        <v>390</v>
      </c>
      <c r="D114" s="59">
        <v>0.59722222222222221</v>
      </c>
      <c r="E114" s="59">
        <v>0.67361111111111116</v>
      </c>
      <c r="F114" s="59">
        <f>E114-D114</f>
        <v>7.6388888888888951E-2</v>
      </c>
      <c r="H114" s="56" t="s">
        <v>394</v>
      </c>
      <c r="I114" s="57">
        <f>SUM(I108:I113)</f>
        <v>0.39583333333333331</v>
      </c>
    </row>
    <row r="115" spans="1:9">
      <c r="A115" s="75"/>
      <c r="B115" s="43" t="s">
        <v>1541</v>
      </c>
      <c r="C115" s="43" t="s">
        <v>382</v>
      </c>
      <c r="D115" s="59">
        <v>0.67361111111111116</v>
      </c>
      <c r="E115" s="59">
        <v>0.69444444444444453</v>
      </c>
      <c r="F115" s="59">
        <f>E115-D115</f>
        <v>2.083333333333337E-2</v>
      </c>
      <c r="I115" s="61"/>
    </row>
    <row r="116" spans="1:9">
      <c r="A116" s="75"/>
      <c r="B116" s="43" t="s">
        <v>502</v>
      </c>
      <c r="C116" s="43" t="s">
        <v>386</v>
      </c>
      <c r="D116" s="59">
        <v>0.69444444444444453</v>
      </c>
      <c r="E116" s="59">
        <v>0.70833333333333337</v>
      </c>
      <c r="F116" s="74">
        <f>E116-D116</f>
        <v>1.388888888888884E-2</v>
      </c>
      <c r="I116" s="61"/>
    </row>
    <row r="117" spans="1:9">
      <c r="A117" s="75"/>
      <c r="B117" s="43" t="s">
        <v>1542</v>
      </c>
      <c r="C117" s="43" t="s">
        <v>382</v>
      </c>
      <c r="D117" s="59">
        <v>0.70833333333333337</v>
      </c>
      <c r="E117" s="61">
        <v>0.75347222222222221</v>
      </c>
      <c r="F117" s="59">
        <f>E117-D117</f>
        <v>4.513888888888884E-2</v>
      </c>
    </row>
    <row r="118" spans="1:9">
      <c r="A118" s="75"/>
      <c r="B118" s="43"/>
      <c r="C118" s="43"/>
      <c r="D118" s="59"/>
      <c r="E118" s="59"/>
      <c r="F118" s="59"/>
    </row>
    <row r="119" spans="1:9">
      <c r="A119" s="75"/>
      <c r="B119" s="43"/>
      <c r="C119" s="43"/>
      <c r="D119" s="59"/>
      <c r="E119" s="59"/>
      <c r="F119" s="59"/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 t="s">
        <v>1543</v>
      </c>
      <c r="C122" s="43" t="s">
        <v>387</v>
      </c>
      <c r="D122" s="59">
        <v>0.36458333333333331</v>
      </c>
      <c r="E122" s="59">
        <v>0.375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5"/>
      <c r="B123" s="43" t="s">
        <v>1544</v>
      </c>
      <c r="C123" s="43" t="s">
        <v>382</v>
      </c>
      <c r="D123" s="59">
        <v>0.375</v>
      </c>
      <c r="E123" s="59">
        <v>0.41666666666666669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0.26388888888888884</v>
      </c>
    </row>
    <row r="124" spans="1:9">
      <c r="A124" s="75"/>
      <c r="B124" s="43" t="s">
        <v>1545</v>
      </c>
      <c r="C124" s="43" t="s">
        <v>382</v>
      </c>
      <c r="D124" s="59">
        <v>0.41666666666666669</v>
      </c>
      <c r="E124" s="59">
        <v>0.4375</v>
      </c>
      <c r="F124" s="59">
        <f t="shared" si="4"/>
        <v>2.0833333333333315E-2</v>
      </c>
      <c r="H124" s="60" t="s">
        <v>384</v>
      </c>
      <c r="I124" s="59">
        <v>7</v>
      </c>
    </row>
    <row r="125" spans="1:9">
      <c r="A125" s="75"/>
      <c r="B125" s="43" t="s">
        <v>412</v>
      </c>
      <c r="C125" s="43" t="s">
        <v>382</v>
      </c>
      <c r="D125" s="59">
        <v>0.4375</v>
      </c>
      <c r="E125" s="59">
        <v>0.4513888888888889</v>
      </c>
      <c r="F125" s="59">
        <f t="shared" si="4"/>
        <v>1.3888888888888895E-2</v>
      </c>
      <c r="H125" s="60" t="s">
        <v>387</v>
      </c>
      <c r="I125" s="59">
        <f>SUMIFS(F122:F136, C122:C136,H125)</f>
        <v>1.0416666666666685E-2</v>
      </c>
    </row>
    <row r="126" spans="1:9">
      <c r="A126" s="75"/>
      <c r="B126" s="43" t="s">
        <v>1546</v>
      </c>
      <c r="C126" s="43" t="s">
        <v>382</v>
      </c>
      <c r="D126" s="59">
        <v>0.4513888888888889</v>
      </c>
      <c r="E126" s="59">
        <v>0.5</v>
      </c>
      <c r="F126" s="59">
        <f t="shared" si="4"/>
        <v>4.8611111111111105E-2</v>
      </c>
      <c r="H126" s="60" t="s">
        <v>379</v>
      </c>
      <c r="I126" s="59">
        <f>SUMIFS(F122:F136, C122:C136,H126)</f>
        <v>0</v>
      </c>
    </row>
    <row r="127" spans="1:9">
      <c r="A127" s="75"/>
      <c r="B127" s="43" t="s">
        <v>1547</v>
      </c>
      <c r="C127" s="43" t="s">
        <v>382</v>
      </c>
      <c r="D127" s="59">
        <v>0.5</v>
      </c>
      <c r="E127" s="59">
        <v>0.51041666666666663</v>
      </c>
      <c r="F127" s="59">
        <f t="shared" si="4"/>
        <v>1.041666666666663E-2</v>
      </c>
      <c r="H127" s="60" t="s">
        <v>390</v>
      </c>
      <c r="I127" s="59">
        <f>SUMIFS(F122:F136, C122:C136,H127)</f>
        <v>7.6388888888888951E-2</v>
      </c>
    </row>
    <row r="128" spans="1:9">
      <c r="A128" s="75"/>
      <c r="B128" s="43" t="s">
        <v>1548</v>
      </c>
      <c r="C128" s="43" t="s">
        <v>382</v>
      </c>
      <c r="D128" s="59">
        <v>0.51041666666666663</v>
      </c>
      <c r="E128" s="59">
        <v>0.54166666666666663</v>
      </c>
      <c r="F128" s="59">
        <f t="shared" si="4"/>
        <v>3.125E-2</v>
      </c>
      <c r="H128" s="60" t="s">
        <v>386</v>
      </c>
      <c r="I128" s="59">
        <f>SUMIFS(F122:F136, C122:C136,H128)</f>
        <v>4.8611111111111049E-2</v>
      </c>
    </row>
    <row r="129" spans="1:9">
      <c r="A129" s="75"/>
      <c r="B129" s="43" t="s">
        <v>406</v>
      </c>
      <c r="C129" s="43" t="s">
        <v>386</v>
      </c>
      <c r="D129" s="59">
        <v>0.54166666666666663</v>
      </c>
      <c r="E129" s="59">
        <v>0.56944444444444442</v>
      </c>
      <c r="F129" s="59">
        <f t="shared" si="4"/>
        <v>2.777777777777779E-2</v>
      </c>
      <c r="H129" s="56" t="s">
        <v>394</v>
      </c>
      <c r="I129" s="57">
        <f>SUM(I123:I128)</f>
        <v>7.3993055555555562</v>
      </c>
    </row>
    <row r="130" spans="1:9">
      <c r="A130" s="75"/>
      <c r="B130" s="43" t="s">
        <v>1549</v>
      </c>
      <c r="C130" s="43" t="s">
        <v>382</v>
      </c>
      <c r="D130" s="59">
        <v>0.56944444444444442</v>
      </c>
      <c r="E130" s="59">
        <v>0.59722222222222221</v>
      </c>
      <c r="F130" s="59">
        <f t="shared" si="4"/>
        <v>2.777777777777779E-2</v>
      </c>
      <c r="I130" s="61"/>
    </row>
    <row r="131" spans="1:9">
      <c r="A131" s="75"/>
      <c r="B131" s="43" t="s">
        <v>1497</v>
      </c>
      <c r="C131" s="43" t="s">
        <v>390</v>
      </c>
      <c r="D131" s="59">
        <v>0.59722222222222221</v>
      </c>
      <c r="E131" s="59">
        <v>0.67361111111111116</v>
      </c>
      <c r="F131" s="59">
        <f t="shared" si="4"/>
        <v>7.6388888888888951E-2</v>
      </c>
      <c r="I131" s="61"/>
    </row>
    <row r="132" spans="1:9">
      <c r="A132" s="75"/>
      <c r="B132" s="43" t="s">
        <v>1550</v>
      </c>
      <c r="C132" s="43" t="s">
        <v>382</v>
      </c>
      <c r="D132" s="59">
        <v>0.67361111111111116</v>
      </c>
      <c r="E132" s="59">
        <v>0.70833333333333337</v>
      </c>
      <c r="F132" s="59">
        <f t="shared" si="4"/>
        <v>3.472222222222221E-2</v>
      </c>
    </row>
    <row r="133" spans="1:9">
      <c r="A133" s="75"/>
      <c r="B133" s="43" t="s">
        <v>502</v>
      </c>
      <c r="C133" s="43" t="s">
        <v>386</v>
      </c>
      <c r="D133" s="59">
        <v>0.70833333333333337</v>
      </c>
      <c r="E133" s="59">
        <v>0.72916666666666663</v>
      </c>
      <c r="F133" s="59">
        <f t="shared" si="4"/>
        <v>2.0833333333333259E-2</v>
      </c>
    </row>
    <row r="134" spans="1:9">
      <c r="A134" s="75"/>
      <c r="B134" s="43" t="s">
        <v>1551</v>
      </c>
      <c r="C134" s="43" t="s">
        <v>382</v>
      </c>
      <c r="D134" s="59">
        <v>0.72916666666666663</v>
      </c>
      <c r="E134" s="59">
        <v>0.76388888888888884</v>
      </c>
      <c r="F134" s="59">
        <f t="shared" si="4"/>
        <v>3.472222222222221E-2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F887EDC3-B8D3-4C49-9F9A-7AF31EAD2E7E}">
      <formula1>$Q$1:$Q$7</formula1>
    </dataValidation>
  </dataValidation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5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5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5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5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5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5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5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5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5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5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5"/>
      <c r="B12" s="43"/>
      <c r="C12" s="43"/>
      <c r="D12" s="59"/>
      <c r="E12" s="59"/>
      <c r="F12" s="59">
        <f t="shared" si="0"/>
        <v>0</v>
      </c>
    </row>
    <row r="13" spans="1:17">
      <c r="A13" s="75"/>
      <c r="B13" s="43"/>
      <c r="C13" s="43"/>
      <c r="D13" s="59"/>
      <c r="E13" s="59"/>
      <c r="F13" s="59">
        <f t="shared" si="0"/>
        <v>0</v>
      </c>
    </row>
    <row r="14" spans="1:17">
      <c r="A14" s="75"/>
      <c r="B14" s="43"/>
      <c r="C14" s="43"/>
      <c r="D14" s="59"/>
      <c r="E14" s="59"/>
      <c r="F14" s="59">
        <f t="shared" si="0"/>
        <v>0</v>
      </c>
    </row>
    <row r="15" spans="1:17">
      <c r="A15" s="75"/>
      <c r="B15" s="43"/>
      <c r="C15" s="43"/>
      <c r="D15" s="59"/>
      <c r="E15" s="59"/>
      <c r="F15" s="59">
        <f t="shared" si="0"/>
        <v>0</v>
      </c>
    </row>
    <row r="16" spans="1:17">
      <c r="A16" s="75"/>
      <c r="B16" s="43"/>
      <c r="C16" s="43"/>
      <c r="D16" s="59"/>
      <c r="E16" s="59"/>
      <c r="F16" s="59">
        <f t="shared" si="0"/>
        <v>0</v>
      </c>
    </row>
    <row r="17" spans="1:9">
      <c r="A17" s="75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5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5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5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5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5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5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5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5"/>
      <c r="B25" s="43"/>
      <c r="C25" s="43"/>
      <c r="D25" s="59"/>
      <c r="E25" s="59"/>
      <c r="F25" s="59">
        <f t="shared" si="0"/>
        <v>0</v>
      </c>
      <c r="I25" s="61"/>
    </row>
    <row r="26" spans="1:9">
      <c r="A26" s="75"/>
      <c r="B26" s="43"/>
      <c r="C26" s="43"/>
      <c r="D26" s="59"/>
      <c r="E26" s="59"/>
      <c r="F26" s="59">
        <f t="shared" si="0"/>
        <v>0</v>
      </c>
      <c r="I26" s="61"/>
    </row>
    <row r="27" spans="1:9">
      <c r="A27" s="75"/>
      <c r="B27" s="43"/>
      <c r="C27" s="43"/>
      <c r="D27" s="59"/>
      <c r="E27" s="59"/>
      <c r="F27" s="59">
        <f t="shared" si="0"/>
        <v>0</v>
      </c>
    </row>
    <row r="28" spans="1:9">
      <c r="A28" s="75"/>
      <c r="B28" s="43"/>
      <c r="C28" s="43"/>
      <c r="D28" s="63"/>
      <c r="E28" s="63"/>
      <c r="F28" s="59">
        <f t="shared" si="0"/>
        <v>0</v>
      </c>
    </row>
    <row r="29" spans="1:9">
      <c r="A29" s="75"/>
      <c r="B29" s="43"/>
      <c r="C29" s="43"/>
      <c r="D29" s="59"/>
      <c r="E29" s="59"/>
      <c r="F29" s="59">
        <f t="shared" si="0"/>
        <v>0</v>
      </c>
    </row>
    <row r="30" spans="1:9">
      <c r="A30" s="75"/>
      <c r="B30" s="43"/>
      <c r="C30" s="43"/>
      <c r="D30" s="59"/>
      <c r="E30" s="59"/>
      <c r="F30" s="59">
        <f t="shared" si="0"/>
        <v>0</v>
      </c>
    </row>
    <row r="31" spans="1:9">
      <c r="A31" s="75"/>
      <c r="B31" s="43"/>
      <c r="C31" s="43"/>
      <c r="D31" s="59"/>
      <c r="E31" s="59"/>
      <c r="F31" s="59">
        <f t="shared" si="0"/>
        <v>0</v>
      </c>
    </row>
    <row r="32" spans="1:9">
      <c r="A32" s="75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5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5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5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5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5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5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5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5"/>
      <c r="B40" s="62"/>
      <c r="C40" s="43"/>
      <c r="D40" s="59"/>
      <c r="E40" s="59"/>
      <c r="F40" s="59">
        <f t="shared" si="0"/>
        <v>0</v>
      </c>
      <c r="I40" s="61"/>
    </row>
    <row r="41" spans="1:9">
      <c r="A41" s="75"/>
      <c r="B41" s="43"/>
      <c r="C41" s="43"/>
      <c r="D41" s="59"/>
      <c r="E41" s="59"/>
      <c r="F41" s="59">
        <f t="shared" si="0"/>
        <v>0</v>
      </c>
      <c r="I41" s="61"/>
    </row>
    <row r="42" spans="1:9">
      <c r="A42" s="75"/>
      <c r="B42" s="43"/>
      <c r="C42" s="43"/>
      <c r="D42" s="59"/>
      <c r="E42" s="59"/>
      <c r="F42" s="59">
        <f t="shared" si="0"/>
        <v>0</v>
      </c>
    </row>
    <row r="43" spans="1:9">
      <c r="A43" s="75"/>
      <c r="B43" s="43"/>
      <c r="C43" s="43"/>
      <c r="D43" s="59"/>
      <c r="E43" s="59"/>
      <c r="F43" s="59">
        <f t="shared" si="0"/>
        <v>0</v>
      </c>
    </row>
    <row r="44" spans="1:9">
      <c r="A44" s="75"/>
      <c r="B44" s="43"/>
      <c r="C44" s="43"/>
      <c r="D44" s="59"/>
      <c r="E44" s="59"/>
      <c r="F44" s="59">
        <f t="shared" si="0"/>
        <v>0</v>
      </c>
    </row>
    <row r="45" spans="1:9">
      <c r="A45" s="75"/>
      <c r="B45" s="43"/>
      <c r="C45" s="43"/>
      <c r="D45" s="59"/>
      <c r="E45" s="59"/>
      <c r="F45" s="59"/>
    </row>
    <row r="46" spans="1:9">
      <c r="A46" s="75"/>
      <c r="B46" s="43"/>
      <c r="C46" s="43"/>
      <c r="D46" s="59"/>
      <c r="E46" s="59"/>
      <c r="F46" s="59">
        <f t="shared" ref="F46:F52" si="1">E46-D46</f>
        <v>0</v>
      </c>
    </row>
    <row r="47" spans="1:9">
      <c r="A47" s="75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5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5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5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5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5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5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5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5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5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5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5"/>
      <c r="B58" s="43"/>
      <c r="C58" s="43"/>
      <c r="D58" s="59"/>
      <c r="E58" s="59"/>
      <c r="F58" s="59"/>
    </row>
    <row r="59" spans="1:9">
      <c r="A59" s="75"/>
      <c r="B59" s="43"/>
      <c r="C59" s="43"/>
      <c r="D59" s="59"/>
      <c r="E59" s="59"/>
      <c r="F59" s="59"/>
    </row>
    <row r="60" spans="1:9">
      <c r="A60" s="75"/>
      <c r="B60" s="43"/>
      <c r="C60" s="43"/>
      <c r="D60" s="59"/>
      <c r="E60" s="59"/>
      <c r="F60" s="59"/>
    </row>
    <row r="61" spans="1:9">
      <c r="A61" s="75"/>
      <c r="B61" s="43"/>
      <c r="C61" s="43"/>
      <c r="D61" s="59"/>
      <c r="E61" s="59"/>
      <c r="F61" s="59"/>
    </row>
    <row r="62" spans="1:9">
      <c r="A62" s="75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5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5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5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5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5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5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5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5"/>
      <c r="B70" s="43"/>
      <c r="C70" s="43"/>
      <c r="D70" s="59"/>
      <c r="E70" s="59"/>
      <c r="F70" s="59">
        <f t="shared" si="2"/>
        <v>0</v>
      </c>
      <c r="I70" s="61"/>
    </row>
    <row r="71" spans="1:9">
      <c r="A71" s="75"/>
      <c r="B71" s="43"/>
      <c r="C71" s="43"/>
      <c r="D71" s="59"/>
      <c r="E71" s="59"/>
      <c r="F71" s="59">
        <f t="shared" si="2"/>
        <v>0</v>
      </c>
      <c r="I71" s="61"/>
    </row>
    <row r="72" spans="1:9">
      <c r="A72" s="75"/>
      <c r="B72" s="43"/>
      <c r="C72" s="43"/>
      <c r="D72" s="59"/>
      <c r="E72" s="59"/>
      <c r="F72" s="59">
        <f t="shared" si="2"/>
        <v>0</v>
      </c>
    </row>
    <row r="73" spans="1:9">
      <c r="A73" s="75"/>
      <c r="B73" s="43"/>
      <c r="C73" s="43"/>
      <c r="D73" s="59"/>
      <c r="E73" s="59"/>
      <c r="F73" s="59">
        <f t="shared" si="2"/>
        <v>0</v>
      </c>
    </row>
    <row r="74" spans="1:9">
      <c r="A74" s="75"/>
      <c r="B74" s="43"/>
      <c r="C74" s="43"/>
      <c r="D74" s="59"/>
      <c r="E74" s="59"/>
      <c r="F74" s="59">
        <f t="shared" si="2"/>
        <v>0</v>
      </c>
    </row>
    <row r="75" spans="1:9">
      <c r="A75" s="75"/>
      <c r="B75" s="43"/>
      <c r="C75" s="43"/>
      <c r="D75" s="59"/>
      <c r="E75" s="59"/>
      <c r="F75" s="59">
        <f t="shared" si="2"/>
        <v>0</v>
      </c>
    </row>
    <row r="76" spans="1:9">
      <c r="A76" s="75"/>
      <c r="B76" s="43"/>
      <c r="C76" s="43"/>
      <c r="D76" s="59"/>
      <c r="E76" s="59"/>
      <c r="F76" s="59">
        <f t="shared" si="2"/>
        <v>0</v>
      </c>
    </row>
    <row r="77" spans="1:9">
      <c r="A77" s="75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5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5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5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5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5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5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5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5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5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5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5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5"/>
      <c r="B89" s="43"/>
      <c r="C89" s="43"/>
      <c r="D89" s="59"/>
      <c r="E89" s="59"/>
      <c r="F89" s="59">
        <f t="shared" si="2"/>
        <v>0</v>
      </c>
    </row>
    <row r="90" spans="1:9">
      <c r="A90" s="75"/>
      <c r="B90" s="43"/>
      <c r="C90" s="43"/>
      <c r="D90" s="59"/>
      <c r="E90" s="59"/>
      <c r="F90" s="59">
        <f t="shared" si="2"/>
        <v>0</v>
      </c>
    </row>
    <row r="91" spans="1:9">
      <c r="A91" s="75"/>
      <c r="B91" s="43"/>
      <c r="C91" s="43"/>
      <c r="D91" s="59"/>
      <c r="E91" s="59"/>
      <c r="F91" s="59">
        <f t="shared" si="2"/>
        <v>0</v>
      </c>
    </row>
    <row r="92" spans="1:9">
      <c r="A92" s="75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5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5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5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5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5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5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5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5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5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5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5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5"/>
      <c r="B104" s="43"/>
      <c r="C104" s="43"/>
      <c r="D104" s="59"/>
      <c r="E104" s="59"/>
      <c r="F104" s="59">
        <f t="shared" si="3"/>
        <v>0</v>
      </c>
    </row>
    <row r="105" spans="1:9">
      <c r="A105" s="75"/>
      <c r="B105" s="43"/>
      <c r="C105" s="43"/>
      <c r="D105" s="59"/>
      <c r="E105" s="59"/>
      <c r="F105" s="59">
        <f t="shared" si="3"/>
        <v>0</v>
      </c>
    </row>
    <row r="106" spans="1:9">
      <c r="A106" s="75"/>
      <c r="B106" s="43"/>
      <c r="C106" s="43"/>
      <c r="D106" s="59"/>
      <c r="E106" s="59"/>
      <c r="F106" s="59">
        <f t="shared" si="3"/>
        <v>0</v>
      </c>
    </row>
    <row r="107" spans="1:9">
      <c r="A107" s="75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5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5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5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5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5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5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5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5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5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5"/>
      <c r="B117" s="43"/>
      <c r="C117" s="43"/>
      <c r="D117" s="59"/>
      <c r="E117" s="59"/>
      <c r="F117" s="59">
        <f t="shared" si="3"/>
        <v>0</v>
      </c>
    </row>
    <row r="118" spans="1:9">
      <c r="A118" s="75"/>
      <c r="B118" s="43"/>
      <c r="C118" s="43"/>
      <c r="D118" s="59"/>
      <c r="E118" s="59"/>
      <c r="F118" s="59">
        <f t="shared" si="3"/>
        <v>0</v>
      </c>
    </row>
    <row r="119" spans="1:9">
      <c r="A119" s="75"/>
      <c r="B119" s="43"/>
      <c r="C119" s="43"/>
      <c r="D119" s="59"/>
      <c r="E119" s="59"/>
      <c r="F119" s="59">
        <f t="shared" si="3"/>
        <v>0</v>
      </c>
    </row>
    <row r="120" spans="1:9">
      <c r="A120" s="75"/>
      <c r="B120" s="43"/>
      <c r="C120" s="43"/>
      <c r="D120" s="59"/>
      <c r="E120" s="59"/>
      <c r="F120" s="59"/>
    </row>
    <row r="121" spans="1:9">
      <c r="A121" s="75"/>
      <c r="B121" s="43"/>
      <c r="C121" s="43"/>
      <c r="D121" s="59"/>
      <c r="E121" s="59"/>
      <c r="F121" s="59"/>
    </row>
    <row r="122" spans="1:9">
      <c r="A122" s="75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5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5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5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5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5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5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5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5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5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5"/>
      <c r="B132" s="43"/>
      <c r="C132" s="43"/>
      <c r="D132" s="59"/>
      <c r="E132" s="59"/>
      <c r="F132" s="59">
        <f t="shared" si="4"/>
        <v>0</v>
      </c>
    </row>
    <row r="133" spans="1:9">
      <c r="A133" s="75"/>
      <c r="B133" s="43"/>
      <c r="C133" s="43"/>
      <c r="D133" s="59"/>
      <c r="E133" s="59"/>
      <c r="F133" s="59">
        <f t="shared" si="4"/>
        <v>0</v>
      </c>
    </row>
    <row r="134" spans="1:9">
      <c r="A134" s="75"/>
      <c r="B134" s="43"/>
      <c r="C134" s="43"/>
      <c r="D134" s="59"/>
      <c r="E134" s="59"/>
      <c r="F134" s="59">
        <f t="shared" si="4"/>
        <v>0</v>
      </c>
    </row>
    <row r="135" spans="1:9">
      <c r="A135" s="75"/>
      <c r="B135" s="43"/>
      <c r="C135" s="43"/>
      <c r="D135" s="59"/>
      <c r="E135" s="59"/>
      <c r="F135" s="59">
        <f t="shared" si="4"/>
        <v>0</v>
      </c>
    </row>
    <row r="136" spans="1:9">
      <c r="A136" s="75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5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5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5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5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5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5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5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5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5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5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5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5"/>
      <c r="B151" s="43"/>
      <c r="C151" s="43"/>
      <c r="D151" s="59"/>
      <c r="E151" s="59"/>
      <c r="F151" s="59"/>
    </row>
    <row r="152" spans="1:9">
      <c r="A152" s="75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5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5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5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5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5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5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5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5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5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5"/>
      <c r="B162" s="43"/>
      <c r="C162" s="43"/>
      <c r="D162" s="59"/>
      <c r="E162" s="59"/>
      <c r="F162" s="59">
        <f t="shared" si="5"/>
        <v>0</v>
      </c>
    </row>
    <row r="163" spans="1:9">
      <c r="A163" s="75"/>
      <c r="B163" s="43"/>
      <c r="C163" s="43"/>
      <c r="D163" s="59"/>
      <c r="E163" s="59"/>
      <c r="F163" s="59">
        <f t="shared" si="5"/>
        <v>0</v>
      </c>
    </row>
    <row r="164" spans="1:9">
      <c r="A164" s="75"/>
      <c r="B164" s="43"/>
      <c r="C164" s="43"/>
      <c r="D164" s="59"/>
      <c r="E164" s="59"/>
      <c r="F164" s="59">
        <f t="shared" si="5"/>
        <v>0</v>
      </c>
    </row>
    <row r="165" spans="1:9">
      <c r="A165" s="75"/>
      <c r="B165" s="43"/>
      <c r="C165" s="43"/>
      <c r="D165" s="59"/>
      <c r="E165" s="59"/>
      <c r="F165" s="59">
        <f t="shared" si="5"/>
        <v>0</v>
      </c>
    </row>
    <row r="166" spans="1:9">
      <c r="A166" s="75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2022-07-06T05:41:50Z</dcterms:modified>
  <cp:category/>
  <cp:contentStatus/>
</cp:coreProperties>
</file>