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B61CE30C-85FE-4E1E-B3BC-16C2CDD46E8E}" xr6:coauthVersionLast="47" xr6:coauthVersionMax="47" xr10:uidLastSave="{00000000-0000-0000-0000-000000000000}"/>
  <bookViews>
    <workbookView xWindow="-105" yWindow="-105" windowWidth="23250" windowHeight="12450" firstSheet="29" activeTab="30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74" l="1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F148" i="74"/>
  <c r="F147" i="74"/>
  <c r="F146" i="74"/>
  <c r="F145" i="74"/>
  <c r="F144" i="74"/>
  <c r="F143" i="74"/>
  <c r="I142" i="74"/>
  <c r="F142" i="74"/>
  <c r="F141" i="74"/>
  <c r="F140" i="74"/>
  <c r="I143" i="74" s="1"/>
  <c r="I139" i="74"/>
  <c r="F139" i="74"/>
  <c r="I140" i="74" s="1"/>
  <c r="F138" i="74"/>
  <c r="I141" i="74" s="1"/>
  <c r="F137" i="74"/>
  <c r="I138" i="74" s="1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I126" i="74"/>
  <c r="F126" i="74"/>
  <c r="F125" i="74"/>
  <c r="I125" i="74" s="1"/>
  <c r="I124" i="74"/>
  <c r="F124" i="74"/>
  <c r="I128" i="74" s="1"/>
  <c r="F123" i="74"/>
  <c r="F122" i="74"/>
  <c r="I123" i="74" s="1"/>
  <c r="I129" i="74" s="1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I79" i="74"/>
  <c r="F79" i="74"/>
  <c r="I80" i="74" s="1"/>
  <c r="F78" i="74"/>
  <c r="I81" i="74" s="1"/>
  <c r="F77" i="74"/>
  <c r="I78" i="74" s="1"/>
  <c r="I84" i="74" s="1"/>
  <c r="F76" i="74"/>
  <c r="F75" i="74"/>
  <c r="F74" i="74"/>
  <c r="F73" i="74"/>
  <c r="F72" i="74"/>
  <c r="F71" i="74"/>
  <c r="F70" i="74"/>
  <c r="F69" i="74"/>
  <c r="I68" i="74"/>
  <c r="F68" i="74"/>
  <c r="I67" i="74"/>
  <c r="F67" i="74"/>
  <c r="I66" i="74"/>
  <c r="F66" i="74"/>
  <c r="I65" i="74"/>
  <c r="F65" i="74"/>
  <c r="I64" i="74"/>
  <c r="F64" i="74"/>
  <c r="I63" i="74"/>
  <c r="I69" i="74" s="1"/>
  <c r="F63" i="74"/>
  <c r="F62" i="74"/>
  <c r="F57" i="74"/>
  <c r="F56" i="74"/>
  <c r="F55" i="74"/>
  <c r="I52" i="74"/>
  <c r="F52" i="74"/>
  <c r="I51" i="74"/>
  <c r="F51" i="74"/>
  <c r="I50" i="74"/>
  <c r="F50" i="74"/>
  <c r="I53" i="74" s="1"/>
  <c r="I49" i="74"/>
  <c r="F49" i="74"/>
  <c r="F48" i="74"/>
  <c r="F47" i="74"/>
  <c r="I48" i="74" s="1"/>
  <c r="I54" i="74" s="1"/>
  <c r="F46" i="74"/>
  <c r="F44" i="74"/>
  <c r="F43" i="74"/>
  <c r="F42" i="74"/>
  <c r="F41" i="74"/>
  <c r="F40" i="74"/>
  <c r="F39" i="74"/>
  <c r="F38" i="74"/>
  <c r="I38" i="74" s="1"/>
  <c r="I37" i="74"/>
  <c r="F37" i="74"/>
  <c r="F36" i="74"/>
  <c r="I35" i="74"/>
  <c r="F35" i="74"/>
  <c r="I34" i="74"/>
  <c r="F34" i="74"/>
  <c r="F33" i="74"/>
  <c r="I36" i="74" s="1"/>
  <c r="F32" i="74"/>
  <c r="I33" i="74" s="1"/>
  <c r="I39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3" i="74" s="1"/>
  <c r="F20" i="74"/>
  <c r="I20" i="74" s="1"/>
  <c r="I19" i="74"/>
  <c r="F19" i="74"/>
  <c r="F18" i="74"/>
  <c r="F17" i="74"/>
  <c r="I18" i="74" s="1"/>
  <c r="I24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I4" i="74"/>
  <c r="F4" i="74"/>
  <c r="F3" i="74"/>
  <c r="I6" i="74" s="1"/>
  <c r="F2" i="74"/>
  <c r="I3" i="74" s="1"/>
  <c r="I9" i="74" s="1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I68" i="73"/>
  <c r="F68" i="73"/>
  <c r="I67" i="73"/>
  <c r="F67" i="73"/>
  <c r="I66" i="73"/>
  <c r="F66" i="73"/>
  <c r="I65" i="73"/>
  <c r="F65" i="73"/>
  <c r="I64" i="73"/>
  <c r="F64" i="73"/>
  <c r="I63" i="73"/>
  <c r="I69" i="73" s="1"/>
  <c r="F63" i="73"/>
  <c r="F62" i="73"/>
  <c r="F57" i="73"/>
  <c r="F56" i="73"/>
  <c r="F55" i="73"/>
  <c r="I52" i="73"/>
  <c r="F52" i="73"/>
  <c r="I51" i="73"/>
  <c r="F51" i="73"/>
  <c r="I50" i="73"/>
  <c r="F50" i="73"/>
  <c r="I53" i="73" s="1"/>
  <c r="I49" i="73"/>
  <c r="F49" i="73"/>
  <c r="F48" i="73"/>
  <c r="F47" i="73"/>
  <c r="I48" i="73" s="1"/>
  <c r="I54" i="73" s="1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20" i="73" s="1"/>
  <c r="I19" i="73"/>
  <c r="F19" i="73"/>
  <c r="F18" i="73"/>
  <c r="F17" i="73"/>
  <c r="I18" i="73" s="1"/>
  <c r="I24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I68" i="72"/>
  <c r="F68" i="72"/>
  <c r="I67" i="72"/>
  <c r="F67" i="72"/>
  <c r="I66" i="72"/>
  <c r="F66" i="72"/>
  <c r="I65" i="72"/>
  <c r="F65" i="72"/>
  <c r="I64" i="72"/>
  <c r="F64" i="72"/>
  <c r="I63" i="72"/>
  <c r="I69" i="72" s="1"/>
  <c r="F63" i="72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43" i="73" l="1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<sst xmlns="http://schemas.openxmlformats.org/spreadsheetml/2006/main" count="5750" uniqueCount="1113">
  <si>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</si>
  <si>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</si>
  <si>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</si>
  <si>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</si>
  <si>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</si>
  <si>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</si>
  <si>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</si>
  <si>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</si>
  <si>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</si>
  <si>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</si>
  <si>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</si>
  <si>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</si>
  <si>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</si>
  <si>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</si>
  <si>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</si>
  <si>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</si>
  <si>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</si>
  <si>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</si>
  <si>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</si>
  <si>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</si>
  <si>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</si>
  <si>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</si>
  <si>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</si>
  <si>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</si>
  <si>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</si>
  <si>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</si>
  <si>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</si>
  <si>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</si>
  <si>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</si>
  <si>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</si>
  <si>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</si>
  <si>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</si>
  <si>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</si>
  <si>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</si>
  <si>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</si>
  <si>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</si>
  <si>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</si>
  <si>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</si>
  <si>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</si>
  <si>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</si>
  <si>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</si>
  <si>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</si>
  <si>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</si>
  <si>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</si>
  <si>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</si>
  <si>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</si>
  <si>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</si>
  <si>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</si>
  <si>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</si>
  <si>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</si>
  <si>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</si>
  <si>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</si>
  <si>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</si>
  <si>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</si>
  <si>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</si>
  <si>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</si>
  <si>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</si>
  <si>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</si>
  <si>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</si>
  <si>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</si>
  <si>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</si>
  <si>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</si>
  <si>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</si>
  <si>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</si>
  <si>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</si>
  <si>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</si>
  <si>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</si>
  <si>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</si>
  <si>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</si>
  <si>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</si>
  <si>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</si>
  <si>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</si>
  <si>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</si>
  <si>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</si>
  <si>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</si>
  <si>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</si>
  <si>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</si>
  <si>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</si>
  <si>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</si>
  <si>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</si>
  <si>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</si>
  <si>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</si>
  <si>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</si>
  <si>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</si>
  <si>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</si>
  <si>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</si>
  <si>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</si>
  <si>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</si>
  <si>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</si>
  <si>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</si>
  <si>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</si>
  <si>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</si>
  <si>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</si>
  <si>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</si>
  <si>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</si>
  <si>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</si>
  <si>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</si>
  <si>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</si>
  <si>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</si>
  <si>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</si>
  <si>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</si>
  <si>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</si>
  <si>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</si>
  <si>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</si>
  <si>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</si>
  <si>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</si>
  <si>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</si>
  <si>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</si>
  <si>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</si>
  <si>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</si>
  <si>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</si>
  <si>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</si>
  <si>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</si>
  <si>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</si>
  <si>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</si>
  <si>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</si>
  <si>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</si>
  <si>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</si>
  <si>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</si>
  <si>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</si>
  <si>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</si>
  <si>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</si>
  <si>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</si>
  <si>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</si>
  <si>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</si>
  <si>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</si>
  <si>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</si>
  <si>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</si>
  <si>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</si>
  <si>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</si>
  <si>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</si>
  <si>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</si>
  <si>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</si>
  <si>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</si>
  <si>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</si>
  <si>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</si>
  <si>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</si>
  <si>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</si>
  <si>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</si>
  <si>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</si>
  <si>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</si>
  <si>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</si>
  <si>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</si>
  <si>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</si>
  <si>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</si>
  <si>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</si>
  <si>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</si>
  <si>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</si>
  <si>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</si>
  <si>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</si>
  <si>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</si>
  <si>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</si>
  <si>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</si>
  <si>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</si>
  <si>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</si>
  <si>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</si>
  <si>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</si>
  <si>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</si>
  <si>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</si>
  <si>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</si>
  <si>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</si>
  <si>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</si>
  <si>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</si>
  <si>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</si>
  <si>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</si>
  <si>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</si>
  <si>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</si>
  <si>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</si>
  <si>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</si>
  <si>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</si>
  <si>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</si>
  <si>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</si>
  <si>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</si>
  <si>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</si>
  <si>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</si>
  <si>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</si>
  <si>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</si>
  <si>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</si>
  <si>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</si>
  <si>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</si>
  <si>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</si>
  <si>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</si>
  <si>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</si>
  <si>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</si>
  <si>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</si>
  <si>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</si>
  <si>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</si>
  <si>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</si>
  <si>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</si>
  <si>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</si>
  <si>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</si>
  <si>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</si>
  <si>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</si>
  <si>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</si>
  <si>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</si>
  <si>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</si>
  <si>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</si>
  <si>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</si>
  <si>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</si>
  <si>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</si>
  <si>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</si>
  <si>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</si>
  <si>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</si>
  <si>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</si>
  <si>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</si>
  <si>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</si>
  <si>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</si>
  <si>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</si>
  <si>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</si>
  <si>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</si>
  <si>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</si>
  <si>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</si>
  <si>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</si>
  <si>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</si>
  <si>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</si>
  <si>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</si>
  <si>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</si>
  <si>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</si>
  <si>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</si>
  <si>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</si>
  <si>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</si>
  <si>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</si>
  <si>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</si>
  <si>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</si>
  <si>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</si>
  <si>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</si>
  <si>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</si>
  <si>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</si>
  <si>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</si>
  <si>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</si>
  <si>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</si>
  <si>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</si>
  <si>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</si>
  <si>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</si>
  <si>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</si>
  <si>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</si>
  <si>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</si>
  <si>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</si>
  <si>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</si>
  <si>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</si>
  <si>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</si>
  <si>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</si>
  <si>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</si>
  <si>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</si>
  <si>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</si>
  <si>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</si>
  <si>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</si>
  <si>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</si>
  <si>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</si>
  <si>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</si>
  <si>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</si>
  <si>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</si>
  <si>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</si>
  <si>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</si>
  <si>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</si>
  <si>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</si>
  <si>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</si>
  <si>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</si>
  <si>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</si>
  <si>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</si>
  <si>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</si>
  <si>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</si>
  <si>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</si>
  <si>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</si>
  <si>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</si>
  <si>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</si>
  <si>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</si>
  <si>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</si>
  <si>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</si>
  <si>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</si>
  <si>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</si>
  <si>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</si>
  <si>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</si>
  <si>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</si>
  <si>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</si>
  <si>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</si>
  <si>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</si>
  <si>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</si>
  <si>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</si>
  <si>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</si>
  <si>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</si>
  <si>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</si>
  <si>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</si>
  <si>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</si>
  <si>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</si>
  <si>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</si>
  <si>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</si>
  <si>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</si>
  <si>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</si>
  <si>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</si>
  <si>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</si>
  <si>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</si>
  <si>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</si>
  <si>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</si>
  <si>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</si>
  <si>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</si>
  <si>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</si>
  <si>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</si>
  <si>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</si>
  <si>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</si>
  <si>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</si>
  <si>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</si>
  <si>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</si>
  <si>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</si>
  <si>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</si>
  <si>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</si>
  <si>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</si>
  <si>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</si>
  <si>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</si>
  <si>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</si>
  <si>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</si>
  <si>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</si>
  <si>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</si>
  <si>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</si>
  <si>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</si>
  <si>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</si>
  <si>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</si>
  <si>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</si>
  <si>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</si>
  <si>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</si>
  <si>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</si>
  <si>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</si>
  <si>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</si>
  <si>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</si>
  <si>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</si>
  <si>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</si>
  <si>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</si>
  <si>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</si>
  <si>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</si>
  <si>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</si>
  <si>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</si>
  <si>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</si>
  <si>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</si>
  <si>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</si>
  <si>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</si>
  <si>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</si>
  <si>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</si>
  <si>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</si>
  <si>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</si>
  <si>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</si>
  <si>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</si>
  <si>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</si>
  <si>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</si>
  <si>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</si>
  <si>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</si>
  <si>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</si>
  <si>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</si>
  <si>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</si>
  <si>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</si>
  <si>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</si>
  <si>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</si>
  <si>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</si>
  <si>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</si>
  <si>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</si>
  <si>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</si>
  <si>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</si>
  <si>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</si>
  <si>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</si>
  <si>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</si>
  <si>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</si>
  <si>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</si>
  <si>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</si>
  <si>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</si>
  <si>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</si>
  <si>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</si>
  <si>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</si>
  <si>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</si>
  <si>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</si>
  <si>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</si>
  <si>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</si>
  <si>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</si>
  <si>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</si>
  <si>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</si>
  <si>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</si>
  <si>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</si>
  <si>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</si>
  <si>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</si>
  <si>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</si>
  <si>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</si>
  <si>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</si>
  <si>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</si>
  <si>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</si>
  <si>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</si>
  <si>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</si>
  <si>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</si>
  <si>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</si>
  <si>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</si>
  <si>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</si>
  <si>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</si>
  <si>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</si>
  <si>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</si>
  <si>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</si>
  <si>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</si>
  <si>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</si>
  <si>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</si>
  <si>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</si>
  <si>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</si>
  <si>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</si>
  <si>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</si>
  <si>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</si>
  <si>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</si>
  <si>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</si>
  <si>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</si>
  <si>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</si>
  <si>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</si>
  <si>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</si>
  <si>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</si>
  <si>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</si>
  <si>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</si>
  <si>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</si>
  <si>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</si>
  <si>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</si>
  <si>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</si>
  <si>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</si>
  <si>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</si>
  <si>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</si>
  <si>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</si>
  <si>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</si>
  <si>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</si>
  <si>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</si>
  <si>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</si>
  <si>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</si>
  <si>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</si>
  <si>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</si>
  <si>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</si>
  <si>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</si>
  <si>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</si>
  <si>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</si>
  <si>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</si>
  <si>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</si>
  <si>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</si>
  <si>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</si>
  <si>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</si>
  <si>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</si>
  <si>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</si>
  <si>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</si>
  <si>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</si>
  <si>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</si>
  <si>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</si>
  <si>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</si>
  <si>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</si>
  <si>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</si>
  <si>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</si>
  <si>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</si>
  <si>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</si>
  <si>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</si>
  <si>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</si>
  <si>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</si>
  <si>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</si>
  <si>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</si>
  <si>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</si>
  <si>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</si>
  <si>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</si>
  <si>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</si>
  <si>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</si>
  <si>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</si>
  <si>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</si>
  <si>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</si>
  <si>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</si>
  <si>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</si>
  <si>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</si>
  <si>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</si>
  <si>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</si>
  <si>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</si>
  <si>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</si>
  <si>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</si>
  <si>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</si>
  <si>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</si>
  <si>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</si>
  <si>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</si>
  <si>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</si>
  <si>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</si>
  <si>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</si>
  <si>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</si>
  <si>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</si>
  <si>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</si>
  <si>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</si>
  <si>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</si>
  <si>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</si>
  <si>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</si>
  <si>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</si>
  <si>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</si>
  <si>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</si>
  <si>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</si>
  <si>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</si>
  <si>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</si>
  <si>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</si>
  <si>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</si>
  <si>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</si>
  <si>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</si>
  <si>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</si>
  <si>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</si>
  <si>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</si>
  <si>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</si>
  <si>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</si>
  <si>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</si>
  <si>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</si>
  <si>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</si>
  <si>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</si>
  <si>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</si>
  <si>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</si>
  <si>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</si>
  <si>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</si>
  <si>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</si>
  <si>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</si>
  <si>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</si>
  <si>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</si>
  <si>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</si>
  <si>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</si>
  <si>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</si>
  <si>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</si>
  <si>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</si>
  <si>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</si>
  <si>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</si>
  <si>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</si>
  <si>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</si>
  <si>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</si>
  <si>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</si>
  <si>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</si>
  <si>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</si>
  <si>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</si>
  <si>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</si>
  <si>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</si>
  <si>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</si>
  <si>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</si>
  <si>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</si>
  <si>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</si>
  <si>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</si>
  <si>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</si>
  <si>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</si>
  <si>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</si>
  <si>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</si>
  <si>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</si>
  <si>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</si>
  <si>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</si>
  <si>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</si>
  <si>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</si>
  <si>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</si>
  <si>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</si>
  <si>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</si>
  <si>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</si>
  <si>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</si>
  <si>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</si>
  <si>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</si>
  <si>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</si>
  <si>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</si>
  <si>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</si>
  <si>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</si>
  <si>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</si>
  <si>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</si>
  <si>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</si>
  <si>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</si>
  <si>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</si>
  <si>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</si>
  <si>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</si>
  <si>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</si>
  <si>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</si>
  <si>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</si>
  <si>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</si>
  <si>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</si>
  <si>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</si>
  <si>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</si>
  <si>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</si>
  <si>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</si>
  <si>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</si>
  <si>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</si>
  <si>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</si>
  <si>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</si>
  <si>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</si>
  <si>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</si>
  <si>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</si>
  <si>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</si>
  <si>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</si>
  <si>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</si>
  <si>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</si>
  <si>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</si>
  <si>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</si>
  <si>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</si>
  <si>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</si>
  <si>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</si>
  <si>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</si>
  <si>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</si>
  <si>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</si>
  <si>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</si>
  <si>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</si>
  <si>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</si>
  <si>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</si>
  <si>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</si>
  <si>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</si>
  <si>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</si>
  <si>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</si>
  <si>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</si>
  <si>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</si>
  <si>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</si>
  <si>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</si>
  <si>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</si>
  <si>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</si>
  <si>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</si>
  <si>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</si>
  <si>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</si>
  <si>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</si>
  <si>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</si>
  <si>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</si>
  <si>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</si>
  <si>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</si>
  <si>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</si>
  <si>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</si>
  <si>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</si>
  <si>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</si>
  <si>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</si>
  <si>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</si>
  <si>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</si>
  <si>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</si>
  <si>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</si>
  <si>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</si>
  <si>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</si>
  <si>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</si>
  <si>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</si>
  <si>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</si>
  <si>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</si>
  <si>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</si>
  <si>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</si>
  <si>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</si>
  <si>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</si>
  <si>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</si>
  <si>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</si>
  <si>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</si>
  <si>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</si>
  <si>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</si>
  <si>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</si>
  <si>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</si>
  <si>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</si>
  <si>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</si>
  <si>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</si>
  <si>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</si>
  <si>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</si>
  <si>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</si>
  <si>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</si>
  <si>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</si>
  <si>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</si>
  <si>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</si>
  <si>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</si>
  <si>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</si>
  <si>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</si>
  <si>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</si>
  <si>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</si>
  <si>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</si>
  <si>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</si>
  <si>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</si>
  <si>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</si>
  <si>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</si>
  <si>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</si>
  <si>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</si>
  <si>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</si>
  <si>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</si>
  <si>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</si>
  <si>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</si>
  <si>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</si>
  <si>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</si>
  <si>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</si>
  <si>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</si>
  <si>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</si>
  <si>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</si>
  <si>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</si>
  <si>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</si>
  <si>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</si>
  <si>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</si>
  <si>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</si>
  <si>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</si>
  <si>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</si>
  <si>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</si>
  <si>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</si>
  <si>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</si>
  <si>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</si>
  <si>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</si>
  <si>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</si>
  <si>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</si>
  <si>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</si>
  <si>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</si>
  <si>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</si>
  <si>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</si>
  <si>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</si>
  <si>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</si>
  <si>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</si>
  <si>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</si>
  <si>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</si>
  <si>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</si>
  <si>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</si>
  <si>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</si>
  <si>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</si>
  <si>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</si>
  <si>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</si>
  <si>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</si>
  <si>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</si>
  <si>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</si>
  <si>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</si>
  <si>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</si>
  <si>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</si>
  <si>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</si>
  <si>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</si>
  <si>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</si>
  <si>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</si>
  <si>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</si>
  <si>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</si>
  <si>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</si>
  <si>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</si>
  <si>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</si>
  <si>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</si>
  <si>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</si>
  <si>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</si>
  <si>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</si>
  <si>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</si>
  <si>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</si>
  <si>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</si>
  <si>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</si>
  <si>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</si>
  <si>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</si>
  <si>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</si>
  <si>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</si>
  <si>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</si>
  <si>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</si>
  <si>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</si>
  <si>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</si>
  <si>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</si>
  <si>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</si>
  <si>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</si>
  <si>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</si>
  <si>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</si>
  <si>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</si>
  <si>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</si>
  <si>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</si>
  <si>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</si>
  <si>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</si>
  <si>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</si>
  <si>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</si>
  <si>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</si>
  <si>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</si>
  <si>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</si>
  <si>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</si>
  <si>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</si>
  <si>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</si>
  <si>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</si>
  <si>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</si>
  <si>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</si>
  <si>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</si>
  <si>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</si>
  <si>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</si>
  <si>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</si>
  <si>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</si>
  <si>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</si>
  <si>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</si>
  <si>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</si>
  <si>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</si>
  <si>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</si>
  <si>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</si>
  <si>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</si>
  <si>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</si>
  <si>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</si>
  <si>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</si>
  <si>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</si>
  <si>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</si>
  <si>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</si>
  <si>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</si>
  <si>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</si>
  <si>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</si>
  <si>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</si>
  <si>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</si>
  <si>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</si>
  <si>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</si>
  <si>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</si>
  <si>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</si>
  <si>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</si>
  <si>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</si>
  <si>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</si>
  <si>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</si>
  <si>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</si>
  <si>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</si>
  <si>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</si>
  <si>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</si>
  <si>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</si>
  <si>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</si>
  <si>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</si>
  <si>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</si>
  <si>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</si>
  <si>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</si>
  <si>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</si>
  <si>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</si>
  <si>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</si>
  <si>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</si>
  <si>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</si>
  <si>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</si>
  <si>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</si>
  <si>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</si>
  <si>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</si>
  <si>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</si>
  <si>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</si>
  <si>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</si>
  <si>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</si>
  <si>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</si>
  <si>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</si>
  <si>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</si>
  <si>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</si>
  <si>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</si>
  <si>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</si>
  <si>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</si>
  <si>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</si>
  <si>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</si>
  <si>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</si>
  <si>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</si>
  <si>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</si>
  <si>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</si>
  <si>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</si>
  <si>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</si>
  <si>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</si>
  <si>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</si>
  <si>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</si>
  <si>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</si>
  <si>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</si>
  <si>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</si>
  <si>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</si>
  <si>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</si>
  <si>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</si>
  <si>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</si>
  <si>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</si>
  <si>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</si>
  <si>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</si>
  <si>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</si>
  <si>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</si>
  <si>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</si>
  <si>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</si>
  <si>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</si>
  <si>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</si>
  <si>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</si>
  <si>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</si>
  <si>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</si>
  <si>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</si>
  <si>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</si>
  <si>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</si>
  <si>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</si>
  <si>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</si>
  <si>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</si>
  <si>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</si>
  <si>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</si>
  <si>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</si>
  <si>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</si>
  <si>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</si>
  <si>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</si>
  <si>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</si>
  <si>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</si>
  <si>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</si>
  <si>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</si>
  <si>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</si>
  <si>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</si>
  <si>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</si>
  <si>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</si>
  <si>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</si>
  <si>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</si>
  <si>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</si>
  <si>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</si>
  <si>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</si>
  <si>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</si>
  <si>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</si>
  <si>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</si>
  <si>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</si>
  <si>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</si>
  <si>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</si>
  <si>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</si>
  <si>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</si>
  <si>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</si>
  <si>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</si>
  <si>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</si>
  <si>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</si>
  <si>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</si>
  <si>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</si>
  <si>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</si>
  <si>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</si>
  <si>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</si>
  <si>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</si>
  <si>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</si>
  <si>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</si>
  <si>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</si>
  <si>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</si>
  <si>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</si>
  <si>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</si>
  <si>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</si>
  <si>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</si>
  <si>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</si>
  <si>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</si>
  <si>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</si>
  <si>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</si>
  <si>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</si>
  <si>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</si>
  <si>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</si>
  <si>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</si>
  <si>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</si>
  <si>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</si>
  <si>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</si>
  <si>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</si>
  <si>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</si>
  <si>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</si>
  <si>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</si>
  <si>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</si>
  <si>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</si>
  <si>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</si>
  <si>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</si>
  <si>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</si>
  <si>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</si>
  <si>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</si>
  <si>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</si>
  <si>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</si>
  <si>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</si>
  <si>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</si>
  <si>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</si>
  <si>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</si>
  <si>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</si>
  <si>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</si>
  <si>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</si>
  <si>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</si>
  <si>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</si>
  <si>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</si>
  <si>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</si>
  <si>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</si>
  <si>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</si>
  <si>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</si>
  <si>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</si>
  <si>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</si>
  <si>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</si>
  <si>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</si>
  <si>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</si>
  <si>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</si>
  <si>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</si>
  <si>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</si>
  <si>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</si>
  <si>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</si>
  <si>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</si>
  <si>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</si>
  <si>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</si>
  <si>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</si>
  <si>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</si>
  <si>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</si>
  <si>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</si>
  <si>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</si>
  <si>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</si>
  <si>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</si>
  <si>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</si>
  <si>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</si>
  <si>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</si>
  <si>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</si>
  <si>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</si>
  <si>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</si>
  <si>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</si>
  <si>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</si>
  <si>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</si>
  <si>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</si>
  <si>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</si>
  <si>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</si>
  <si>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</si>
  <si>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</si>
  <si>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</si>
  <si>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</si>
  <si>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</si>
  <si>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</si>
  <si>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</si>
  <si>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</si>
  <si>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</si>
  <si>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</si>
  <si>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</si>
  <si>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</si>
  <si>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</si>
  <si>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</si>
  <si>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</si>
  <si>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</si>
  <si>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</si>
  <si>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</si>
  <si>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</si>
  <si>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</si>
  <si>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</si>
  <si>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</si>
  <si>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</si>
  <si>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</si>
  <si>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</si>
  <si>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</si>
  <si>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</si>
  <si>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</si>
  <si>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</si>
  <si>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</si>
  <si>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</si>
  <si>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</si>
  <si>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</si>
  <si>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</si>
  <si>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</si>
  <si>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</si>
  <si>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</si>
  <si>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</si>
  <si>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</si>
  <si>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</si>
  <si>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</si>
  <si>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</si>
  <si>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</si>
  <si>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</si>
  <si>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</si>
  <si>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</si>
  <si>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</si>
  <si>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</si>
  <si>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</si>
  <si>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</si>
  <si>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</si>
  <si>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</si>
  <si>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</si>
  <si>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</si>
  <si>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</si>
  <si>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</si>
  <si>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</si>
  <si>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</si>
  <si>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</si>
  <si>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</si>
  <si>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</si>
  <si>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</si>
  <si>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</si>
  <si>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</si>
  <si>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</si>
  <si>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</si>
  <si>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</si>
  <si>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</si>
  <si>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</si>
  <si>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</si>
  <si>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</si>
  <si>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</si>
  <si>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</si>
  <si>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</si>
  <si>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</si>
  <si>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</si>
  <si>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</si>
  <si>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</si>
  <si>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</si>
  <si>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</si>
  <si>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</si>
  <si>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</si>
  <si>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</si>
  <si>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</si>
  <si>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</si>
  <si>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</si>
  <si>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</si>
  <si>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</si>
  <si>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</si>
  <si>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</si>
  <si>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</si>
  <si>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</si>
  <si>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</si>
  <si>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</si>
  <si>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</si>
  <si>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</si>
  <si>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</si>
  <si>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</si>
  <si>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</si>
  <si>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</si>
  <si>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</si>
  <si>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</si>
  <si>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</si>
  <si>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</si>
  <si>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</si>
  <si>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</si>
  <si>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</si>
  <si>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</si>
  <si>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</si>
  <si>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</si>
  <si>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</si>
  <si>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</si>
  <si>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</si>
  <si>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</si>
  <si>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</si>
  <si>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</si>
  <si>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</si>
  <si>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</si>
  <si>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</si>
  <si>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</si>
  <si>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</si>
  <si>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</si>
  <si>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</si>
  <si>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</si>
  <si>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</si>
  <si>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</si>
  <si>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</si>
  <si>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</si>
  <si>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</si>
  <si>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</si>
  <si>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</si>
  <si>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</si>
  <si>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</si>
  <si>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</si>
  <si>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</si>
  <si>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</si>
  <si>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</si>
  <si>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</si>
  <si>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</si>
  <si>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</si>
  <si>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</si>
  <si>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</si>
  <si>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</si>
  <si>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</si>
  <si>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</si>
  <si>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</si>
  <si>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</si>
  <si>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</si>
  <si>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</si>
  <si>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</si>
  <si>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</si>
  <si>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</si>
  <si>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Explored on Filter</t>
  </si>
  <si>
    <t>Worked on Filter</t>
  </si>
  <si>
    <t>Worked on Filter in query</t>
  </si>
  <si>
    <t>Working on Filter in query</t>
  </si>
  <si>
    <t>Explored and worked on angular seen by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</si>
</sst>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6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6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6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6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6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6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6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6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6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6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6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6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6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6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6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6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6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6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6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6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6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6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6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6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6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6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6"/>
      <c r="B30" s="43"/>
      <c r="C30" s="43"/>
      <c r="D30" s="59"/>
      <c r="E30" s="59"/>
      <c r="F30" s="59">
        <f t="shared" si="0"/>
        <v>0</v>
      </c>
    </row>
    <row r="31" spans="1:9">
      <c r="A31" s="66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6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6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6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6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6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6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6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6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6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6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6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6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6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6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6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6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6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6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6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6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6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6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6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6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6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6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6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6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6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6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6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6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6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6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6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6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6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6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6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6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6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6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6"/>
      <c r="B74" s="43"/>
      <c r="C74" s="43"/>
      <c r="D74" s="59"/>
      <c r="E74" s="59"/>
      <c r="F74" s="59">
        <f t="shared" si="25"/>
        <v>0</v>
      </c>
    </row>
    <row r="75" spans="1:9">
      <c r="A75" s="66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6"/>
      <c r="B76" s="43"/>
      <c r="C76" s="43"/>
      <c r="D76" s="59"/>
      <c r="E76" s="59"/>
      <c r="F76" s="59">
        <f t="shared" si="25"/>
        <v>0</v>
      </c>
    </row>
    <row r="77" spans="1:9">
      <c r="A77" s="66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6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6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6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6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6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6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6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6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6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6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6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6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6"/>
      <c r="B90" s="43"/>
      <c r="C90" s="43"/>
      <c r="D90" s="59"/>
      <c r="E90" s="59"/>
      <c r="F90" s="59">
        <f t="shared" si="25"/>
        <v>0</v>
      </c>
    </row>
    <row r="91" spans="1:9">
      <c r="A91" s="66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6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6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6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6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6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6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6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6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6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6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6"/>
      <c r="B102" s="43"/>
      <c r="C102" s="43"/>
      <c r="D102" s="59"/>
      <c r="E102" s="59"/>
      <c r="F102" s="59">
        <f t="shared" si="25"/>
        <v>0</v>
      </c>
    </row>
    <row r="103" spans="1:9">
      <c r="A103" s="66"/>
      <c r="B103" s="43"/>
      <c r="C103" s="43"/>
      <c r="D103" s="59"/>
      <c r="E103" s="59"/>
      <c r="F103" s="59">
        <f t="shared" si="25"/>
        <v>0</v>
      </c>
    </row>
    <row r="104" spans="1:9">
      <c r="A104" s="66"/>
      <c r="B104" s="43"/>
      <c r="C104" s="43"/>
      <c r="D104" s="59"/>
      <c r="E104" s="59"/>
      <c r="F104" s="59">
        <f t="shared" si="25"/>
        <v>0</v>
      </c>
    </row>
    <row r="105" spans="1:9">
      <c r="A105" s="66"/>
      <c r="B105" s="43"/>
      <c r="C105" s="43"/>
      <c r="D105" s="59"/>
      <c r="E105" s="59"/>
      <c r="F105" s="59">
        <f t="shared" si="25"/>
        <v>0</v>
      </c>
    </row>
    <row r="106" spans="1:9">
      <c r="A106" s="66"/>
      <c r="B106" s="43"/>
      <c r="C106" s="43"/>
      <c r="D106" s="59"/>
      <c r="E106" s="59"/>
      <c r="F106" s="59">
        <f t="shared" si="25"/>
        <v>0</v>
      </c>
    </row>
    <row r="107" spans="1:9">
      <c r="A107" s="66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6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6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6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6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6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6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6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6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6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6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6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6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6"/>
      <c r="B120" s="43"/>
      <c r="C120" s="43"/>
      <c r="D120" s="59"/>
      <c r="E120" s="59"/>
      <c r="F120" s="59">
        <f t="shared" si="25"/>
        <v>0</v>
      </c>
    </row>
    <row r="121" spans="1:9">
      <c r="A121" s="66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6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6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6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6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6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6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6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6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6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6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6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6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6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6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6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6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6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6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6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6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6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6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6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6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6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6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6"/>
      <c r="B148" s="43"/>
      <c r="C148" s="43"/>
      <c r="D148" s="59"/>
      <c r="E148" s="59"/>
      <c r="F148" s="59">
        <f t="shared" si="57"/>
        <v>0</v>
      </c>
    </row>
    <row r="149" spans="1:9">
      <c r="A149" s="66"/>
      <c r="B149" s="43"/>
      <c r="C149" s="43"/>
      <c r="D149" s="59"/>
      <c r="E149" s="59"/>
      <c r="F149" s="59">
        <f t="shared" si="57"/>
        <v>0</v>
      </c>
    </row>
    <row r="150" spans="1:9">
      <c r="A150" s="66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6"/>
      <c r="B151" s="43"/>
      <c r="C151" s="43"/>
      <c r="D151" s="59"/>
      <c r="E151" s="59"/>
      <c r="F151" s="59">
        <f t="shared" si="57"/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6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6"/>
      <c r="B162" s="43"/>
      <c r="C162" s="43"/>
      <c r="D162" s="59"/>
      <c r="E162" s="59"/>
      <c r="F162" s="59">
        <f t="shared" si="57"/>
        <v>0</v>
      </c>
    </row>
    <row r="163" spans="1:9">
      <c r="A163" s="66"/>
      <c r="B163" s="43"/>
      <c r="C163" s="43"/>
      <c r="D163" s="59"/>
      <c r="E163" s="59"/>
      <c r="F163" s="59">
        <f t="shared" si="57"/>
        <v>0</v>
      </c>
    </row>
    <row r="164" spans="1:9">
      <c r="A164" s="66"/>
      <c r="B164" s="43"/>
      <c r="C164" s="43"/>
      <c r="D164" s="59"/>
      <c r="E164" s="59"/>
      <c r="F164" s="59">
        <f t="shared" si="57"/>
        <v>0</v>
      </c>
    </row>
    <row r="165" spans="1:9">
      <c r="A165" s="66"/>
      <c r="B165" s="43"/>
      <c r="C165" s="43"/>
      <c r="D165" s="59"/>
      <c r="E165" s="59"/>
      <c r="F165" s="59">
        <f t="shared" si="57"/>
        <v>0</v>
      </c>
    </row>
    <row r="166" spans="1:9">
      <c r="A166" s="66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6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6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6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6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6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6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6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6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6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6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6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6"/>
      <c r="B15" s="43"/>
      <c r="C15" s="43"/>
      <c r="D15" s="59"/>
      <c r="E15" s="59"/>
      <c r="F15" s="59">
        <f t="shared" si="0"/>
        <v>0</v>
      </c>
    </row>
    <row r="16" spans="1:17">
      <c r="A16" s="66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6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6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6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6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6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6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6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6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6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6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6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6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6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6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6"/>
      <c r="B31" s="43"/>
      <c r="C31" s="43"/>
      <c r="D31" s="59"/>
      <c r="E31" s="59"/>
      <c r="F31" s="59">
        <f t="shared" si="0"/>
        <v>0</v>
      </c>
    </row>
    <row r="32" spans="1:9">
      <c r="A32" s="66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6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6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6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6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6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6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6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6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6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6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6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6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6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6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6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6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6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6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6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6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6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6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6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6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6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6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6"/>
      <c r="B61" s="43"/>
      <c r="C61" s="43"/>
      <c r="D61" s="59"/>
      <c r="E61" s="59"/>
      <c r="F61" s="59">
        <f t="shared" si="0"/>
        <v>0</v>
      </c>
    </row>
    <row r="62" spans="1:9">
      <c r="A62" s="66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6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66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6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66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66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66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66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66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66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66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66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66"/>
      <c r="B74" s="43"/>
      <c r="C74" s="43"/>
      <c r="D74" s="59"/>
      <c r="E74" s="59"/>
      <c r="F74" s="59">
        <f t="shared" si="23"/>
        <v>0</v>
      </c>
    </row>
    <row r="75" spans="1:9">
      <c r="A75" s="66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66"/>
      <c r="B76" s="43"/>
      <c r="C76" s="43"/>
      <c r="D76" s="59"/>
      <c r="E76" s="59"/>
      <c r="F76" s="59">
        <f t="shared" si="23"/>
        <v>0</v>
      </c>
    </row>
    <row r="77" spans="1:9">
      <c r="A77" s="66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66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66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66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66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66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66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66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66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66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66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66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66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66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66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66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66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66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66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66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66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66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66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66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66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66"/>
      <c r="B102" s="43"/>
      <c r="C102" s="43"/>
      <c r="D102" s="59"/>
      <c r="E102" s="59"/>
      <c r="F102" s="59">
        <f t="shared" si="23"/>
        <v>0</v>
      </c>
    </row>
    <row r="103" spans="1:9">
      <c r="A103" s="66"/>
      <c r="B103" s="43"/>
      <c r="C103" s="43"/>
      <c r="D103" s="59"/>
      <c r="E103" s="59"/>
      <c r="F103" s="59">
        <f t="shared" si="23"/>
        <v>0</v>
      </c>
    </row>
    <row r="104" spans="1:9">
      <c r="A104" s="66"/>
      <c r="B104" s="43"/>
      <c r="C104" s="43"/>
      <c r="D104" s="59"/>
      <c r="E104" s="59"/>
      <c r="F104" s="59">
        <f t="shared" si="23"/>
        <v>0</v>
      </c>
    </row>
    <row r="105" spans="1:9">
      <c r="A105" s="66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66"/>
      <c r="B106" s="43"/>
      <c r="C106" s="43"/>
      <c r="D106" s="59"/>
      <c r="E106" s="59"/>
      <c r="F106" s="59">
        <f t="shared" si="23"/>
        <v>0</v>
      </c>
    </row>
    <row r="107" spans="1:9">
      <c r="A107" s="66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66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66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66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66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66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66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66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66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66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66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66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66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66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66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66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66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66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66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66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66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66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66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66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66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66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66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66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66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66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66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66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66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66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66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66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66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66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66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66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66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66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66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66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66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66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66"/>
      <c r="B162" s="43"/>
      <c r="C162" s="43"/>
      <c r="D162" s="59"/>
      <c r="E162" s="59"/>
      <c r="F162" s="59">
        <f t="shared" si="55"/>
        <v>0</v>
      </c>
    </row>
    <row r="163" spans="1:9">
      <c r="A163" s="66"/>
      <c r="B163" s="43"/>
      <c r="C163" s="43"/>
      <c r="D163" s="59"/>
      <c r="E163" s="59"/>
      <c r="F163" s="59">
        <f t="shared" si="55"/>
        <v>0</v>
      </c>
    </row>
    <row r="164" spans="1:9">
      <c r="A164" s="66"/>
      <c r="B164" s="43"/>
      <c r="C164" s="43"/>
      <c r="D164" s="59"/>
      <c r="E164" s="59"/>
      <c r="F164" s="59">
        <f t="shared" si="55"/>
        <v>0</v>
      </c>
    </row>
    <row r="165" spans="1:9">
      <c r="A165" s="66"/>
      <c r="B165" s="43"/>
      <c r="C165" s="43"/>
      <c r="D165" s="59"/>
      <c r="E165" s="59"/>
      <c r="F165" s="59">
        <f t="shared" si="55"/>
        <v>0</v>
      </c>
    </row>
    <row r="166" spans="1:9">
      <c r="A166" s="66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6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6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6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6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6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6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6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6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6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6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6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6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6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6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6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6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6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6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6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6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6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6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6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6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6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6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6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6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6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6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6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6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6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6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6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6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6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6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6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6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6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6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6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6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6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6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6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6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6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6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6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6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6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6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6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6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6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6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6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6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6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6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6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6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6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6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6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6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6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6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6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6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6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6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6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6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6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6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6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6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6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6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6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6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6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6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6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6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6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6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6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6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6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6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6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6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6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6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6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6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6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6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6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6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6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6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6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6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6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6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6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6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6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6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6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6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6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6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6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6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6"/>
      <c r="B11" s="43"/>
      <c r="C11" s="43"/>
      <c r="D11" s="59"/>
      <c r="E11" s="59"/>
      <c r="F11" s="59">
        <f>E11-D11</f>
        <v>0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6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6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6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6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6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6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6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6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6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6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6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6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6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6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6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6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6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6"/>
      <c r="B40" s="43"/>
      <c r="C40" s="43"/>
      <c r="D40" s="59"/>
      <c r="E40" s="59"/>
      <c r="F40" s="59"/>
      <c r="I40" s="61"/>
    </row>
    <row r="41" spans="1:9">
      <c r="A41" s="66"/>
      <c r="B41" s="43"/>
      <c r="C41" s="43"/>
      <c r="D41" s="59"/>
      <c r="E41" s="59"/>
      <c r="F41" s="59"/>
      <c r="I41" s="61"/>
    </row>
    <row r="42" spans="1:9">
      <c r="A42" s="66"/>
      <c r="B42" s="43"/>
      <c r="C42" s="43"/>
      <c r="D42" s="59"/>
      <c r="E42" s="59"/>
      <c r="F42" s="59"/>
    </row>
    <row r="43" spans="1:9">
      <c r="A43" s="66"/>
      <c r="B43" s="43"/>
      <c r="C43" s="43"/>
      <c r="D43" s="59"/>
      <c r="E43" s="59"/>
      <c r="F43" s="59"/>
    </row>
    <row r="44" spans="1:9">
      <c r="A44" s="66"/>
      <c r="B44" s="43"/>
      <c r="C44" s="43"/>
      <c r="D44" s="59"/>
      <c r="E44" s="59"/>
      <c r="F44" s="59"/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6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6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6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6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6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6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6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6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6"/>
      <c r="B70" s="43"/>
      <c r="C70" s="43"/>
      <c r="D70" s="59"/>
      <c r="E70" s="59"/>
      <c r="F70" s="59"/>
      <c r="I70" s="61"/>
    </row>
    <row r="71" spans="1:9">
      <c r="A71" s="66"/>
      <c r="B71" s="43"/>
      <c r="C71" s="43"/>
      <c r="D71" s="59"/>
      <c r="E71" s="59"/>
      <c r="F71" s="59"/>
      <c r="I71" s="61"/>
    </row>
    <row r="72" spans="1:9">
      <c r="A72" s="66"/>
      <c r="B72" s="43"/>
      <c r="C72" s="43"/>
      <c r="D72" s="59"/>
      <c r="E72" s="59"/>
      <c r="F72" s="59"/>
    </row>
    <row r="73" spans="1:9">
      <c r="A73" s="66"/>
      <c r="B73" s="43"/>
      <c r="C73" s="43"/>
      <c r="D73" s="59"/>
      <c r="E73" s="59"/>
      <c r="F73" s="59"/>
    </row>
    <row r="74" spans="1:9">
      <c r="A74" s="66"/>
      <c r="B74" s="43"/>
      <c r="C74" s="43"/>
      <c r="D74" s="59"/>
      <c r="E74" s="59"/>
      <c r="F74" s="59"/>
    </row>
    <row r="75" spans="1:9">
      <c r="A75" s="66"/>
      <c r="B75" s="43"/>
      <c r="C75" s="43"/>
      <c r="D75" s="59"/>
      <c r="E75" s="59"/>
      <c r="F75" s="59"/>
    </row>
    <row r="76" spans="1:9">
      <c r="A76" s="66"/>
      <c r="B76" s="43"/>
      <c r="C76" s="43"/>
      <c r="D76" s="59"/>
      <c r="E76" s="59"/>
      <c r="F76" s="59"/>
    </row>
    <row r="77" spans="1:9">
      <c r="A77" s="66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6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6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6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6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6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6"/>
      <c r="B85" s="43"/>
      <c r="C85" s="43"/>
      <c r="D85" s="59"/>
      <c r="E85" s="59"/>
      <c r="F85" s="59">
        <f>E85-D85</f>
        <v>0</v>
      </c>
      <c r="I85" s="61"/>
    </row>
    <row r="86" spans="1:9">
      <c r="A86" s="66"/>
      <c r="B86" s="43"/>
      <c r="C86" s="43"/>
      <c r="D86" s="59"/>
      <c r="E86" s="59"/>
      <c r="F86" s="59">
        <v>1</v>
      </c>
      <c r="I86" s="61"/>
    </row>
    <row r="87" spans="1:9">
      <c r="A87" s="66"/>
      <c r="B87" s="43"/>
      <c r="C87" s="43"/>
      <c r="D87" s="59"/>
      <c r="E87" s="59"/>
      <c r="F87" s="59">
        <f>E87-D87</f>
        <v>0</v>
      </c>
    </row>
    <row r="88" spans="1:9">
      <c r="A88" s="66"/>
      <c r="B88" s="43"/>
      <c r="C88" s="43"/>
      <c r="D88" s="59"/>
      <c r="E88" s="59"/>
      <c r="F88" s="59">
        <f>E88-D88</f>
        <v>0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6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6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6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>
        <f>E102-D102</f>
        <v>0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6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6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6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6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6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6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6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6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6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6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6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6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6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6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6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6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6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6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6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6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6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6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6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6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6"/>
      <c r="B147" s="43"/>
      <c r="C147" s="43"/>
      <c r="D147" s="59"/>
      <c r="E147" s="59"/>
      <c r="F147" s="59">
        <f>E147-D147</f>
        <v>0</v>
      </c>
    </row>
    <row r="148" spans="1:9">
      <c r="A148" s="66"/>
      <c r="B148" s="43"/>
      <c r="C148" s="43"/>
      <c r="D148" s="59"/>
      <c r="E148" s="59"/>
      <c r="F148" s="59">
        <f>E148-D148</f>
        <v>0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/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6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6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6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6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6"/>
      <c r="B11" s="43"/>
      <c r="C11" s="43"/>
      <c r="D11" s="59"/>
      <c r="E11" s="59"/>
      <c r="F11" s="59">
        <f>E11-D11</f>
        <v>0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6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6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6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6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6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6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6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6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6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6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6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6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6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6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6"/>
      <c r="B40" s="43"/>
      <c r="C40" s="43"/>
      <c r="D40" s="59"/>
      <c r="E40" s="59"/>
      <c r="F40" s="59"/>
      <c r="I40" s="61"/>
    </row>
    <row r="41" spans="1:9">
      <c r="A41" s="66"/>
      <c r="B41" s="43"/>
      <c r="C41" s="43"/>
      <c r="D41" s="59"/>
      <c r="E41" s="59"/>
      <c r="F41" s="59"/>
      <c r="I41" s="61"/>
    </row>
    <row r="42" spans="1:9">
      <c r="A42" s="66"/>
      <c r="B42" s="43"/>
      <c r="C42" s="43"/>
      <c r="D42" s="59"/>
      <c r="E42" s="59"/>
      <c r="F42" s="59"/>
    </row>
    <row r="43" spans="1:9">
      <c r="A43" s="66"/>
      <c r="B43" s="43"/>
      <c r="C43" s="43"/>
      <c r="D43" s="59"/>
      <c r="E43" s="59"/>
      <c r="F43" s="59"/>
    </row>
    <row r="44" spans="1:9">
      <c r="A44" s="66"/>
      <c r="B44" s="43"/>
      <c r="C44" s="43"/>
      <c r="D44" s="59"/>
      <c r="E44" s="59"/>
      <c r="F44" s="59"/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/>
    </row>
    <row r="47" spans="1:9">
      <c r="A47" s="66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6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6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6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6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6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6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6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6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6"/>
      <c r="B70" s="43"/>
      <c r="C70" s="43"/>
      <c r="D70" s="59"/>
      <c r="E70" s="59"/>
      <c r="F70" s="59">
        <f>E70-D70</f>
        <v>0</v>
      </c>
      <c r="I70" s="61"/>
    </row>
    <row r="71" spans="1:9">
      <c r="A71" s="66"/>
      <c r="B71" s="43"/>
      <c r="C71" s="43"/>
      <c r="D71" s="59"/>
      <c r="E71" s="59"/>
      <c r="F71" s="59">
        <f>E71-D71</f>
        <v>0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6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6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6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6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6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6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6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6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6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66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6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6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66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66"/>
      <c r="B100" s="43"/>
      <c r="C100" s="43"/>
      <c r="D100" s="59"/>
      <c r="E100" s="59"/>
      <c r="F100" s="59"/>
      <c r="I100" s="61"/>
    </row>
    <row r="101" spans="1:9">
      <c r="A101" s="66"/>
      <c r="B101" s="43"/>
      <c r="C101" s="43"/>
      <c r="D101" s="59"/>
      <c r="E101" s="59"/>
      <c r="F101" s="59"/>
      <c r="I101" s="61"/>
    </row>
    <row r="102" spans="1:9">
      <c r="A102" s="66"/>
      <c r="B102" s="43"/>
      <c r="C102" s="43"/>
      <c r="D102" s="59"/>
      <c r="E102" s="59"/>
      <c r="F102" s="59"/>
    </row>
    <row r="103" spans="1:9">
      <c r="A103" s="66"/>
      <c r="B103" s="43"/>
      <c r="C103" s="43"/>
      <c r="D103" s="59"/>
      <c r="E103" s="59"/>
      <c r="F103" s="59"/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6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6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6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6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6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6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6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6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6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6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6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6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6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6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6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6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6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6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6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6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6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6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6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6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6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6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6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6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6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6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6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6"/>
      <c r="B148" s="43"/>
      <c r="C148" s="43"/>
      <c r="D148" s="59"/>
      <c r="E148" s="59"/>
      <c r="F148" s="59">
        <f>E148-D148</f>
        <v>0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6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6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6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6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6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6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6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6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6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6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6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6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6"/>
      <c r="B27" s="43"/>
      <c r="C27" s="43"/>
      <c r="D27" s="59"/>
      <c r="E27" s="59"/>
      <c r="F27" s="59">
        <f>E27-D27</f>
        <v>0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6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6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6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6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6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6"/>
      <c r="B40" s="43"/>
      <c r="C40" s="43"/>
      <c r="D40" s="59"/>
      <c r="E40" s="59"/>
      <c r="F40" s="59"/>
      <c r="I40" s="61"/>
    </row>
    <row r="41" spans="1:9">
      <c r="A41" s="66"/>
      <c r="B41" s="43"/>
      <c r="C41" s="43"/>
      <c r="D41" s="59"/>
      <c r="E41" s="59"/>
      <c r="F41" s="59"/>
      <c r="I41" s="61"/>
    </row>
    <row r="42" spans="1:9">
      <c r="A42" s="66"/>
      <c r="B42" s="43"/>
      <c r="C42" s="43"/>
      <c r="D42" s="59"/>
      <c r="E42" s="59"/>
      <c r="F42" s="59"/>
    </row>
    <row r="43" spans="1:9">
      <c r="A43" s="66"/>
      <c r="B43" s="43"/>
      <c r="C43" s="43"/>
      <c r="D43" s="59"/>
      <c r="E43" s="59"/>
      <c r="F43" s="59"/>
    </row>
    <row r="44" spans="1:9">
      <c r="A44" s="66"/>
      <c r="B44" s="43"/>
      <c r="C44" s="43"/>
      <c r="D44" s="59"/>
      <c r="E44" s="59"/>
      <c r="F44" s="59"/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/>
    </row>
    <row r="47" spans="1:9">
      <c r="A47" s="66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6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6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6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6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6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6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6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6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6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6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6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6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6"/>
      <c r="B70" s="43"/>
      <c r="C70" s="43"/>
      <c r="D70" s="59"/>
      <c r="E70" s="59"/>
      <c r="F70" s="59"/>
      <c r="I70" s="61"/>
    </row>
    <row r="71" spans="1:9">
      <c r="A71" s="66"/>
      <c r="B71" s="43"/>
      <c r="C71" s="43"/>
      <c r="D71" s="59"/>
      <c r="E71" s="59"/>
      <c r="F71" s="59"/>
      <c r="I71" s="61"/>
    </row>
    <row r="72" spans="1:9">
      <c r="A72" s="66"/>
      <c r="B72" s="43"/>
      <c r="C72" s="43"/>
      <c r="D72" s="59"/>
      <c r="E72" s="59"/>
      <c r="F72" s="59"/>
    </row>
    <row r="73" spans="1:9">
      <c r="A73" s="66"/>
      <c r="B73" s="43"/>
      <c r="C73" s="43"/>
      <c r="D73" s="59"/>
      <c r="E73" s="59"/>
      <c r="F73" s="59"/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6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6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6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6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6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6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6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6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6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6"/>
      <c r="B88" s="43"/>
      <c r="C88" s="43"/>
      <c r="D88" s="59"/>
      <c r="E88" s="59"/>
      <c r="F88" s="59">
        <f>E88-D88</f>
        <v>0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6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6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6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>
        <f>E102-D102</f>
        <v>0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6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6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6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6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6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6"/>
      <c r="B116" s="43"/>
      <c r="C116" s="43"/>
      <c r="D116" s="59"/>
      <c r="E116" s="59"/>
      <c r="F116" s="59"/>
      <c r="I116" s="61"/>
    </row>
    <row r="117" spans="1:9">
      <c r="A117" s="66"/>
      <c r="B117" s="43"/>
      <c r="C117" s="43"/>
      <c r="D117" s="59"/>
      <c r="E117" s="59"/>
      <c r="F117" s="59"/>
    </row>
    <row r="118" spans="1:9">
      <c r="A118" s="66"/>
      <c r="B118" s="43"/>
      <c r="C118" s="43"/>
      <c r="D118" s="59"/>
      <c r="E118" s="59"/>
      <c r="F118" s="59"/>
    </row>
    <row r="119" spans="1:9">
      <c r="A119" s="66"/>
      <c r="B119" s="43"/>
      <c r="C119" s="43"/>
      <c r="D119" s="59"/>
      <c r="E119" s="59"/>
      <c r="F119" s="59"/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6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6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6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6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6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6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6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6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6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6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6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6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6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6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6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6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6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6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6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6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6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6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6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/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A80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6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6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6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6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6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6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6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6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6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6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6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6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6"/>
      <c r="B27" s="43"/>
      <c r="C27" s="43"/>
      <c r="D27" s="59"/>
      <c r="E27" s="59"/>
      <c r="F27" s="59">
        <f>E27-D27</f>
        <v>0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6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6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6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6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6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6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6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6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6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6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6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6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6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6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6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6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6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6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6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6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6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6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6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6"/>
      <c r="B71" s="43"/>
      <c r="C71" s="43"/>
      <c r="D71" s="59"/>
      <c r="E71" s="59"/>
      <c r="F71" s="59">
        <f>E71-D71</f>
        <v>0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6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6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6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6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6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6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6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6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6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6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6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6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6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>
        <f>E102-D102</f>
        <v>0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6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6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6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6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6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6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6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6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6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6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6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6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6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6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6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6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6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6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6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6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6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6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6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6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6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6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6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6"/>
      <c r="B148" s="43"/>
      <c r="C148" s="43"/>
      <c r="D148" s="59"/>
      <c r="E148" s="59"/>
      <c r="F148" s="59">
        <f>E148-D148</f>
        <v>0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/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66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66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66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66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66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66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66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66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66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66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66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66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66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66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66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66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66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66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6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66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66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66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66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66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66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66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66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66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66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66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66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66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66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66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66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66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66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66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66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66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66"/>
      <c r="B60" s="43"/>
      <c r="C60" s="43"/>
      <c r="D60" s="59"/>
      <c r="E60" s="59"/>
      <c r="F60" s="59">
        <f>E60-D60</f>
        <v>0</v>
      </c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6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6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6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6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6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6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6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66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66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66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66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66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66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66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6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6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6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66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66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6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66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66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66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66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66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66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66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66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6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66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66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66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6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6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6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6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6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66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6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6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6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6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66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6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66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66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6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66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66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66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66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66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6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6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6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6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6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66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66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66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66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66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66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6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6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6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66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66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66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66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66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66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66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66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66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66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66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66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66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66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66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66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66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66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66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66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66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66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66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66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66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66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66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66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66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66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66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66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66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66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66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66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66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66"/>
      <c r="B72" s="43"/>
      <c r="C72" s="43"/>
      <c r="D72" s="59"/>
      <c r="E72" s="59"/>
      <c r="F72" s="59">
        <f>E72-D72</f>
        <v>0</v>
      </c>
    </row>
    <row r="73" spans="1:19">
      <c r="A73" s="66"/>
      <c r="B73" s="43"/>
      <c r="C73" s="43"/>
      <c r="D73" s="59"/>
      <c r="E73" s="59"/>
      <c r="F73" s="59">
        <f>E73-D73</f>
        <v>0</v>
      </c>
    </row>
    <row r="74" spans="1:19">
      <c r="A74" s="66"/>
      <c r="B74" s="43"/>
      <c r="C74" s="43"/>
      <c r="D74" s="59"/>
      <c r="E74" s="59"/>
      <c r="F74" s="59">
        <f>E74-D74</f>
        <v>0</v>
      </c>
    </row>
    <row r="75" spans="1:19">
      <c r="A75" s="66"/>
      <c r="B75" s="43"/>
      <c r="C75" s="43"/>
      <c r="D75" s="59"/>
      <c r="E75" s="59"/>
      <c r="F75" s="59">
        <f>E75-D75</f>
        <v>0</v>
      </c>
    </row>
    <row r="76" spans="1:19">
      <c r="A76" s="66"/>
      <c r="B76" s="43"/>
      <c r="C76" s="43"/>
      <c r="D76" s="59"/>
      <c r="E76" s="59"/>
      <c r="F76" s="59">
        <f>E76-D76</f>
        <v>0</v>
      </c>
    </row>
    <row r="77" spans="1:19">
      <c r="A77" s="66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66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66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66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66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66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66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66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66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66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66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66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66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66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6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66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66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66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66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66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66"/>
      <c r="B102" s="43"/>
      <c r="C102" s="43"/>
      <c r="D102" s="59"/>
      <c r="E102" s="59"/>
      <c r="F102" s="59"/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66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6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66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66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66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66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66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66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6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66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66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66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66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66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66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66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66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66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66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66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66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66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66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66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66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66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66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66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66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66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66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66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66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66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6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6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6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6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6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6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66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66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66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66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66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66"/>
      <c r="B40" s="43"/>
      <c r="C40" s="43"/>
      <c r="D40" s="59"/>
      <c r="E40" s="59"/>
      <c r="F40" s="59">
        <f>E40-D40</f>
        <v>0</v>
      </c>
      <c r="I40" s="61"/>
    </row>
    <row r="41" spans="1:9">
      <c r="A41" s="66"/>
      <c r="B41" s="43"/>
      <c r="C41" s="43"/>
      <c r="D41" s="59"/>
      <c r="E41" s="59"/>
      <c r="F41" s="59">
        <f>E41-D41</f>
        <v>0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66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66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66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66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6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66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66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66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66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66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66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6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6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6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66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66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66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66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/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66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66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66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66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66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66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6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6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66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66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66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66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66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66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6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66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66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66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66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66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66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66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66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6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6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6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6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topLeftCell="A120" workbookViewId="0">
      <selection activeCell="B134" sqref="B13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66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66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66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66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66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66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66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66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66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66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6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6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6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6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66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66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66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66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66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66"/>
      <c r="B40" s="43"/>
      <c r="C40" s="43"/>
      <c r="D40" s="59"/>
      <c r="E40" s="59"/>
      <c r="F40" s="59">
        <f>E40-D40</f>
        <v>0</v>
      </c>
      <c r="I40" s="61"/>
    </row>
    <row r="41" spans="1:9">
      <c r="A41" s="66"/>
      <c r="B41" s="43"/>
      <c r="C41" s="43"/>
      <c r="D41" s="59"/>
      <c r="E41" s="59"/>
      <c r="F41" s="59">
        <f>E41-D41</f>
        <v>0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66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66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66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66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66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66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66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66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66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6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66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66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66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66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66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6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66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66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6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6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6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66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66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66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66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66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66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66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66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66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66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66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66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66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66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66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66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66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66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66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66"/>
      <c r="B120" s="43"/>
      <c r="C120" s="43"/>
      <c r="D120" s="59"/>
      <c r="E120" s="59"/>
      <c r="F120" s="59"/>
    </row>
    <row r="121" spans="1:9">
      <c r="A121" s="66"/>
      <c r="B121" s="43"/>
      <c r="C121" s="43"/>
      <c r="D121" s="59"/>
      <c r="E121" s="59"/>
      <c r="F121" s="59"/>
    </row>
    <row r="122" spans="1:9">
      <c r="A122" s="66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66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66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66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66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66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66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66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66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66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66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66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66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66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66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66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66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66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66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66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66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66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66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66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B6B-9D29-4F93-B7EA-2956F94B4F8B}">
  <dimension ref="A1:Q166"/>
  <sheetViews>
    <sheetView topLeftCell="A137" workbookViewId="0">
      <selection activeCell="B151" sqref="B1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66"/>
      <c r="B4" t="s">
        <v>1035</v>
      </c>
      <c r="C4" s="43" t="s">
        <v>382</v>
      </c>
      <c r="D4" s="59">
        <v>0.44097222222222227</v>
      </c>
      <c r="E4" s="59">
        <v>0.5</v>
      </c>
      <c r="F4" s="59">
        <f>E4-D4</f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1036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66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66"/>
      <c r="B7" s="43" t="s">
        <v>1037</v>
      </c>
      <c r="C7" s="43" t="s">
        <v>382</v>
      </c>
      <c r="D7" s="59">
        <v>0.5625</v>
      </c>
      <c r="E7" s="59">
        <v>0.625</v>
      </c>
      <c r="F7" s="59">
        <f>E7-D7</f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66"/>
      <c r="B8" t="s">
        <v>1038</v>
      </c>
      <c r="C8" s="43" t="s">
        <v>382</v>
      </c>
      <c r="D8" s="59">
        <v>0.625</v>
      </c>
      <c r="E8" s="59">
        <v>0.64930555555555558</v>
      </c>
      <c r="F8" s="59">
        <f>E8-D8</f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66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>E9-D9</f>
        <v>2.3611111111111027E-2</v>
      </c>
      <c r="H9" s="56" t="s">
        <v>394</v>
      </c>
      <c r="I9" s="57">
        <f>SUM(I3:I8)</f>
        <v>0.45833333333333331</v>
      </c>
    </row>
    <row r="10" spans="1:17">
      <c r="A10" s="66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>E10-D10</f>
        <v>2.5000000000000022E-2</v>
      </c>
      <c r="I10" s="61"/>
    </row>
    <row r="11" spans="1:17">
      <c r="A11" s="66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>E11-D11</f>
        <v>1.0416666666666741E-2</v>
      </c>
      <c r="I11" s="61"/>
    </row>
    <row r="12" spans="1:17">
      <c r="A12" s="66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>E12-D12</f>
        <v>4.166666666666663E-2</v>
      </c>
    </row>
    <row r="13" spans="1:17">
      <c r="A13" s="66"/>
      <c r="B13" s="43" t="s">
        <v>1040</v>
      </c>
      <c r="C13" s="43" t="s">
        <v>382</v>
      </c>
      <c r="D13" s="59">
        <v>0.75</v>
      </c>
      <c r="E13" s="59">
        <v>0.78125</v>
      </c>
      <c r="F13" s="59">
        <f>E13-D13</f>
        <v>3.125E-2</v>
      </c>
    </row>
    <row r="14" spans="1:17">
      <c r="A14" s="66"/>
      <c r="B14" s="43" t="s">
        <v>1041</v>
      </c>
      <c r="C14" s="43" t="s">
        <v>390</v>
      </c>
      <c r="D14" s="59">
        <v>0.78125</v>
      </c>
      <c r="E14" s="59">
        <v>0.8125</v>
      </c>
      <c r="F14" s="59">
        <f>E14-D14</f>
        <v>3.125E-2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6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6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6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>E32-D32</f>
        <v>2.9166666666666674E-2</v>
      </c>
      <c r="H32" s="57" t="s">
        <v>380</v>
      </c>
      <c r="I32" s="57" t="s">
        <v>381</v>
      </c>
    </row>
    <row r="33" spans="1:9">
      <c r="A33" s="66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66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>E34-D34</f>
        <v>7.49999999999999E-2</v>
      </c>
      <c r="H34" s="60" t="s">
        <v>384</v>
      </c>
      <c r="I34" s="59">
        <f>SUMIFS(F32:F46, C32:C46,H34)</f>
        <v>0</v>
      </c>
    </row>
    <row r="35" spans="1:9">
      <c r="A35" s="66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>E35-D35</f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66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>E36-D36</f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66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>E37-D37</f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66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>E38-D38</f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66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>E39-D39</f>
        <v>2.5000000000000022E-2</v>
      </c>
      <c r="H39" s="56" t="s">
        <v>394</v>
      </c>
      <c r="I39" s="57">
        <f>SUM(I33:I38)</f>
        <v>0.44097222222222227</v>
      </c>
    </row>
    <row r="40" spans="1:9">
      <c r="A40" s="66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>E40-D40</f>
        <v>1.0416666666666741E-2</v>
      </c>
      <c r="I40" s="61"/>
    </row>
    <row r="41" spans="1:9">
      <c r="A41" s="66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>E41-D41</f>
        <v>5.5555555555555469E-2</v>
      </c>
      <c r="I41" s="61"/>
    </row>
    <row r="42" spans="1:9">
      <c r="A42" s="66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>E42-D42</f>
        <v>1.736111111111116E-2</v>
      </c>
    </row>
    <row r="43" spans="1:9">
      <c r="A43" s="66"/>
      <c r="B43" s="43" t="s">
        <v>1048</v>
      </c>
      <c r="C43" s="43" t="s">
        <v>390</v>
      </c>
      <c r="D43" s="59">
        <v>0.78125</v>
      </c>
      <c r="E43" s="59">
        <v>0.8125</v>
      </c>
      <c r="F43" s="59">
        <f>E43-D43</f>
        <v>3.125E-2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/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66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66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66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66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66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66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66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66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66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66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6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1049</v>
      </c>
      <c r="C77" s="43" t="s">
        <v>382</v>
      </c>
      <c r="D77" s="59">
        <v>0.3611111111111111</v>
      </c>
      <c r="E77" s="59">
        <v>0.375</v>
      </c>
      <c r="F77" s="59">
        <f>E77-D77</f>
        <v>1.3888888888888895E-2</v>
      </c>
      <c r="H77" s="57" t="s">
        <v>380</v>
      </c>
      <c r="I77" s="57" t="s">
        <v>381</v>
      </c>
    </row>
    <row r="78" spans="1:9">
      <c r="A78" s="66"/>
      <c r="B78" s="43" t="s">
        <v>1050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66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>E79-D79</f>
        <v>4.5138888888888951E-2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1051</v>
      </c>
      <c r="C80" s="43" t="s">
        <v>382</v>
      </c>
      <c r="D80" s="59">
        <v>0.4375</v>
      </c>
      <c r="E80" s="59">
        <v>0.5</v>
      </c>
      <c r="F80" s="59">
        <f>E80-D80</f>
        <v>6.25E-2</v>
      </c>
      <c r="H80" s="60" t="s">
        <v>387</v>
      </c>
      <c r="I80" s="59">
        <f>SUMIFS(F77:F91, C77:C91,H80)</f>
        <v>4.5138888888888951E-2</v>
      </c>
    </row>
    <row r="81" spans="1:9">
      <c r="A81" s="66"/>
      <c r="B81" s="43" t="s">
        <v>1052</v>
      </c>
      <c r="C81" s="43" t="s">
        <v>382</v>
      </c>
      <c r="D81" s="59">
        <v>0.5</v>
      </c>
      <c r="E81" s="59">
        <v>0.54166666666666663</v>
      </c>
      <c r="F81" s="59">
        <f>E81-D81</f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66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66"/>
      <c r="B83" s="43" t="s">
        <v>1053</v>
      </c>
      <c r="C83" s="43" t="s">
        <v>382</v>
      </c>
      <c r="D83" s="59">
        <v>0.56944444444444442</v>
      </c>
      <c r="E83" s="59">
        <v>0.63888888888888895</v>
      </c>
      <c r="F83" s="59">
        <f>E83-D83</f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66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>E84-D84</f>
        <v>2.3611111111111027E-2</v>
      </c>
      <c r="H84" s="56" t="s">
        <v>394</v>
      </c>
      <c r="I84" s="57">
        <f>SUM(I78:I83)</f>
        <v>0.43750000000000011</v>
      </c>
    </row>
    <row r="85" spans="1:9">
      <c r="A85" s="66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>E85-D85</f>
        <v>2.5000000000000022E-2</v>
      </c>
      <c r="I85" s="61"/>
    </row>
    <row r="86" spans="1:9">
      <c r="A86" s="66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>E86-D86</f>
        <v>1.0416666666666741E-2</v>
      </c>
      <c r="I86" s="61"/>
    </row>
    <row r="87" spans="1:9">
      <c r="A87" s="66"/>
      <c r="B87" s="43" t="s">
        <v>1054</v>
      </c>
      <c r="C87" s="43" t="s">
        <v>382</v>
      </c>
      <c r="D87" s="59">
        <v>0.70833333333333337</v>
      </c>
      <c r="E87" s="59">
        <v>0.78472222222222221</v>
      </c>
      <c r="F87" s="59">
        <f>E87-D87</f>
        <v>7.638888888888884E-2</v>
      </c>
    </row>
    <row r="88" spans="1:9">
      <c r="A88" s="66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>E88-D88</f>
        <v>2.777777777777779E-2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66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66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66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66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66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66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66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66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66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1055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6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>E108-D108</f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66"/>
      <c r="B109" s="43" t="s">
        <v>1056</v>
      </c>
      <c r="C109" s="43" t="s">
        <v>382</v>
      </c>
      <c r="D109" s="59">
        <v>0.44097222222222227</v>
      </c>
      <c r="E109" s="59">
        <v>0.45833333333333331</v>
      </c>
      <c r="F109" s="59">
        <f>E109-D109</f>
        <v>1.7361111111111049E-2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1057</v>
      </c>
      <c r="C110" s="43" t="s">
        <v>382</v>
      </c>
      <c r="D110" s="59">
        <v>0.46180555555555558</v>
      </c>
      <c r="E110" s="59">
        <v>0.5</v>
      </c>
      <c r="F110" s="59">
        <f>E110-D110</f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66"/>
      <c r="B111" s="43" t="s">
        <v>1058</v>
      </c>
      <c r="C111" s="43" t="s">
        <v>387</v>
      </c>
      <c r="D111" s="59">
        <v>0.5</v>
      </c>
      <c r="E111" s="59">
        <v>0.54166666666666663</v>
      </c>
      <c r="F111" s="59">
        <f>E111-D111</f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66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>E112-D112</f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66"/>
      <c r="B113" s="43" t="s">
        <v>1059</v>
      </c>
      <c r="C113" s="43" t="s">
        <v>382</v>
      </c>
      <c r="D113" s="59">
        <v>0.58333333333333337</v>
      </c>
      <c r="E113" s="59">
        <v>0.62847222222222221</v>
      </c>
      <c r="F113" s="59">
        <f>E113-D113</f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66"/>
      <c r="B114" s="43" t="s">
        <v>1060</v>
      </c>
      <c r="C114" s="43" t="s">
        <v>382</v>
      </c>
      <c r="D114" s="59">
        <v>0.62847222222222221</v>
      </c>
      <c r="E114" s="59">
        <v>0.64930555555555558</v>
      </c>
      <c r="F114" s="59">
        <f>E114-D114</f>
        <v>2.083333333333337E-2</v>
      </c>
      <c r="H114" s="56" t="s">
        <v>394</v>
      </c>
      <c r="I114" s="57">
        <f>SUM(I108:I113)</f>
        <v>0.43402777777777773</v>
      </c>
    </row>
    <row r="115" spans="1:9">
      <c r="A115" s="66"/>
      <c r="B115" s="43" t="s">
        <v>1061</v>
      </c>
      <c r="C115" s="43" t="s">
        <v>390</v>
      </c>
      <c r="D115" s="59">
        <v>0.64930555555555558</v>
      </c>
      <c r="E115" s="59">
        <v>0.67291666666666661</v>
      </c>
      <c r="F115" s="59">
        <f>E115-D115</f>
        <v>2.3611111111111027E-2</v>
      </c>
      <c r="I115" s="61"/>
    </row>
    <row r="116" spans="1:9">
      <c r="A116" s="66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>E116-D116</f>
        <v>2.5000000000000022E-2</v>
      </c>
      <c r="I116" s="61"/>
    </row>
    <row r="117" spans="1:9">
      <c r="A117" s="66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>E117-D117</f>
        <v>1.0416666666666741E-2</v>
      </c>
    </row>
    <row r="118" spans="1:9">
      <c r="A118" s="66"/>
      <c r="B118" s="43" t="s">
        <v>1062</v>
      </c>
      <c r="C118" s="43" t="s">
        <v>382</v>
      </c>
      <c r="D118" s="59">
        <v>0.70833333333333337</v>
      </c>
      <c r="E118" s="59">
        <v>0.78125</v>
      </c>
      <c r="F118" s="59">
        <f>E118-D118</f>
        <v>7.291666666666663E-2</v>
      </c>
    </row>
    <row r="119" spans="1:9">
      <c r="A119" s="66"/>
      <c r="B119" s="43" t="s">
        <v>1063</v>
      </c>
      <c r="C119" s="43" t="s">
        <v>390</v>
      </c>
      <c r="D119" s="59">
        <v>0.78125</v>
      </c>
      <c r="E119" s="59">
        <v>0.8125</v>
      </c>
      <c r="F119" s="59">
        <f>E119-D119</f>
        <v>3.125E-2</v>
      </c>
    </row>
    <row r="120" spans="1:9">
      <c r="A120" s="66"/>
      <c r="B120" s="43"/>
      <c r="C120" s="43"/>
      <c r="D120" s="59"/>
      <c r="E120" s="59"/>
      <c r="F120" s="59"/>
    </row>
    <row r="121" spans="1:9">
      <c r="A121" s="66"/>
      <c r="B121" s="43"/>
      <c r="C121" s="43"/>
      <c r="D121" s="59"/>
      <c r="E121" s="59"/>
      <c r="F121" s="59"/>
    </row>
    <row r="122" spans="1:9">
      <c r="A122" s="66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66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66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66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66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66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66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66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66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66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66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1064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1065</v>
      </c>
      <c r="C138" s="43" t="s">
        <v>382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66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>E139-D139</f>
        <v>4.5138888888888951E-2</v>
      </c>
      <c r="H139" s="60" t="s">
        <v>384</v>
      </c>
      <c r="I139" s="59">
        <f>SUMIFS(F137:F151, C137:C151,H139)</f>
        <v>0</v>
      </c>
    </row>
    <row r="140" spans="1:9">
      <c r="A140" s="66"/>
      <c r="B140" t="s">
        <v>1066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66"/>
      <c r="B141" t="s">
        <v>1067</v>
      </c>
      <c r="C141" s="43" t="s">
        <v>382</v>
      </c>
      <c r="D141" s="59">
        <v>0.47916666666666669</v>
      </c>
      <c r="E141" s="59">
        <v>0.54861111111111105</v>
      </c>
      <c r="F141" s="59">
        <f>E141-D141</f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66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66"/>
      <c r="B143" s="62" t="s">
        <v>1068</v>
      </c>
      <c r="C143" s="43" t="s">
        <v>382</v>
      </c>
      <c r="D143" s="59">
        <v>0.58333333333333337</v>
      </c>
      <c r="E143" s="59">
        <v>0.64930555555555558</v>
      </c>
      <c r="F143" s="59">
        <f>E143-D143</f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66"/>
      <c r="B144" s="43" t="s">
        <v>1069</v>
      </c>
      <c r="C144" s="43" t="s">
        <v>390</v>
      </c>
      <c r="D144" s="59">
        <v>0.64930555555555558</v>
      </c>
      <c r="E144" s="59">
        <v>0.67291666666666661</v>
      </c>
      <c r="F144" s="59">
        <f>E144-D144</f>
        <v>2.3611111111111027E-2</v>
      </c>
      <c r="H144" s="56" t="s">
        <v>394</v>
      </c>
      <c r="I144" s="57">
        <f>SUM(I138:I143)</f>
        <v>0.48124999999999996</v>
      </c>
    </row>
    <row r="145" spans="1:9">
      <c r="A145" s="66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>E145-D145</f>
        <v>1.4583333333333393E-2</v>
      </c>
      <c r="I145" s="61"/>
    </row>
    <row r="146" spans="1:9">
      <c r="A146" s="66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>E146-D146</f>
        <v>1.0416666666666741E-2</v>
      </c>
      <c r="I146" s="61"/>
    </row>
    <row r="147" spans="1:9">
      <c r="A147" s="66"/>
      <c r="B147" s="43" t="s">
        <v>1070</v>
      </c>
      <c r="C147" s="43" t="s">
        <v>382</v>
      </c>
      <c r="D147" s="59">
        <v>0.70972222222222225</v>
      </c>
      <c r="E147" s="59">
        <v>0.75</v>
      </c>
      <c r="F147" s="59">
        <f>E147-D147</f>
        <v>4.0277777777777746E-2</v>
      </c>
    </row>
    <row r="148" spans="1:9">
      <c r="A148" s="66"/>
      <c r="B148" s="43" t="s">
        <v>1071</v>
      </c>
      <c r="C148" s="43" t="s">
        <v>382</v>
      </c>
      <c r="D148" s="59">
        <v>0.75</v>
      </c>
      <c r="E148" s="59">
        <v>0.78125</v>
      </c>
      <c r="F148" s="59">
        <f>E148-D148</f>
        <v>3.125E-2</v>
      </c>
    </row>
    <row r="149" spans="1:9">
      <c r="A149" s="66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>E149-D149</f>
        <v>3.125E-2</v>
      </c>
    </row>
    <row r="150" spans="1:9">
      <c r="A150" s="66"/>
      <c r="B150" s="43" t="s">
        <v>1072</v>
      </c>
      <c r="C150" s="43" t="s">
        <v>387</v>
      </c>
      <c r="D150" s="59">
        <v>0.89583333333333337</v>
      </c>
      <c r="E150" s="59">
        <v>0.9375</v>
      </c>
      <c r="F150" s="59">
        <f>E150-D150</f>
        <v>4.166666666666663E-2</v>
      </c>
    </row>
    <row r="151" spans="1:9">
      <c r="A151" s="66"/>
      <c r="B151" s="43"/>
      <c r="C151" s="43"/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8C7581B3-DEDB-4E1C-8C20-B5728A6CA7B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6241-17FF-4000-AB9F-2895704B6EF5}">
  <dimension ref="A1:Q167"/>
  <sheetViews>
    <sheetView topLeftCell="A32" workbookViewId="0">
      <selection activeCell="B16" sqref="B1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1073</v>
      </c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66"/>
      <c r="B4" s="43" t="s">
        <v>1074</v>
      </c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6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66"/>
      <c r="B7" s="62" t="s">
        <v>1075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6"/>
      <c r="B9" t="s">
        <v>1076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66"/>
      <c r="B10" s="43" t="s">
        <v>1077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66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66"/>
      <c r="B12" s="43" t="s">
        <v>1078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66"/>
      <c r="B13" s="43" t="s">
        <v>1079</v>
      </c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66"/>
      <c r="B14" s="43" t="s">
        <v>1080</v>
      </c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6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6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6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1081</v>
      </c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66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66"/>
      <c r="B34" s="43" t="s">
        <v>1082</v>
      </c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66"/>
      <c r="B35" s="43" t="s">
        <v>1083</v>
      </c>
      <c r="C35" s="43" t="s">
        <v>382</v>
      </c>
      <c r="D35" s="59">
        <v>0.46527777777777773</v>
      </c>
      <c r="E35" s="59">
        <v>0.47569444444444442</v>
      </c>
      <c r="F35" s="59">
        <f>E35-D35</f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66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>E36-D36</f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66"/>
      <c r="B37" s="43" t="s">
        <v>1084</v>
      </c>
      <c r="C37" s="43" t="s">
        <v>387</v>
      </c>
      <c r="D37" s="59">
        <v>0.52222222222222225</v>
      </c>
      <c r="E37" s="59">
        <v>0.54166666666666663</v>
      </c>
      <c r="F37" s="59">
        <f>E37-D37</f>
        <v>1.9444444444444375E-2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>E38-D38</f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66"/>
      <c r="B39" s="43" t="s">
        <v>1085</v>
      </c>
      <c r="C39" s="43" t="s">
        <v>382</v>
      </c>
      <c r="D39" s="59">
        <v>0.56388888888888888</v>
      </c>
      <c r="E39" s="59">
        <v>0.59444444444444444</v>
      </c>
      <c r="F39" s="59">
        <f>E39-D39</f>
        <v>3.0555555555555558E-2</v>
      </c>
      <c r="H39" s="56" t="s">
        <v>394</v>
      </c>
      <c r="I39" s="57">
        <f>SUM(I33:I38)</f>
        <v>1.4416666666666664</v>
      </c>
    </row>
    <row r="40" spans="1:9">
      <c r="A40" s="66"/>
      <c r="B40" s="43" t="s">
        <v>1086</v>
      </c>
      <c r="C40" s="43" t="s">
        <v>382</v>
      </c>
      <c r="D40" s="59">
        <v>0.59444444444444444</v>
      </c>
      <c r="E40" s="59">
        <v>0.67499999999999993</v>
      </c>
      <c r="F40" s="59">
        <f>E40-D40</f>
        <v>8.0555555555555491E-2</v>
      </c>
      <c r="I40" s="61"/>
    </row>
    <row r="41" spans="1:9">
      <c r="A41" s="66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>E41-D41</f>
        <v>1.2500000000000067E-2</v>
      </c>
      <c r="I41" s="61"/>
    </row>
    <row r="42" spans="1:9">
      <c r="A42" s="66"/>
      <c r="B42" s="43" t="s">
        <v>1078</v>
      </c>
      <c r="C42" s="43" t="s">
        <v>382</v>
      </c>
      <c r="D42" s="59">
        <v>0.6875</v>
      </c>
      <c r="E42" s="59">
        <v>0.75</v>
      </c>
      <c r="F42" s="59">
        <f>E42-D42</f>
        <v>6.25E-2</v>
      </c>
    </row>
    <row r="43" spans="1:9">
      <c r="A43" s="66"/>
      <c r="B43" s="43" t="s">
        <v>1087</v>
      </c>
      <c r="C43" s="43" t="s">
        <v>387</v>
      </c>
      <c r="D43" s="59">
        <v>0.75</v>
      </c>
      <c r="E43" s="59">
        <v>0.78125</v>
      </c>
      <c r="F43" s="59">
        <f>E43-D43</f>
        <v>3.125E-2</v>
      </c>
    </row>
    <row r="44" spans="1:9">
      <c r="A44" s="66"/>
      <c r="B44" s="43" t="s">
        <v>1088</v>
      </c>
      <c r="C44" s="43" t="s">
        <v>387</v>
      </c>
      <c r="D44" s="59">
        <v>0.81597222222222221</v>
      </c>
      <c r="E44" s="59">
        <v>1.8402777777777777</v>
      </c>
      <c r="F44" s="59">
        <f>E44-D44</f>
        <v>1.0243055555555554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/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66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66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66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66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66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66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66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66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66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66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43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64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6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1081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6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66"/>
      <c r="B79" s="43" t="s">
        <v>1089</v>
      </c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66"/>
      <c r="B81" s="43" t="s">
        <v>1090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66"/>
      <c r="B82" s="43" t="s">
        <v>1091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66"/>
      <c r="B84" s="43" t="s">
        <v>1092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66"/>
      <c r="B85" s="43" t="s">
        <v>1093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66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66"/>
      <c r="B87" s="43" t="s">
        <v>1094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66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66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66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66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66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66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66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66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66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66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>E107-D107</f>
        <v>1.7361111111111105E-2</v>
      </c>
      <c r="H107" s="57" t="s">
        <v>380</v>
      </c>
      <c r="I107" s="57" t="s">
        <v>381</v>
      </c>
    </row>
    <row r="108" spans="1:9">
      <c r="A108" s="66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>E108-D108</f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66"/>
      <c r="B109" s="43" t="s">
        <v>1095</v>
      </c>
      <c r="C109" s="43" t="s">
        <v>387</v>
      </c>
      <c r="D109" s="59">
        <v>0.38541666666666669</v>
      </c>
      <c r="E109" s="59">
        <v>0.43055555555555558</v>
      </c>
      <c r="F109" s="59">
        <f>E109-D109</f>
        <v>4.5138888888888895E-2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>E110-D110</f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66"/>
      <c r="B111" s="43" t="s">
        <v>1096</v>
      </c>
      <c r="C111" s="43" t="s">
        <v>382</v>
      </c>
      <c r="D111" s="59">
        <v>0.44097222222222227</v>
      </c>
      <c r="E111" s="59">
        <v>0.47916666666666669</v>
      </c>
      <c r="F111" s="59">
        <f>E111-D111</f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66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>E112-D112</f>
        <v>4.1666666666666685E-2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1097</v>
      </c>
      <c r="C113" s="43" t="s">
        <v>382</v>
      </c>
      <c r="D113" s="59">
        <v>0.52083333333333337</v>
      </c>
      <c r="E113" s="59">
        <v>0.54166666666666663</v>
      </c>
      <c r="F113" s="59">
        <f>E113-D113</f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66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>E114-D114</f>
        <v>4.1666666666666741E-2</v>
      </c>
      <c r="H114" s="56" t="s">
        <v>394</v>
      </c>
      <c r="I114" s="57">
        <f>SUM(I108:I113)</f>
        <v>0.44444444444444436</v>
      </c>
    </row>
    <row r="115" spans="1:9">
      <c r="A115" s="66"/>
      <c r="B115" s="43" t="s">
        <v>1098</v>
      </c>
      <c r="C115" s="43" t="s">
        <v>382</v>
      </c>
      <c r="D115" s="59">
        <v>0.58333333333333337</v>
      </c>
      <c r="E115" s="59">
        <v>0.65972222222222221</v>
      </c>
      <c r="F115" s="59">
        <f>E115-D115</f>
        <v>7.638888888888884E-2</v>
      </c>
      <c r="I115" s="61"/>
    </row>
    <row r="116" spans="1:9">
      <c r="A116" s="66"/>
      <c r="B116" s="43" t="s">
        <v>1099</v>
      </c>
      <c r="C116" s="43" t="s">
        <v>387</v>
      </c>
      <c r="D116" s="59">
        <v>0.65972222222222221</v>
      </c>
      <c r="E116" s="59">
        <v>0.70833333333333337</v>
      </c>
      <c r="F116" s="59">
        <f>E116-D116</f>
        <v>4.861111111111116E-2</v>
      </c>
      <c r="I116" s="61"/>
    </row>
    <row r="117" spans="1:9">
      <c r="A117" s="66"/>
      <c r="B117" s="43" t="s">
        <v>1100</v>
      </c>
      <c r="C117" s="43" t="s">
        <v>382</v>
      </c>
      <c r="D117" s="59">
        <v>0.70833333333333337</v>
      </c>
      <c r="E117" s="59">
        <v>0.76041666666666663</v>
      </c>
      <c r="F117" s="59">
        <f>E117-D117</f>
        <v>5.2083333333333259E-2</v>
      </c>
    </row>
    <row r="118" spans="1:9">
      <c r="A118" s="66"/>
      <c r="B118" s="43" t="s">
        <v>1101</v>
      </c>
      <c r="C118" s="43" t="s">
        <v>382</v>
      </c>
      <c r="D118" s="59">
        <v>0.83333333333333337</v>
      </c>
      <c r="E118" s="59">
        <v>0.875</v>
      </c>
      <c r="F118" s="59">
        <f>E118-D118</f>
        <v>4.166666666666663E-2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/>
    </row>
    <row r="121" spans="1:9">
      <c r="A121" s="66"/>
      <c r="B121" s="43"/>
      <c r="C121" s="43"/>
      <c r="D121" s="59"/>
      <c r="E121" s="59"/>
      <c r="F121" s="59"/>
    </row>
    <row r="122" spans="1:9">
      <c r="A122" s="66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66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66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66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66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66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66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66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66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66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66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43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62" t="s">
        <v>1102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66"/>
      <c r="B139" s="43" t="s">
        <v>1103</v>
      </c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66"/>
      <c r="B141" s="62" t="s">
        <v>1104</v>
      </c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66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66"/>
      <c r="B143" s="43" t="s">
        <v>1104</v>
      </c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66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66"/>
      <c r="B145" t="s">
        <v>1105</v>
      </c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66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66"/>
      <c r="B147" s="43" t="s">
        <v>1106</v>
      </c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66"/>
      <c r="B148" s="43" t="s">
        <v>1107</v>
      </c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66"/>
      <c r="B149" s="43"/>
      <c r="C149" s="43"/>
      <c r="D149" s="59"/>
      <c r="E149" s="59"/>
      <c r="F149" s="59"/>
    </row>
    <row r="150" spans="1:9">
      <c r="A150" s="66"/>
      <c r="B150" s="43"/>
      <c r="C150" s="43"/>
      <c r="D150" s="59"/>
      <c r="E150" s="59"/>
      <c r="F150" s="59"/>
    </row>
    <row r="151" spans="1:9">
      <c r="A151" s="66"/>
      <c r="B151" s="43"/>
      <c r="C151" s="43"/>
      <c r="D151" s="59"/>
      <c r="E151" s="59"/>
      <c r="F151" s="59"/>
    </row>
    <row r="152" spans="1:9">
      <c r="A152" s="66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A9D7B719-951F-49C6-83F2-B744868C7161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9F88-7704-4831-9C59-A2E70E129CB2}">
  <dimension ref="A1:Q167"/>
  <sheetViews>
    <sheetView tabSelected="1" topLeftCell="A104" workbookViewId="0">
      <selection activeCell="E119" sqref="E1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/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/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66"/>
      <c r="B4" s="43"/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6"/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66"/>
      <c r="B7" s="62"/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/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6"/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66"/>
      <c r="B10" s="43"/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66"/>
      <c r="B11" s="43"/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66"/>
      <c r="B12" s="43"/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66"/>
      <c r="B13" s="43"/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66"/>
      <c r="B14" s="43"/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6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6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6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/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66"/>
      <c r="B33" s="43"/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66"/>
      <c r="B34" s="43"/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66"/>
      <c r="B35" s="43"/>
      <c r="C35" s="43" t="s">
        <v>382</v>
      </c>
      <c r="D35" s="59">
        <v>0.46527777777777773</v>
      </c>
      <c r="E35" s="59">
        <v>0.47569444444444442</v>
      </c>
      <c r="F35" s="59">
        <f>E35-D35</f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66"/>
      <c r="C36" s="43" t="s">
        <v>387</v>
      </c>
      <c r="D36" s="59">
        <v>0.47916666666666669</v>
      </c>
      <c r="E36" s="59">
        <v>0.52083333333333337</v>
      </c>
      <c r="F36" s="59">
        <f>E36-D36</f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66"/>
      <c r="B37" s="43"/>
      <c r="C37" s="43" t="s">
        <v>387</v>
      </c>
      <c r="D37" s="59">
        <v>0.52222222222222225</v>
      </c>
      <c r="E37" s="59">
        <v>0.54166666666666663</v>
      </c>
      <c r="F37" s="59">
        <f>E37-D37</f>
        <v>1.9444444444444375E-2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 t="s">
        <v>386</v>
      </c>
      <c r="D38" s="59">
        <v>0.54166666666666663</v>
      </c>
      <c r="E38" s="59">
        <v>0.5625</v>
      </c>
      <c r="F38" s="59">
        <f>E38-D38</f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66"/>
      <c r="B39" s="43"/>
      <c r="C39" s="43" t="s">
        <v>382</v>
      </c>
      <c r="D39" s="59">
        <v>0.56388888888888888</v>
      </c>
      <c r="E39" s="59">
        <v>0.59444444444444444</v>
      </c>
      <c r="F39" s="59">
        <f>E39-D39</f>
        <v>3.0555555555555558E-2</v>
      </c>
      <c r="H39" s="56" t="s">
        <v>394</v>
      </c>
      <c r="I39" s="57">
        <f>SUM(I33:I38)</f>
        <v>1.4416666666666664</v>
      </c>
    </row>
    <row r="40" spans="1:9">
      <c r="A40" s="66"/>
      <c r="B40" s="43"/>
      <c r="C40" s="43" t="s">
        <v>382</v>
      </c>
      <c r="D40" s="59">
        <v>0.59444444444444444</v>
      </c>
      <c r="E40" s="59">
        <v>0.67499999999999993</v>
      </c>
      <c r="F40" s="59">
        <f>E40-D40</f>
        <v>8.0555555555555491E-2</v>
      </c>
      <c r="I40" s="61"/>
    </row>
    <row r="41" spans="1:9">
      <c r="A41" s="66"/>
      <c r="B41" s="43"/>
      <c r="C41" s="43" t="s">
        <v>386</v>
      </c>
      <c r="D41" s="59">
        <v>0.67499999999999993</v>
      </c>
      <c r="E41" s="59">
        <v>0.6875</v>
      </c>
      <c r="F41" s="59">
        <f>E41-D41</f>
        <v>1.2500000000000067E-2</v>
      </c>
      <c r="I41" s="61"/>
    </row>
    <row r="42" spans="1:9">
      <c r="A42" s="66"/>
      <c r="B42" s="43"/>
      <c r="C42" s="43" t="s">
        <v>382</v>
      </c>
      <c r="D42" s="59">
        <v>0.6875</v>
      </c>
      <c r="E42" s="59">
        <v>0.75</v>
      </c>
      <c r="F42" s="59">
        <f>E42-D42</f>
        <v>6.25E-2</v>
      </c>
    </row>
    <row r="43" spans="1:9">
      <c r="A43" s="66"/>
      <c r="B43" s="43"/>
      <c r="C43" s="43" t="s">
        <v>387</v>
      </c>
      <c r="D43" s="59">
        <v>0.75</v>
      </c>
      <c r="E43" s="59">
        <v>0.78125</v>
      </c>
      <c r="F43" s="59">
        <f>E43-D43</f>
        <v>3.125E-2</v>
      </c>
    </row>
    <row r="44" spans="1:9">
      <c r="A44" s="66"/>
      <c r="B44" s="43"/>
      <c r="C44" s="43" t="s">
        <v>387</v>
      </c>
      <c r="D44" s="59">
        <v>0.81597222222222221</v>
      </c>
      <c r="E44" s="59">
        <v>1.8402777777777777</v>
      </c>
      <c r="F44" s="59">
        <f>E44-D44</f>
        <v>1.0243055555555554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/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66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66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66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66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66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66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66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66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66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66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43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64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6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/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6"/>
      <c r="B78" s="43"/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66"/>
      <c r="B79" s="43"/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66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66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66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66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66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66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66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66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66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66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66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66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66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66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66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66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66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66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66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66"/>
      <c r="B109" s="43" t="s">
        <v>1108</v>
      </c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1109</v>
      </c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66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66"/>
      <c r="B112" s="43" t="s">
        <v>1110</v>
      </c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66"/>
      <c r="B114" s="43" t="s">
        <v>1109</v>
      </c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66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66"/>
      <c r="B116" s="43" t="s">
        <v>1101</v>
      </c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66"/>
      <c r="B117" s="43" t="s">
        <v>1111</v>
      </c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66"/>
      <c r="B118" s="43" t="s">
        <v>1112</v>
      </c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/>
    </row>
    <row r="121" spans="1:9">
      <c r="A121" s="66"/>
      <c r="B121" s="43"/>
      <c r="C121" s="43"/>
      <c r="D121" s="59"/>
      <c r="E121" s="59"/>
      <c r="F121" s="59"/>
    </row>
    <row r="122" spans="1:9">
      <c r="A122" s="66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66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66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66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66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66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66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66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66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66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66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43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62" t="s">
        <v>1102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66"/>
      <c r="B139" s="43" t="s">
        <v>1103</v>
      </c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66"/>
      <c r="B141" s="62" t="s">
        <v>1104</v>
      </c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66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66"/>
      <c r="B143" s="43" t="s">
        <v>1104</v>
      </c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66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66"/>
      <c r="B145" t="s">
        <v>1105</v>
      </c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66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66"/>
      <c r="B147" s="43" t="s">
        <v>1106</v>
      </c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66"/>
      <c r="B148" s="43" t="s">
        <v>1107</v>
      </c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66"/>
      <c r="B149" s="43"/>
      <c r="C149" s="43"/>
      <c r="D149" s="59"/>
      <c r="E149" s="59"/>
      <c r="F149" s="59"/>
    </row>
    <row r="150" spans="1:9">
      <c r="A150" s="66"/>
      <c r="B150" s="43"/>
      <c r="C150" s="43"/>
      <c r="D150" s="59"/>
      <c r="E150" s="59"/>
      <c r="F150" s="59"/>
    </row>
    <row r="151" spans="1:9">
      <c r="A151" s="66"/>
      <c r="B151" s="43"/>
      <c r="C151" s="43"/>
      <c r="D151" s="59"/>
      <c r="E151" s="59"/>
      <c r="F151" s="59"/>
    </row>
    <row r="152" spans="1:9">
      <c r="A152" s="66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34A03D94-7B95-4C58-8DBD-4269B6FA461F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2022-05-13T03:23:35Z</dcterms:modified>
  <cp:category/>
  <cp:contentStatus/>
</cp:coreProperties>
</file>