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6593" documentId="11_1247F60BE6C2AA1B97E2F28F91B8B58A572C5BD9" xr6:coauthVersionLast="47" xr6:coauthVersionMax="47" xr10:uidLastSave="{6004F7E2-E916-458B-BA0B-1AEEF08155CA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5" i="70" l="1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I126" i="70"/>
  <c r="F126" i="70"/>
  <c r="I125" i="70"/>
  <c r="F125" i="70"/>
  <c r="I124" i="70"/>
  <c r="F124" i="70"/>
  <c r="I128" i="70" s="1"/>
  <c r="F123" i="70"/>
  <c r="F122" i="70"/>
  <c r="I123" i="70" s="1"/>
  <c r="I129" i="70" s="1"/>
  <c r="F121" i="70"/>
  <c r="F120" i="70"/>
  <c r="F119" i="70"/>
  <c r="F118" i="70"/>
  <c r="F117" i="70"/>
  <c r="F116" i="70"/>
  <c r="F115" i="70"/>
  <c r="F114" i="70"/>
  <c r="F113" i="70"/>
  <c r="I112" i="70"/>
  <c r="F112" i="70"/>
  <c r="I111" i="70"/>
  <c r="F111" i="70"/>
  <c r="I113" i="70" s="1"/>
  <c r="F110" i="70"/>
  <c r="I110" i="70" s="1"/>
  <c r="I109" i="70"/>
  <c r="F109" i="70"/>
  <c r="F108" i="70"/>
  <c r="F107" i="70"/>
  <c r="I108" i="70" s="1"/>
  <c r="I114" i="70" s="1"/>
  <c r="F106" i="70"/>
  <c r="F105" i="70"/>
  <c r="F104" i="70"/>
  <c r="F103" i="70"/>
  <c r="F101" i="70"/>
  <c r="F100" i="70"/>
  <c r="F99" i="70"/>
  <c r="F98" i="70"/>
  <c r="I97" i="70"/>
  <c r="F97" i="70"/>
  <c r="I96" i="70"/>
  <c r="F96" i="70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F52" i="70"/>
  <c r="I53" i="70" s="1"/>
  <c r="I51" i="70"/>
  <c r="I50" i="70"/>
  <c r="F50" i="70"/>
  <c r="I52" i="70" s="1"/>
  <c r="F49" i="70"/>
  <c r="F48" i="70"/>
  <c r="I49" i="70" s="1"/>
  <c r="F47" i="70"/>
  <c r="I48" i="70" s="1"/>
  <c r="I54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0" i="70"/>
  <c r="F20" i="70"/>
  <c r="I23" i="70" s="1"/>
  <c r="I19" i="70"/>
  <c r="F19" i="70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I125" i="69"/>
  <c r="F125" i="69"/>
  <c r="I124" i="69"/>
  <c r="F124" i="69"/>
  <c r="I128" i="69" s="1"/>
  <c r="F123" i="69"/>
  <c r="F122" i="69"/>
  <c r="I123" i="69" s="1"/>
  <c r="I129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I113" i="69" s="1"/>
  <c r="F110" i="69"/>
  <c r="I110" i="69" s="1"/>
  <c r="I109" i="69"/>
  <c r="F109" i="69"/>
  <c r="F108" i="69"/>
  <c r="F107" i="69"/>
  <c r="I108" i="69" s="1"/>
  <c r="I114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8" i="70" l="1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<sst xmlns="http://schemas.openxmlformats.org/spreadsheetml/2006/main" count="4524" uniqueCount="960">
  <si>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</si>
  <si>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</si>
  <si>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</si>
  <si>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</si>
  <si>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</si>
  <si>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</si>
  <si>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</si>
  <si>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</si>
  <si>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</si>
  <si>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</si>
  <si>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</si>
  <si>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</si>
  <si>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</si>
  <si>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</si>
  <si>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</si>
  <si>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</si>
  <si>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</si>
  <si>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</si>
  <si>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</si>
  <si>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</si>
  <si>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</si>
  <si>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</si>
  <si>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</si>
  <si>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</si>
  <si>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</si>
  <si>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</si>
  <si>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</si>
  <si>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</si>
  <si>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</si>
  <si>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</si>
  <si>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</si>
  <si>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</si>
  <si>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</si>
  <si>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</si>
  <si>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</si>
  <si>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</si>
  <si>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</si>
  <si>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</si>
  <si>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</si>
  <si>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</si>
  <si>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</si>
  <si>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</si>
  <si>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</si>
  <si>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</si>
  <si>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</si>
  <si>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</si>
  <si>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</si>
  <si>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</si>
  <si>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</si>
  <si>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</si>
  <si>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</si>
  <si>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</si>
  <si>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</si>
  <si>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</si>
  <si>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</si>
  <si>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</si>
  <si>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</si>
  <si>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</si>
  <si>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</si>
  <si>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</si>
  <si>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</si>
  <si>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</si>
  <si>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</si>
  <si>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</si>
  <si>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</si>
  <si>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</si>
  <si>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</si>
  <si>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</si>
  <si>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</si>
  <si>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</si>
  <si>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</si>
  <si>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</si>
  <si>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</si>
  <si>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</si>
  <si>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</si>
  <si>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</si>
  <si>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</si>
  <si>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</si>
  <si>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</si>
  <si>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</si>
  <si>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</si>
  <si>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</si>
  <si>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</si>
  <si>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</si>
  <si>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</si>
  <si>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</si>
  <si>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</si>
  <si>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</si>
  <si>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</si>
  <si>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</si>
  <si>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</si>
  <si>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</si>
  <si>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</si>
  <si>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</si>
  <si>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</si>
  <si>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</si>
  <si>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</si>
  <si>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</si>
  <si>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</si>
  <si>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</si>
  <si>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</si>
  <si>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</si>
  <si>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</si>
  <si>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</si>
  <si>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</si>
  <si>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</si>
  <si>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</si>
  <si>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</si>
  <si>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</si>
  <si>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</si>
  <si>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</si>
  <si>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</si>
  <si>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</si>
  <si>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</si>
  <si>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</si>
  <si>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</si>
  <si>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</si>
  <si>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</si>
  <si>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</si>
  <si>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</si>
  <si>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</si>
  <si>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</si>
  <si>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</si>
  <si>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</si>
  <si>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</si>
  <si>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</si>
  <si>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</si>
  <si>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</si>
  <si>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</si>
  <si>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</si>
  <si>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</si>
  <si>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</si>
  <si>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</si>
  <si>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</si>
  <si>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</si>
  <si>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</si>
  <si>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</si>
  <si>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</si>
  <si>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</si>
  <si>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</si>
  <si>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</si>
  <si>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</si>
  <si>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</si>
  <si>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</si>
  <si>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</si>
  <si>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</si>
  <si>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</si>
  <si>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</si>
  <si>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</si>
  <si>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</si>
  <si>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</si>
  <si>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</si>
  <si>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</si>
  <si>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</si>
  <si>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</si>
  <si>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</si>
  <si>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</si>
  <si>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</si>
  <si>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</si>
  <si>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</si>
  <si>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</si>
  <si>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</si>
  <si>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</si>
  <si>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</si>
  <si>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</si>
  <si>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</si>
  <si>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</si>
  <si>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</si>
  <si>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</si>
  <si>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</si>
  <si>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</si>
  <si>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</si>
  <si>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</si>
  <si>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</si>
  <si>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</si>
  <si>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</si>
  <si>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</si>
  <si>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</si>
  <si>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</si>
  <si>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</si>
  <si>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</si>
  <si>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</si>
  <si>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</si>
  <si>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</si>
  <si>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</si>
  <si>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</si>
  <si>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</si>
  <si>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</si>
  <si>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</si>
  <si>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</si>
  <si>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</si>
  <si>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</si>
  <si>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</si>
  <si>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</si>
  <si>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</si>
  <si>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</si>
  <si>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</si>
  <si>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</si>
  <si>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</si>
  <si>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</si>
  <si>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</si>
  <si>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</si>
  <si>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</si>
  <si>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</si>
  <si>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</si>
  <si>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</si>
  <si>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</si>
  <si>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</si>
  <si>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</si>
  <si>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</si>
  <si>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</si>
  <si>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</si>
  <si>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</si>
  <si>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</si>
  <si>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</si>
  <si>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</si>
  <si>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</si>
  <si>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</si>
  <si>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</si>
  <si>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</si>
  <si>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</si>
  <si>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</si>
  <si>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</si>
  <si>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</si>
  <si>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</si>
  <si>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</si>
  <si>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</si>
  <si>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</si>
  <si>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</si>
  <si>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</si>
  <si>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</si>
  <si>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</si>
  <si>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</si>
  <si>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</si>
  <si>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</si>
  <si>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</si>
  <si>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</si>
  <si>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</si>
  <si>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</si>
  <si>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</si>
  <si>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</si>
  <si>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</si>
  <si>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</si>
  <si>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</si>
  <si>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</si>
  <si>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</si>
  <si>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</si>
  <si>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</si>
  <si>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</si>
  <si>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</si>
  <si>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</si>
  <si>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</si>
  <si>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</si>
  <si>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</si>
  <si>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</si>
  <si>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</si>
  <si>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</si>
  <si>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</si>
  <si>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</si>
  <si>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</si>
  <si>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</si>
  <si>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</si>
  <si>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</si>
  <si>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</si>
  <si>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</si>
  <si>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</si>
  <si>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</si>
  <si>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</si>
  <si>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</si>
  <si>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</si>
  <si>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</si>
  <si>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</si>
  <si>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</si>
  <si>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</si>
  <si>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</si>
  <si>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</si>
  <si>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</si>
  <si>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</si>
  <si>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</si>
  <si>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</si>
  <si>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</si>
  <si>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</si>
  <si>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</si>
  <si>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</si>
  <si>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</si>
  <si>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</si>
  <si>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</si>
  <si>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</si>
  <si>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</si>
  <si>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</si>
  <si>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</si>
  <si>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</si>
  <si>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</si>
  <si>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</si>
  <si>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</si>
  <si>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</si>
  <si>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</si>
  <si>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</si>
  <si>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</si>
  <si>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</si>
  <si>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</si>
  <si>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</si>
  <si>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</si>
  <si>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</si>
  <si>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</si>
  <si>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</si>
  <si>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</si>
  <si>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</si>
  <si>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</si>
  <si>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</si>
  <si>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</si>
  <si>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</si>
  <si>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</si>
  <si>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</si>
  <si>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</si>
  <si>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</si>
  <si>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</si>
  <si>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</si>
  <si>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</si>
  <si>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</si>
  <si>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</si>
  <si>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</si>
  <si>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</si>
  <si>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</si>
  <si>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</si>
  <si>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</si>
  <si>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</si>
  <si>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</si>
  <si>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</si>
  <si>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</si>
  <si>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</si>
  <si>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</si>
  <si>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</si>
  <si>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</si>
  <si>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</si>
  <si>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</si>
  <si>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</si>
  <si>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</si>
  <si>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</si>
  <si>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</si>
  <si>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</si>
  <si>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</si>
  <si>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</si>
  <si>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</si>
  <si>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</si>
  <si>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</si>
  <si>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</si>
  <si>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</si>
  <si>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</si>
  <si>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</si>
  <si>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</si>
  <si>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</si>
  <si>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</si>
  <si>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</si>
  <si>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</si>
  <si>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</si>
  <si>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</si>
  <si>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</si>
  <si>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</si>
  <si>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</si>
  <si>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</si>
  <si>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</si>
  <si>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</si>
  <si>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</si>
  <si>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</si>
  <si>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</si>
  <si>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</si>
  <si>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</si>
  <si>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</si>
  <si>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</si>
  <si>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</si>
  <si>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</si>
  <si>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</si>
  <si>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</si>
  <si>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</si>
  <si>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</si>
  <si>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</si>
  <si>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</si>
  <si>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</si>
  <si>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</si>
  <si>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</si>
  <si>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</si>
  <si>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</si>
  <si>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</si>
  <si>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</si>
  <si>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</si>
  <si>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</si>
  <si>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</si>
  <si>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</si>
  <si>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</si>
  <si>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</si>
  <si>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</si>
  <si>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</si>
  <si>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</si>
  <si>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</si>
  <si>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</si>
  <si>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</si>
  <si>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</si>
  <si>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</si>
  <si>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</si>
  <si>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</si>
  <si>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</si>
  <si>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</si>
  <si>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</si>
  <si>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</si>
  <si>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</si>
  <si>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</si>
  <si>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</si>
  <si>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</si>
  <si>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</si>
  <si>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</si>
  <si>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</si>
  <si>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</si>
  <si>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</si>
  <si>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</si>
  <si>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</si>
  <si>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</si>
  <si>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</si>
  <si>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</si>
  <si>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</si>
  <si>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</si>
  <si>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</si>
  <si>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</si>
  <si>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</si>
  <si>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</si>
  <si>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</si>
  <si>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</si>
  <si>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</si>
  <si>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</si>
  <si>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</si>
  <si>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</si>
  <si>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</si>
  <si>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</si>
  <si>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</si>
  <si>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</si>
  <si>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</si>
  <si>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</si>
  <si>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</si>
  <si>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</si>
  <si>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</si>
  <si>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</si>
  <si>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</si>
  <si>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</si>
  <si>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</si>
  <si>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</si>
  <si>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</si>
  <si>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</si>
  <si>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</si>
  <si>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</si>
  <si>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</si>
  <si>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</si>
  <si>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</si>
  <si>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</si>
  <si>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</si>
  <si>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</si>
  <si>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</si>
  <si>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</si>
  <si>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</si>
  <si>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</si>
  <si>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</si>
  <si>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</si>
  <si>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</si>
  <si>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</si>
  <si>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</si>
  <si>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</si>
  <si>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</si>
  <si>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</si>
  <si>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</si>
  <si>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</si>
  <si>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</si>
  <si>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</si>
  <si>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</si>
  <si>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</si>
  <si>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</si>
  <si>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</si>
  <si>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</si>
  <si>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</si>
  <si>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</si>
  <si>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</si>
  <si>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</si>
  <si>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</si>
  <si>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</si>
  <si>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</si>
  <si>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</si>
  <si>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</si>
  <si>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</si>
  <si>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</si>
  <si>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</si>
  <si>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</si>
  <si>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</si>
  <si>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</si>
  <si>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</si>
  <si>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</si>
  <si>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</si>
  <si>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</si>
  <si>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</si>
  <si>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</si>
  <si>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</si>
  <si>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</si>
  <si>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</si>
  <si>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</si>
  <si>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</si>
  <si>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</si>
  <si>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</si>
  <si>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</si>
  <si>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</si>
  <si>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</si>
  <si>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</si>
  <si>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</si>
  <si>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</si>
  <si>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</si>
  <si>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</si>
  <si>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</si>
  <si>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</si>
  <si>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</si>
  <si>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</si>
  <si>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</si>
  <si>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</si>
  <si>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</si>
  <si>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</si>
  <si>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</si>
  <si>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</si>
  <si>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</si>
  <si>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</si>
  <si>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</si>
  <si>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</si>
  <si>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</si>
  <si>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</si>
  <si>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</si>
  <si>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</si>
  <si>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</si>
  <si>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</si>
  <si>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</si>
  <si>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</si>
  <si>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</si>
  <si>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</si>
  <si>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</si>
  <si>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</si>
  <si>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</si>
  <si>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</si>
  <si>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</si>
  <si>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</si>
  <si>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</si>
  <si>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</si>
  <si>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</si>
  <si>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</si>
  <si>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</si>
  <si>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</si>
  <si>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</si>
  <si>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</si>
  <si>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</si>
  <si>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</si>
  <si>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</si>
  <si>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</si>
  <si>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</si>
  <si>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</si>
  <si>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</si>
  <si>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</si>
  <si>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</si>
  <si>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</si>
  <si>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</si>
  <si>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</si>
  <si>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</si>
  <si>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</si>
  <si>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</si>
  <si>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</si>
  <si>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</si>
  <si>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</si>
  <si>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</si>
  <si>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</si>
  <si>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</si>
  <si>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</si>
  <si>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</si>
  <si>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</si>
  <si>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</si>
  <si>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</si>
  <si>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</si>
  <si>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</si>
  <si>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</si>
  <si>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</si>
  <si>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</si>
  <si>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</si>
  <si>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</si>
  <si>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</si>
  <si>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</si>
  <si>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</si>
  <si>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</si>
  <si>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</si>
  <si>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</si>
  <si>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</si>
  <si>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</si>
  <si>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</si>
  <si>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</si>
  <si>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</si>
  <si>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</si>
  <si>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</si>
  <si>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</si>
  <si>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</si>
  <si>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</si>
  <si>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</si>
  <si>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</si>
  <si>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</si>
  <si>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</si>
  <si>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</si>
  <si>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</si>
  <si>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</si>
  <si>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</si>
  <si>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</si>
  <si>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</si>
  <si>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</si>
  <si>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</si>
  <si>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</si>
  <si>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</si>
  <si>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</si>
  <si>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</si>
  <si>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</si>
  <si>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</si>
  <si>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</si>
  <si>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</si>
  <si>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</si>
  <si>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</si>
  <si>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</si>
  <si>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</si>
  <si>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</si>
  <si>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</si>
  <si>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</si>
  <si>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</si>
  <si>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</si>
  <si>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</si>
  <si>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</si>
  <si>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</si>
  <si>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</si>
  <si>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</si>
  <si>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</si>
  <si>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</si>
  <si>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</si>
  <si>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</si>
  <si>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</si>
  <si>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</si>
  <si>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</si>
  <si>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</si>
  <si>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</si>
  <si>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</si>
  <si>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</si>
  <si>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</si>
  <si>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</si>
  <si>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</si>
  <si>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</si>
  <si>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</si>
  <si>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</si>
  <si>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</si>
  <si>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</si>
  <si>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</si>
  <si>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</si>
  <si>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</si>
  <si>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</si>
  <si>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</si>
  <si>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</si>
  <si>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</si>
  <si>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</si>
  <si>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</si>
  <si>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</si>
  <si>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</si>
  <si>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</si>
  <si>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</si>
  <si>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</si>
  <si>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</si>
  <si>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</si>
  <si>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</si>
  <si>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</si>
  <si>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</si>
  <si>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</si>
  <si>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</si>
  <si>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</si>
  <si>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</si>
  <si>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</si>
  <si>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</si>
  <si>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</si>
  <si>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</si>
  <si>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</si>
  <si>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</si>
  <si>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</si>
  <si>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</si>
  <si>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</si>
  <si>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</si>
  <si>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</si>
  <si>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</si>
  <si>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</si>
  <si>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</si>
  <si>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</si>
  <si>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</si>
  <si>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</si>
  <si>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</si>
  <si>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</si>
  <si>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</si>
  <si>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</si>
  <si>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</si>
  <si>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</si>
  <si>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</si>
  <si>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</si>
  <si>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</si>
  <si>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</si>
  <si>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</si>
  <si>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</si>
  <si>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</si>
  <si>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</si>
  <si>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</si>
  <si>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</si>
  <si>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</si>
  <si>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</si>
  <si>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</si>
  <si>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</si>
  <si>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</si>
  <si>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</si>
  <si>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</si>
  <si>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</si>
  <si>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</si>
  <si>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</si>
  <si>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</si>
  <si>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</si>
  <si>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</si>
  <si>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</si>
  <si>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</si>
  <si>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</si>
  <si>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</si>
  <si>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</si>
  <si>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</si>
  <si>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</si>
  <si>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</si>
  <si>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</si>
  <si>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</si>
  <si>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</si>
  <si>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</si>
  <si>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</si>
  <si>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</si>
  <si>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</si>
  <si>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</si>
  <si>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</si>
  <si>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</si>
  <si>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</si>
  <si>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</si>
  <si>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</si>
  <si>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</si>
  <si>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</si>
  <si>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</si>
  <si>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</si>
  <si>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</si>
  <si>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</si>
  <si>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</si>
  <si>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</si>
  <si>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</si>
  <si>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</si>
  <si>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</si>
  <si>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</si>
  <si>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</si>
  <si>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</si>
  <si>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</si>
  <si>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</si>
  <si>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</si>
  <si>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</si>
  <si>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</si>
  <si>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</si>
  <si>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</si>
  <si>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</si>
  <si>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</si>
  <si>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</si>
  <si>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</si>
  <si>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</si>
  <si>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</si>
  <si>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</si>
  <si>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</si>
  <si>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</si>
  <si>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</si>
  <si>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</si>
  <si>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</si>
  <si>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</si>
  <si>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</si>
  <si>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</si>
  <si>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</si>
  <si>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</si>
  <si>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</si>
  <si>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</si>
  <si>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</si>
  <si>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</si>
  <si>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</si>
  <si>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</si>
  <si>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</si>
  <si>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</si>
  <si>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</si>
  <si>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</si>
  <si>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</si>
  <si>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</si>
  <si>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</si>
  <si>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</si>
  <si>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</si>
  <si>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</si>
  <si>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</si>
  <si>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</si>
  <si>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</si>
  <si>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</si>
  <si>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</si>
  <si>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</si>
  <si>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</si>
  <si>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</si>
  <si>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</si>
  <si>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</si>
  <si>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</si>
  <si>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</si>
  <si>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</si>
  <si>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</si>
  <si>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</si>
  <si>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</si>
  <si>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</si>
  <si>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</si>
  <si>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</si>
  <si>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</si>
  <si>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</si>
  <si>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</si>
  <si>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</si>
  <si>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</si>
  <si>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</si>
  <si>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</si>
  <si>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</si>
  <si>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</si>
  <si>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</si>
  <si>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</si>
  <si>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</si>
  <si>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</si>
  <si>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</si>
  <si>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</si>
  <si>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</si>
  <si>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</si>
  <si>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</si>
  <si>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</si>
  <si>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</si>
  <si>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</si>
  <si>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</si>
  <si>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</si>
  <si>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</si>
  <si>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</si>
  <si>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</si>
  <si>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</si>
  <si>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</si>
  <si>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</si>
  <si>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</si>
  <si>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</si>
  <si>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</si>
  <si>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</si>
  <si>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</si>
  <si>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</si>
  <si>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</si>
  <si>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</si>
  <si>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</si>
  <si>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</si>
  <si>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</si>
  <si>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</si>
  <si>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</si>
  <si>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</si>
  <si>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</si>
  <si>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</si>
  <si>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</si>
  <si>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</si>
  <si>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</si>
  <si>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</si>
  <si>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</si>
  <si>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</si>
  <si>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</si>
  <si>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</si>
  <si>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</si>
  <si>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</si>
  <si>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</si>
  <si>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</si>
  <si>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</si>
  <si>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</si>
  <si>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</si>
  <si>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</si>
  <si>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</si>
  <si>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</si>
  <si>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</si>
  <si>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</si>
  <si>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</si>
  <si>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</si>
  <si>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</si>
  <si>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</si>
  <si>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</si>
  <si>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</si>
  <si>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</si>
  <si>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</si>
  <si>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</si>
  <si>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</si>
  <si>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</si>
  <si>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</si>
  <si>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</si>
  <si>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</si>
  <si>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</si>
  <si>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</si>
  <si>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</si>
  <si>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</si>
  <si>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</si>
  <si>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</si>
  <si>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</si>
  <si>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</si>
  <si>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</si>
  <si>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</si>
  <si>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</si>
  <si>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</si>
  <si>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</si>
  <si>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</si>
  <si>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</si>
  <si>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</si>
  <si>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</si>
  <si>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</si>
  <si>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</si>
  <si>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</si>
  <si>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</si>
  <si>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</si>
  <si>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</si>
  <si>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</si>
  <si>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</si>
  <si>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</si>
  <si>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</si>
  <si>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</si>
  <si>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</si>
  <si>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</si>
  <si>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</si>
  <si>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</si>
  <si>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</si>
  <si>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</si>
  <si>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</si>
  <si>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</si>
  <si>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</si>
  <si>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Stroming and TimeSheet Filled</t>
  </si>
  <si>
    <t>Explored on Routing in angular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</si>
  <si>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</si>
  <si>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</si>
  <si>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</si>
  <si>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</si>
  <si>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</si>
  <si>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</si>
  <si>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</si>
  <si>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</si>
  <si>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</si>
  <si>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</si>
  <si>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</si>
  <si>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</si>
  <si>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</si>
  <si>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</si>
  <si>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Explored about creating and passing of anonymous objects</t>
  </si>
  <si>
    <t>Worked on Sending  response as anonymous objects in every services</t>
  </si>
  <si>
    <t>Refined anonymous objects</t>
  </si>
  <si>
    <t xml:space="preserve">Rectify the </t>
  </si>
  <si>
    <t>Worked on services (Query Report).</t>
  </si>
  <si>
    <t>Understanding the Services in API</t>
  </si>
  <si>
    <t>Explored on JWT token Authentication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</si>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</sst>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topLeftCell="A71"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2.5694444444444353E-2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1.7361111111111271E-2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2.5694444444444353E-2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5.9027777777777957E-2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0.68055555555555547</v>
      </c>
      <c r="F24" s="59">
        <f>E24-D24</f>
        <v>2.5694444444444353E-2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0.68055555555555547</v>
      </c>
      <c r="E25" s="59">
        <v>0.6875</v>
      </c>
      <c r="F25" s="59">
        <f>E25-D25</f>
        <v>6.9444444444445308E-3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0.68055555555555547</v>
      </c>
      <c r="F37" s="59">
        <f>E37-D37</f>
        <v>2.5694444444444353E-2</v>
      </c>
      <c r="H37" s="60" t="s">
        <v>390</v>
      </c>
      <c r="I37" s="59">
        <f>SUMIFS(F32:F46, C32:C46,H37)</f>
        <v>2.5694444444444353E-2</v>
      </c>
    </row>
    <row r="38" spans="1:9">
      <c r="A38" s="65"/>
      <c r="B38" s="43" t="s">
        <v>385</v>
      </c>
      <c r="C38" s="43" t="s">
        <v>386</v>
      </c>
      <c r="D38" s="59">
        <v>0.68055555555555547</v>
      </c>
      <c r="E38" s="59">
        <v>0.6875</v>
      </c>
      <c r="F38" s="59">
        <f>E38-D38</f>
        <v>6.9444444444445308E-3</v>
      </c>
      <c r="H38" s="60" t="s">
        <v>386</v>
      </c>
      <c r="I38" s="59">
        <f>SUMIFS(F32:F46, C32:C46,H38)</f>
        <v>2.7777777777777901E-2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2.5694444444444353E-2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4.5138888888888951E-2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0.68055555555555547</v>
      </c>
      <c r="F55" s="59">
        <f>E55-D55</f>
        <v>2.5694444444444353E-2</v>
      </c>
      <c r="I55" s="61"/>
    </row>
    <row r="56" spans="1:9">
      <c r="A56" s="65"/>
      <c r="B56" s="43" t="s">
        <v>385</v>
      </c>
      <c r="C56" s="43" t="s">
        <v>386</v>
      </c>
      <c r="D56" s="59">
        <v>0.68055555555555547</v>
      </c>
      <c r="E56" s="59">
        <v>0.6875</v>
      </c>
      <c r="F56" s="59">
        <f>E56-D56</f>
        <v>6.9444444444445308E-3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</row>
    <row r="79" spans="1:9">
      <c r="A79" s="65"/>
      <c r="B79" s="43" t="s">
        <v>933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934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2.5694444444444353E-2</v>
      </c>
    </row>
    <row r="83" spans="1:9">
      <c r="A83" s="65"/>
      <c r="B83" s="43" t="s">
        <v>935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3.8194444444444586E-2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0.68055555555555547</v>
      </c>
      <c r="F84" s="59">
        <f>E84-D84</f>
        <v>2.5694444444444353E-2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0.68055555555555547</v>
      </c>
      <c r="E85" s="59">
        <v>0.6875</v>
      </c>
      <c r="F85" s="59">
        <f>E85-D85</f>
        <v>6.9444444444445308E-3</v>
      </c>
      <c r="I85" s="61"/>
    </row>
    <row r="86" spans="1:9">
      <c r="A86" s="65"/>
      <c r="B86" s="43" t="s">
        <v>936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937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938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939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0.30069444444444438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941</v>
      </c>
      <c r="C97" s="43" t="s">
        <v>382</v>
      </c>
      <c r="D97" s="59">
        <v>0.56944444444444442</v>
      </c>
      <c r="E97" s="59">
        <v>0.68055555555555547</v>
      </c>
      <c r="F97" s="59">
        <f>E97-D97</f>
        <v>0.11111111111111105</v>
      </c>
      <c r="H97" s="60" t="s">
        <v>390</v>
      </c>
      <c r="I97" s="59">
        <f>SUMIFS(F92:F106, C92:C106,H97)</f>
        <v>5.2083333333333259E-2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0.70694444444444438</v>
      </c>
      <c r="F98" s="59">
        <f>E98-D98</f>
        <v>5.2083333333333259E-2</v>
      </c>
      <c r="H98" s="60" t="s">
        <v>386</v>
      </c>
      <c r="I98" s="59">
        <f>SUMIFS(F92:F106, C92:C106,H98)</f>
        <v>5.208333333333337E-2</v>
      </c>
    </row>
    <row r="99" spans="1:9">
      <c r="A99" s="65"/>
      <c r="B99" s="43" t="s">
        <v>385</v>
      </c>
      <c r="C99" s="43" t="s">
        <v>386</v>
      </c>
      <c r="D99" s="59">
        <v>0.67013888888888884</v>
      </c>
      <c r="E99" s="59">
        <v>0.68055555555555547</v>
      </c>
      <c r="F99" s="59">
        <f>E99-D99</f>
        <v>1.041666666666663E-2</v>
      </c>
      <c r="H99" s="56" t="s">
        <v>394</v>
      </c>
      <c r="I99" s="57">
        <f>SUM(I93:I98)</f>
        <v>0.42708333333333315</v>
      </c>
    </row>
    <row r="100" spans="1:9">
      <c r="A100" s="6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5"/>
      <c r="B101" s="43" t="s">
        <v>942</v>
      </c>
      <c r="C101" s="43" t="s">
        <v>382</v>
      </c>
      <c r="D101" s="59">
        <v>0.7270833333333333</v>
      </c>
      <c r="E101" s="59">
        <v>0.77083333333333337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15" workbookViewId="0">
      <selection activeCell="B34" sqref="B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943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944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945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946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0.19444444444444436</v>
      </c>
    </row>
    <row r="19" spans="1:9">
      <c r="A19" s="65"/>
      <c r="B19" s="43"/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385</v>
      </c>
      <c r="C21" s="43" t="s">
        <v>382</v>
      </c>
      <c r="D21" s="59">
        <v>0.52569444444444446</v>
      </c>
      <c r="E21" s="59">
        <v>0.53611111111111109</v>
      </c>
      <c r="F21" s="59">
        <f>E21-D21</f>
        <v>1.041666666666663E-2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/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2.5694444444444353E-2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5.9027777777777957E-2</v>
      </c>
    </row>
    <row r="24" spans="1:9">
      <c r="A24" s="65"/>
      <c r="B24" s="43"/>
      <c r="C24" s="43" t="s">
        <v>390</v>
      </c>
      <c r="D24" s="59">
        <v>0.65486111111111112</v>
      </c>
      <c r="E24" s="59">
        <v>0.68055555555555547</v>
      </c>
      <c r="F24" s="59">
        <f>E24-D24</f>
        <v>2.5694444444444353E-2</v>
      </c>
      <c r="H24" s="56" t="s">
        <v>394</v>
      </c>
      <c r="I24" s="57">
        <f>SUM(I18:I23)</f>
        <v>0.35902777777777772</v>
      </c>
    </row>
    <row r="25" spans="1:9">
      <c r="A25" s="65"/>
      <c r="B25" s="43"/>
      <c r="C25" s="43" t="s">
        <v>386</v>
      </c>
      <c r="D25" s="59">
        <v>0.68055555555555547</v>
      </c>
      <c r="E25" s="59">
        <v>0.6875</v>
      </c>
      <c r="F25" s="59">
        <f>E25-D25</f>
        <v>6.9444444444445308E-3</v>
      </c>
      <c r="I25" s="61"/>
    </row>
    <row r="26" spans="1:9">
      <c r="A26" s="65"/>
      <c r="B26" s="43"/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/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947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948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949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950</v>
      </c>
      <c r="C47" s="43" t="s">
        <v>382</v>
      </c>
      <c r="D47" s="59">
        <v>0.375</v>
      </c>
      <c r="E47" s="59">
        <v>0.4375</v>
      </c>
      <c r="F47" s="59">
        <f>E47-D47</f>
        <v>6.25E-2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384</v>
      </c>
      <c r="D48" s="59">
        <v>0.4375</v>
      </c>
      <c r="E48" s="59">
        <v>0.4513888888888889</v>
      </c>
      <c r="F48" s="59">
        <f>E48-D48</f>
        <v>1.3888888888888895E-2</v>
      </c>
      <c r="H48" s="60" t="s">
        <v>382</v>
      </c>
      <c r="I48" s="59">
        <f>SUMIFS(F47:F61, C47:C61,H48)</f>
        <v>0.13541666666666669</v>
      </c>
    </row>
    <row r="49" spans="1:9">
      <c r="A49" s="65"/>
      <c r="B49" s="43" t="s">
        <v>951</v>
      </c>
      <c r="C49" s="43" t="s">
        <v>382</v>
      </c>
      <c r="D49" s="59">
        <v>0.4513888888888889</v>
      </c>
      <c r="E49" s="59">
        <v>0.52430555555555558</v>
      </c>
      <c r="F49" s="59">
        <f>E49-D49</f>
        <v>7.2916666666666685E-2</v>
      </c>
      <c r="H49" s="60" t="s">
        <v>384</v>
      </c>
      <c r="I49" s="59">
        <f>SUMIFS(F47:F61, C47:C61,H49)</f>
        <v>1.3888888888888895E-2</v>
      </c>
    </row>
    <row r="50" spans="1:9">
      <c r="A50" s="65"/>
      <c r="B50" s="43" t="s">
        <v>499</v>
      </c>
      <c r="C50" s="43" t="s">
        <v>390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1.1805555555555514E-2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0.16111111111111109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952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953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952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954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955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956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957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0.11458333333333326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958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959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/>
      <c r="C97" s="43"/>
      <c r="D97" s="59"/>
      <c r="E97" s="59"/>
      <c r="F97" s="59">
        <f>E97-D97</f>
        <v>0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0.13541666666666657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Team Aurora</cp:lastModifiedBy>
  <cp:revision/>
  <dcterms:created xsi:type="dcterms:W3CDTF">2018-05-25T06:42:46Z</dcterms:created>
  <dcterms:modified xsi:type="dcterms:W3CDTF">2022-05-09T08:05:31Z</dcterms:modified>
  <cp:category/>
  <cp:contentStatus/>
</cp:coreProperties>
</file>