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C10DA620-8085-42CC-80D6-1B25FDDC68C2}" xr6:coauthVersionLast="47" xr6:coauthVersionMax="47" xr10:uidLastSave="{00000000-0000-0000-0000-000000000000}"/>
  <bookViews>
    <workbookView xWindow="-105" yWindow="-105" windowWidth="23250" windowHeight="12450" firstSheet="24" activeTab="24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68" l="1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43" i="68" s="1"/>
  <c r="I139" i="68"/>
  <c r="F139" i="68"/>
  <c r="F138" i="68"/>
  <c r="F137" i="68"/>
  <c r="I138" i="68" s="1"/>
  <c r="I144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I64" i="61" s="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5" i="68" l="1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<sst xmlns="http://schemas.openxmlformats.org/spreadsheetml/2006/main" count="3892" uniqueCount="874">
  <si>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</si>
  <si>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</si>
  <si>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</si>
  <si>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</si>
  <si>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</si>
  <si>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</si>
  <si>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</si>
  <si>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</si>
  <si>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</si>
  <si>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</si>
  <si>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</si>
  <si>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</si>
  <si>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</si>
  <si>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</si>
  <si>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</si>
  <si>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</si>
  <si>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</si>
  <si>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</si>
  <si>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</si>
  <si>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</si>
  <si>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</si>
  <si>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</si>
  <si>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</si>
  <si>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</si>
  <si>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</si>
  <si>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</si>
  <si>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</si>
  <si>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</si>
  <si>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</si>
  <si>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</si>
  <si>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</si>
  <si>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</si>
  <si>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</si>
  <si>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</si>
  <si>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</si>
  <si>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</si>
  <si>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</si>
  <si>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</si>
  <si>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</si>
  <si>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</si>
  <si>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</si>
  <si>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</si>
  <si>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</si>
  <si>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</si>
  <si>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</si>
  <si>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</si>
  <si>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</si>
  <si>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</si>
  <si>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</si>
  <si>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</si>
  <si>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</si>
  <si>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</si>
  <si>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</si>
  <si>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</si>
  <si>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</si>
  <si>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</si>
  <si>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</si>
  <si>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</si>
  <si>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</si>
  <si>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</si>
  <si>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</si>
  <si>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</si>
  <si>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</si>
  <si>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</si>
  <si>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</si>
  <si>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</si>
  <si>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</si>
  <si>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</si>
  <si>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</si>
  <si>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</si>
  <si>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</si>
  <si>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</si>
  <si>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</si>
  <si>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</si>
  <si>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</si>
  <si>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</si>
  <si>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</si>
  <si>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</si>
  <si>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</si>
  <si>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</si>
  <si>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</si>
  <si>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</si>
  <si>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</si>
  <si>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</si>
  <si>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</si>
  <si>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</si>
  <si>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</si>
  <si>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</si>
  <si>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</si>
  <si>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</si>
  <si>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</si>
  <si>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</si>
  <si>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</si>
  <si>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</si>
  <si>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</si>
  <si>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</si>
  <si>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</si>
  <si>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</si>
  <si>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</si>
  <si>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</si>
  <si>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</si>
  <si>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</si>
  <si>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</si>
  <si>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</si>
  <si>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</si>
  <si>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</si>
  <si>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</si>
  <si>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</si>
  <si>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</si>
  <si>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</si>
  <si>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</si>
  <si>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</si>
  <si>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</si>
  <si>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</si>
  <si>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</si>
  <si>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</si>
  <si>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</si>
  <si>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</si>
  <si>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</si>
  <si>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</si>
  <si>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</si>
  <si>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</si>
  <si>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</si>
  <si>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</si>
  <si>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</si>
  <si>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</si>
  <si>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</si>
  <si>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</si>
  <si>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</si>
  <si>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</si>
  <si>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</si>
  <si>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</si>
  <si>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</si>
  <si>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</si>
  <si>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</si>
  <si>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</si>
  <si>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</si>
  <si>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</si>
  <si>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</si>
  <si>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</si>
  <si>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</si>
  <si>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</si>
  <si>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</si>
  <si>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</si>
  <si>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</si>
  <si>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</si>
  <si>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</si>
  <si>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</si>
  <si>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</si>
  <si>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</si>
  <si>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</si>
  <si>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</si>
  <si>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</si>
  <si>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</si>
  <si>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</si>
  <si>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</si>
  <si>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</si>
  <si>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</si>
  <si>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</si>
  <si>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</si>
  <si>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</si>
  <si>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</si>
  <si>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</si>
  <si>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</si>
  <si>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</si>
  <si>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</si>
  <si>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</si>
  <si>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</si>
  <si>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</si>
  <si>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</si>
  <si>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</si>
  <si>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</si>
  <si>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</si>
  <si>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</si>
  <si>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</si>
  <si>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</si>
  <si>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</si>
  <si>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</si>
  <si>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</si>
  <si>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</si>
  <si>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</si>
  <si>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</si>
  <si>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</si>
  <si>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</si>
  <si>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</si>
  <si>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</si>
  <si>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</si>
  <si>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</si>
  <si>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</si>
  <si>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</si>
  <si>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</si>
  <si>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</si>
  <si>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</si>
  <si>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</si>
  <si>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</si>
  <si>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</si>
  <si>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</si>
  <si>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</si>
  <si>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</si>
  <si>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</si>
  <si>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</si>
  <si>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</si>
  <si>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</si>
  <si>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</si>
  <si>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</si>
  <si>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</si>
  <si>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</si>
  <si>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</si>
  <si>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</si>
  <si>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</si>
  <si>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</si>
  <si>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</si>
  <si>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</si>
  <si>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</si>
  <si>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</si>
  <si>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</si>
  <si>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</si>
  <si>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</si>
  <si>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</si>
  <si>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</si>
  <si>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</si>
  <si>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</si>
  <si>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</si>
  <si>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</si>
  <si>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</si>
  <si>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</si>
  <si>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</si>
  <si>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</si>
  <si>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</si>
  <si>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</si>
  <si>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</si>
  <si>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</si>
  <si>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</si>
  <si>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</si>
  <si>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</si>
  <si>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</si>
  <si>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</si>
  <si>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</si>
  <si>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</si>
  <si>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</si>
  <si>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</si>
  <si>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</si>
  <si>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</si>
  <si>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</si>
  <si>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</si>
  <si>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</si>
  <si>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</si>
  <si>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</si>
  <si>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</si>
  <si>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</si>
  <si>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</si>
  <si>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</si>
  <si>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</si>
  <si>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</si>
  <si>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</si>
  <si>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</si>
  <si>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</si>
  <si>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</si>
  <si>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</si>
  <si>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</si>
  <si>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</si>
  <si>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</si>
  <si>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</si>
  <si>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</si>
  <si>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</si>
  <si>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</si>
  <si>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</si>
  <si>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</si>
  <si>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</si>
  <si>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</si>
  <si>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</si>
  <si>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</si>
  <si>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</si>
  <si>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</si>
  <si>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</si>
  <si>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</si>
  <si>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</si>
  <si>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</si>
  <si>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</si>
  <si>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</si>
  <si>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</si>
  <si>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</si>
  <si>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</si>
  <si>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</si>
  <si>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</si>
  <si>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</si>
  <si>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</si>
  <si>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</si>
  <si>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</si>
  <si>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</si>
  <si>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</si>
  <si>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</si>
  <si>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</si>
  <si>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</si>
  <si>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</si>
  <si>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</si>
  <si>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</si>
  <si>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</si>
  <si>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</si>
  <si>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</si>
  <si>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</si>
  <si>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</si>
  <si>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</si>
  <si>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</si>
  <si>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</si>
  <si>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</si>
  <si>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</si>
  <si>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</si>
  <si>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</si>
  <si>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</si>
  <si>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</si>
  <si>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</si>
  <si>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</si>
  <si>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</si>
  <si>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</si>
  <si>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</si>
  <si>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</si>
  <si>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</si>
  <si>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</si>
  <si>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</si>
  <si>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</si>
  <si>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</si>
  <si>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</si>
  <si>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</si>
  <si>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</si>
  <si>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</si>
  <si>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</si>
  <si>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</si>
  <si>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</si>
  <si>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</si>
  <si>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</si>
  <si>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</si>
  <si>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</si>
  <si>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</si>
  <si>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</si>
  <si>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</si>
  <si>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</si>
  <si>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</si>
  <si>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</si>
  <si>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</si>
  <si>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</si>
  <si>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</si>
  <si>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</si>
  <si>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</si>
  <si>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</si>
  <si>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</si>
  <si>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</si>
  <si>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</si>
  <si>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</si>
  <si>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</si>
  <si>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</si>
  <si>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</si>
  <si>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</si>
  <si>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</si>
  <si>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</si>
  <si>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</si>
  <si>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</si>
  <si>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</si>
  <si>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</si>
  <si>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</si>
  <si>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</si>
  <si>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</si>
  <si>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</si>
  <si>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</si>
  <si>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</si>
  <si>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</si>
  <si>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</si>
  <si>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</si>
  <si>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</si>
  <si>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</si>
  <si>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</si>
  <si>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</si>
  <si>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</si>
  <si>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</si>
  <si>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</si>
  <si>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</si>
  <si>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</si>
  <si>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</si>
  <si>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</si>
  <si>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</si>
  <si>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</si>
  <si>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</si>
  <si>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</si>
  <si>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</si>
  <si>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</si>
  <si>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</si>
  <si>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</si>
  <si>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</si>
  <si>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</si>
  <si>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</si>
  <si>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</si>
  <si>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</si>
  <si>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</si>
  <si>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</si>
  <si>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</si>
  <si>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</si>
  <si>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</si>
  <si>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</si>
  <si>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</si>
  <si>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</si>
  <si>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</si>
  <si>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</si>
  <si>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</si>
  <si>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</si>
  <si>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</si>
  <si>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</si>
  <si>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</si>
  <si>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</si>
  <si>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</si>
  <si>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</si>
  <si>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</si>
  <si>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</si>
  <si>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</si>
  <si>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</si>
  <si>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</si>
  <si>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</si>
  <si>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</si>
  <si>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</si>
  <si>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</si>
  <si>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</si>
  <si>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</si>
  <si>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</si>
  <si>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</si>
  <si>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</si>
  <si>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</si>
  <si>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</si>
  <si>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</si>
  <si>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</si>
  <si>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</si>
  <si>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</si>
  <si>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</si>
  <si>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</si>
  <si>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</si>
  <si>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</si>
  <si>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</si>
  <si>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</si>
  <si>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</si>
  <si>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</si>
  <si>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</si>
  <si>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</si>
  <si>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</si>
  <si>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</si>
  <si>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</si>
  <si>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</si>
  <si>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</si>
  <si>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</si>
  <si>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</si>
  <si>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</si>
  <si>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</si>
  <si>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</si>
  <si>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</si>
  <si>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</si>
  <si>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</si>
  <si>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</si>
  <si>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</si>
  <si>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</si>
  <si>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</si>
  <si>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</si>
  <si>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</si>
  <si>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</si>
  <si>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</si>
  <si>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</si>
  <si>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</si>
  <si>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</si>
  <si>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</si>
  <si>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</si>
  <si>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</si>
  <si>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</si>
  <si>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</si>
  <si>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</si>
  <si>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</si>
  <si>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</si>
  <si>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</si>
  <si>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</si>
  <si>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</si>
  <si>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</si>
  <si>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</si>
  <si>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</si>
  <si>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</si>
  <si>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</si>
  <si>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</si>
  <si>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</si>
  <si>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</si>
  <si>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</si>
  <si>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</si>
  <si>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</si>
  <si>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</si>
  <si>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</si>
  <si>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</si>
  <si>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</si>
  <si>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</si>
  <si>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</si>
  <si>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</si>
  <si>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</si>
  <si>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</si>
  <si>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</si>
  <si>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</si>
  <si>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</si>
  <si>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</si>
  <si>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</si>
  <si>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</si>
  <si>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</si>
  <si>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</si>
  <si>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</si>
  <si>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</si>
  <si>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</si>
  <si>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</si>
  <si>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</si>
  <si>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</si>
  <si>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</si>
  <si>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</si>
  <si>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</si>
  <si>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</si>
  <si>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</si>
  <si>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</si>
  <si>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</si>
  <si>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</si>
  <si>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</si>
  <si>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</si>
  <si>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</si>
  <si>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</si>
  <si>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</si>
  <si>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</si>
  <si>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</si>
  <si>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</si>
  <si>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</si>
  <si>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</si>
  <si>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</si>
  <si>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</si>
  <si>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</si>
  <si>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</si>
  <si>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</si>
  <si>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</si>
  <si>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</si>
  <si>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</si>
  <si>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</si>
  <si>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</si>
  <si>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</si>
  <si>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</si>
  <si>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</si>
  <si>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</si>
  <si>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</si>
  <si>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</si>
  <si>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</si>
  <si>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</si>
  <si>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</si>
  <si>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</si>
  <si>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</si>
  <si>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</si>
  <si>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</si>
  <si>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</si>
  <si>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</si>
  <si>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</si>
  <si>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</si>
  <si>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</si>
  <si>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</si>
  <si>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</si>
  <si>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</si>
  <si>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</si>
  <si>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</si>
  <si>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</si>
  <si>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</si>
  <si>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</si>
  <si>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</si>
  <si>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</si>
  <si>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</si>
  <si>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</si>
  <si>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</si>
  <si>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</si>
  <si>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</si>
  <si>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</si>
  <si>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</si>
  <si>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</si>
  <si>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</si>
  <si>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</si>
  <si>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</si>
  <si>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</si>
  <si>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</si>
  <si>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</si>
  <si>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</si>
  <si>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</si>
  <si>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</si>
  <si>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</si>
  <si>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</si>
  <si>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</si>
  <si>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</si>
  <si>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</si>
  <si>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</si>
  <si>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</si>
  <si>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</si>
  <si>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</si>
  <si>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</si>
  <si>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</si>
  <si>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</si>
  <si>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</si>
  <si>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</si>
  <si>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</si>
  <si>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</si>
  <si>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</si>
  <si>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</si>
  <si>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</si>
  <si>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</si>
  <si>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</si>
  <si>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</si>
  <si>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</si>
  <si>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</si>
  <si>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</si>
  <si>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</si>
  <si>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</si>
  <si>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</si>
  <si>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</si>
  <si>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</si>
  <si>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</si>
  <si>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</si>
  <si>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</si>
  <si>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</si>
  <si>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</si>
  <si>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</si>
  <si>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</si>
  <si>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</si>
  <si>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</si>
  <si>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</si>
  <si>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</si>
  <si>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</si>
  <si>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</si>
  <si>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</si>
  <si>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</si>
  <si>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</si>
  <si>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</si>
  <si>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</si>
  <si>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</si>
  <si>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</si>
  <si>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</si>
  <si>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</si>
  <si>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</si>
  <si>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</si>
  <si>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</si>
  <si>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</si>
  <si>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</si>
  <si>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</si>
  <si>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</si>
  <si>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</si>
  <si>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</si>
  <si>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</si>
  <si>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</si>
  <si>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</si>
  <si>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</si>
  <si>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</si>
  <si>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</si>
  <si>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</si>
  <si>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</si>
  <si>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</si>
  <si>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</si>
  <si>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</si>
  <si>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</si>
  <si>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</si>
  <si>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</si>
  <si>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</si>
  <si>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</si>
  <si>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</si>
  <si>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</si>
  <si>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</si>
  <si>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</si>
  <si>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</si>
  <si>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</si>
  <si>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</si>
  <si>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</si>
  <si>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</si>
  <si>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</si>
  <si>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</si>
  <si>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</si>
  <si>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</si>
  <si>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</si>
  <si>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</si>
  <si>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</si>
  <si>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</si>
  <si>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</si>
  <si>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</si>
  <si>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</si>
  <si>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</si>
  <si>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</si>
  <si>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</si>
  <si>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</si>
  <si>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</si>
  <si>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</si>
  <si>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</si>
  <si>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</si>
  <si>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</si>
  <si>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</si>
  <si>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</si>
  <si>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</si>
  <si>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</si>
  <si>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</si>
  <si>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</si>
  <si>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</si>
  <si>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</si>
  <si>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</si>
  <si>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</si>
  <si>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</si>
  <si>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</si>
  <si>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</si>
  <si>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</si>
  <si>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</si>
  <si>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</si>
  <si>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</si>
  <si>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</si>
  <si>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</si>
  <si>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</si>
  <si>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</si>
  <si>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</si>
  <si>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</si>
  <si>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</si>
  <si>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</si>
  <si>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</si>
  <si>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</si>
  <si>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</si>
  <si>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</si>
  <si>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</si>
  <si>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</si>
  <si>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</si>
  <si>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</si>
  <si>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</si>
  <si>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</si>
  <si>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</si>
  <si>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</si>
  <si>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</si>
  <si>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</si>
  <si>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</si>
  <si>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</si>
  <si>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</si>
  <si>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</si>
  <si>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</si>
  <si>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</si>
  <si>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</si>
  <si>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</si>
  <si>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</si>
  <si>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</si>
  <si>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</si>
  <si>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</si>
  <si>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</si>
  <si>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</si>
  <si>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</si>
  <si>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</si>
  <si>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</si>
  <si>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</si>
  <si>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</si>
  <si>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</si>
  <si>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</si>
  <si>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</si>
  <si>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</si>
  <si>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</si>
  <si>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</si>
  <si>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</si>
  <si>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</si>
  <si>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</si>
  <si>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</si>
  <si>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</si>
  <si>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</si>
  <si>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</si>
  <si>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</si>
  <si>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</si>
  <si>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</si>
  <si>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</si>
  <si>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</si>
  <si>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</si>
  <si>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</si>
  <si>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</si>
  <si>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</si>
  <si>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</si>
  <si>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</si>
  <si>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</si>
  <si>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</si>
  <si>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</si>
  <si>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</si>
  <si>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</si>
  <si>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</si>
  <si>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</si>
  <si>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</si>
  <si>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</si>
  <si>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</si>
  <si>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</si>
  <si>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</si>
  <si>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</si>
  <si>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</si>
  <si>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</si>
  <si>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</si>
  <si>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</si>
  <si>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</si>
  <si>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</si>
  <si>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</si>
  <si>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</si>
  <si>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</si>
  <si>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</si>
  <si>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</si>
  <si>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</si>
  <si>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</si>
  <si>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</si>
  <si>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</si>
  <si>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</si>
  <si>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</si>
  <si>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</si>
  <si>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</si>
  <si>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</si>
  <si>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</si>
  <si>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</si>
  <si>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</si>
  <si>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</si>
  <si>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</si>
  <si>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</si>
  <si>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</si>
  <si>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</si>
  <si>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</si>
  <si>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</si>
  <si>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</si>
  <si>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</si>
  <si>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</si>
  <si>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</si>
  <si>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</si>
  <si>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</si>
  <si>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</si>
  <si>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</si>
  <si>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</si>
  <si>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</si>
  <si>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</si>
  <si>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</si>
  <si>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</si>
  <si>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</si>
  <si>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</si>
  <si>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</si>
  <si>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</si>
  <si>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</si>
  <si>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</si>
  <si>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</si>
  <si>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</si>
  <si>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</si>
  <si>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</si>
  <si>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</si>
  <si>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</si>
  <si>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Meeting with rafi</t>
  </si>
  <si>
    <t>created home page component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</si>
  <si>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</si>
  <si>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</si>
  <si>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</si>
  <si>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</si>
  <si>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</si>
  <si>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</si>
  <si>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</si>
  <si>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</si>
  <si>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</si>
  <si>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</si>
  <si>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</si>
  <si>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</si>
  <si>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</si>
  <si>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</si>
  <si>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</si>
  <si>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</si>
  <si>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</si>
  <si>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</si>
  <si>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</si>
  <si>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</si>
  <si>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</si>
  <si>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</si>
  <si>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</si>
  <si>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</si>
  <si>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</si>
  <si>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</si>
  <si>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</si>
  <si>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</si>
  <si>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</si>
  <si>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</si>
  <si>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Refining the specific article page</t>
  </si>
  <si>
    <t xml:space="preserve"> Explored how to form binding</t>
  </si>
  <si>
    <t>Exploration</t>
  </si>
  <si>
    <t xml:space="preserve">Worked on the login and register 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</si>
</sst>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42"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66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5"/>
        <v>2.0833333333333259E-2</v>
      </c>
      <c r="H69" s="56" t="s">
        <v>394</v>
      </c>
      <c r="I69" s="57">
        <f t="shared" ref="I69" si="28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5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5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5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5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5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5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5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5"/>
        <v>3.7500000000000033E-2</v>
      </c>
      <c r="H123" s="60" t="s">
        <v>382</v>
      </c>
      <c r="I123" s="59">
        <f t="shared" ref="I123" si="50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5"/>
        <v>6.5277777777777768E-2</v>
      </c>
      <c r="H124" s="60" t="s">
        <v>384</v>
      </c>
      <c r="I124" s="59">
        <f t="shared" ref="I124" si="51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5"/>
        <v>6.9444444444444198E-3</v>
      </c>
      <c r="H125" s="60" t="s">
        <v>387</v>
      </c>
      <c r="I125" s="59">
        <f t="shared" ref="I125" si="52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5"/>
        <v>6.9444444444445308E-3</v>
      </c>
      <c r="H126" s="60" t="s">
        <v>379</v>
      </c>
      <c r="I126" s="59">
        <f t="shared" ref="I126" si="53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5"/>
        <v>3.125E-2</v>
      </c>
      <c r="H127" s="60" t="s">
        <v>390</v>
      </c>
      <c r="I127" s="59">
        <f t="shared" ref="I127" si="54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5"/>
        <v>2.9166666666666563E-2</v>
      </c>
      <c r="H128" s="60" t="s">
        <v>386</v>
      </c>
      <c r="I128" s="59">
        <f t="shared" ref="I128" si="55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5"/>
        <v>3.7500000000000089E-2</v>
      </c>
      <c r="H129" s="56" t="s">
        <v>394</v>
      </c>
      <c r="I129" s="57">
        <f t="shared" ref="I129" si="56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5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7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7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7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7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7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7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7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7"/>
        <v>3.7500000000000033E-2</v>
      </c>
      <c r="H138" s="60" t="s">
        <v>382</v>
      </c>
      <c r="I138" s="59">
        <f t="shared" ref="I138" si="58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7"/>
        <v>1.0416666666666685E-2</v>
      </c>
      <c r="H139" s="60" t="s">
        <v>384</v>
      </c>
      <c r="I139" s="59">
        <f t="shared" ref="I139" si="59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7"/>
        <v>4.166666666666663E-2</v>
      </c>
      <c r="H140" s="60" t="s">
        <v>387</v>
      </c>
      <c r="I140" s="59">
        <f t="shared" ref="I140" si="60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7"/>
        <v>5.2083333333333315E-2</v>
      </c>
      <c r="H141" s="60" t="s">
        <v>379</v>
      </c>
      <c r="I141" s="59">
        <f t="shared" ref="I141" si="61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7"/>
        <v>2.777777777777779E-2</v>
      </c>
      <c r="H142" s="60" t="s">
        <v>390</v>
      </c>
      <c r="I142" s="59">
        <f t="shared" ref="I142" si="62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7"/>
        <v>3.7500000000000089E-2</v>
      </c>
      <c r="H143" s="60" t="s">
        <v>386</v>
      </c>
      <c r="I143" s="59">
        <f t="shared" ref="I143" si="63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7"/>
        <v>2.0833333333333259E-2</v>
      </c>
      <c r="H144" s="56" t="s">
        <v>394</v>
      </c>
      <c r="I144" s="57">
        <f t="shared" ref="I144" si="64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7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7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7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7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7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7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B60" sqref="B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5"/>
      <c r="B100" s="43"/>
      <c r="C100" s="43"/>
      <c r="D100" s="59"/>
      <c r="E100" s="59"/>
      <c r="F100" s="59"/>
      <c r="I100" s="61"/>
    </row>
    <row r="101" spans="1:9">
      <c r="A101" s="65"/>
      <c r="B101" s="43"/>
      <c r="C101" s="43"/>
      <c r="D101" s="59"/>
      <c r="E101" s="59"/>
      <c r="F101" s="59"/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/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abSelected="1" topLeftCell="A27" workbookViewId="0">
      <selection activeCell="L68" sqref="L6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5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0.15972222222222238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7.6388888888888895E-2</v>
      </c>
    </row>
    <row r="21" spans="1:9">
      <c r="A21" s="6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5"/>
      <c r="B23" s="43"/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5"/>
      <c r="B24" s="43" t="s">
        <v>838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0.36319444444444454</v>
      </c>
    </row>
    <row r="25" spans="1:9">
      <c r="A25" s="6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5"/>
      <c r="B26" s="43" t="s">
        <v>839</v>
      </c>
      <c r="C26" s="43" t="s">
        <v>382</v>
      </c>
      <c r="D26" s="59">
        <v>0.72916666666666663</v>
      </c>
      <c r="E26" s="59">
        <v>0.75694444444444453</v>
      </c>
      <c r="F26" s="59">
        <f>E26-D26</f>
        <v>2.7777777777777901E-2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840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841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0.37569444444444444</v>
      </c>
    </row>
    <row r="34" spans="1:9">
      <c r="A34" s="65"/>
      <c r="B34" s="43" t="s">
        <v>842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5"/>
      <c r="B35" t="s">
        <v>843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3.8194444444444475E-2</v>
      </c>
    </row>
    <row r="36" spans="1:9">
      <c r="A36" s="6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844</v>
      </c>
      <c r="C37" s="43" t="s">
        <v>382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1.736111111111116E-2</v>
      </c>
    </row>
    <row r="39" spans="1:9">
      <c r="A39" s="65"/>
      <c r="B39" s="43"/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/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/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/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845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5"/>
      <c r="B48" s="43" t="s">
        <v>846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0.30208333333333359</v>
      </c>
    </row>
    <row r="49" spans="1:9">
      <c r="A49" s="6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5"/>
      <c r="B50" s="43" t="s">
        <v>847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5"/>
      <c r="B51" s="43" t="s">
        <v>848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5"/>
      <c r="B53" s="43" t="s">
        <v>849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0.51250000000000018</v>
      </c>
    </row>
    <row r="55" spans="1:9">
      <c r="A55" s="65"/>
      <c r="B55" s="43" t="s">
        <v>850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5"/>
      <c r="B56" s="43" t="s">
        <v>851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5"/>
      <c r="B57" s="43" t="s">
        <v>852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5"/>
      <c r="B59" s="43" t="s">
        <v>853</v>
      </c>
      <c r="C59" s="43" t="s">
        <v>382</v>
      </c>
      <c r="D59" s="59">
        <v>0.82638888888888884</v>
      </c>
      <c r="E59" s="59">
        <v>0.88194444444444453</v>
      </c>
      <c r="F59" s="59">
        <f>E59-D59</f>
        <v>5.5555555555555691E-2</v>
      </c>
    </row>
    <row r="60" spans="1:9">
      <c r="A60" s="65"/>
      <c r="B60" s="43"/>
      <c r="C60" s="43"/>
      <c r="D60" s="59"/>
      <c r="E60" s="59"/>
      <c r="F60" s="59">
        <f>E60-D60</f>
        <v>0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854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 t="s">
        <v>855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856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 t="s">
        <v>857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 t="s">
        <v>857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858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859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860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5"/>
      <c r="B83" s="43" t="s">
        <v>861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 t="s">
        <v>862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 t="s">
        <v>863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858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864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0.29166666666666674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865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5"/>
      <c r="B97" s="43" t="s">
        <v>866</v>
      </c>
      <c r="C97" s="43" t="s">
        <v>382</v>
      </c>
      <c r="D97" s="59">
        <v>0.56944444444444442</v>
      </c>
      <c r="E97" s="59">
        <v>0.64583333333333337</v>
      </c>
      <c r="F97" s="59">
        <f>E97-D97</f>
        <v>7.6388888888888951E-2</v>
      </c>
      <c r="H97" s="60" t="s">
        <v>390</v>
      </c>
      <c r="I97" s="59">
        <f>SUMIFS(F92:F106, C92:C106,H97)</f>
        <v>6.1111111111111005E-2</v>
      </c>
    </row>
    <row r="98" spans="1:9">
      <c r="A98" s="65"/>
      <c r="B98" s="43" t="s">
        <v>416</v>
      </c>
      <c r="C98" s="43" t="s">
        <v>390</v>
      </c>
      <c r="D98" s="59">
        <v>0.64583333333333337</v>
      </c>
      <c r="E98" s="59">
        <v>0.70694444444444438</v>
      </c>
      <c r="F98" s="59">
        <f>E98-D98</f>
        <v>6.1111111111111005E-2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0.41875000000000007</v>
      </c>
    </row>
    <row r="100" spans="1:9">
      <c r="A100" s="6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5"/>
      <c r="B101" s="43" t="s">
        <v>867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868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869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21.302083333333332</v>
      </c>
    </row>
    <row r="109" spans="1:9">
      <c r="A109" s="6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/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/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/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/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21.427083333333332</v>
      </c>
    </row>
    <row r="115" spans="1:9">
      <c r="A115" s="65"/>
      <c r="B115" s="43"/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/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870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871</v>
      </c>
      <c r="C123" s="43" t="s">
        <v>872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0.23611111111111105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873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/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/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/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0.34722222222222227</v>
      </c>
    </row>
    <row r="130" spans="1:9">
      <c r="A130" s="65"/>
      <c r="B130" s="43"/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/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/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/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/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/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/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/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/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2022-05-06T07:46:45Z</dcterms:modified>
  <cp:category/>
  <cp:contentStatus/>
</cp:coreProperties>
</file>