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8BD7C1B5-4CB1-4F9C-B3D2-6BF6FB3AB148}" xr6:coauthVersionLast="47" xr6:coauthVersionMax="47" xr10:uidLastSave="{00000000-0000-0000-0000-000000000000}"/>
  <bookViews>
    <workbookView xWindow="-105" yWindow="-105" windowWidth="23250" windowHeight="12450" firstSheet="21" activeTab="2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67" l="1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0" i="67" s="1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I140" i="65"/>
  <c r="F140" i="65"/>
  <c r="I139" i="65"/>
  <c r="F139" i="65"/>
  <c r="I143" i="65" s="1"/>
  <c r="F138" i="65"/>
  <c r="I138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9" i="65"/>
  <c r="F118" i="65"/>
  <c r="F117" i="65"/>
  <c r="F116" i="65"/>
  <c r="F115" i="65"/>
  <c r="F114" i="65"/>
  <c r="F113" i="65"/>
  <c r="I112" i="65"/>
  <c r="F112" i="65"/>
  <c r="F111" i="65"/>
  <c r="I110" i="65"/>
  <c r="F110" i="65"/>
  <c r="I109" i="65"/>
  <c r="F109" i="65"/>
  <c r="I113" i="65" s="1"/>
  <c r="F108" i="65"/>
  <c r="I108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7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F76" i="63"/>
  <c r="F75" i="63"/>
  <c r="F74" i="63"/>
  <c r="I67" i="63"/>
  <c r="I64" i="63"/>
  <c r="F64" i="63"/>
  <c r="F63" i="63"/>
  <c r="I65" i="63" s="1"/>
  <c r="F62" i="63"/>
  <c r="F61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I64" i="61" s="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65" i="65" l="1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3" i="61"/>
  <c r="I68" i="61"/>
  <c r="I48" i="61"/>
  <c r="I49" i="61"/>
  <c r="I51" i="61"/>
  <c r="I50" i="61"/>
  <c r="I65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<sst xmlns="http://schemas.openxmlformats.org/spreadsheetml/2006/main" count="3525" uniqueCount="796">
  <si>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</si>
  <si>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</si>
  <si>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</si>
  <si>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</si>
  <si>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</si>
  <si>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</si>
  <si>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</si>
  <si>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</si>
  <si>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</si>
  <si>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</si>
  <si>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</si>
  <si>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</si>
  <si>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</si>
  <si>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</si>
  <si>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</si>
  <si>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</si>
  <si>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</si>
  <si>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</si>
  <si>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</si>
  <si>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</si>
  <si>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</si>
  <si>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</si>
  <si>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</si>
  <si>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</si>
  <si>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</si>
  <si>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</si>
  <si>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</si>
  <si>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</si>
  <si>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</si>
  <si>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</si>
  <si>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</si>
  <si>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</si>
  <si>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</si>
  <si>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</si>
  <si>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</si>
  <si>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</si>
  <si>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</si>
  <si>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</si>
  <si>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</si>
  <si>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</si>
  <si>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</si>
  <si>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</si>
  <si>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</si>
  <si>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</si>
  <si>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</si>
  <si>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</si>
  <si>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</si>
  <si>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</si>
  <si>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</si>
  <si>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</si>
  <si>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</si>
  <si>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</si>
  <si>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</si>
  <si>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</si>
  <si>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</si>
  <si>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</si>
  <si>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</si>
  <si>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</si>
  <si>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</si>
  <si>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</si>
  <si>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</si>
  <si>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</si>
  <si>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</si>
  <si>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</si>
  <si>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</si>
  <si>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</si>
  <si>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</si>
  <si>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</si>
  <si>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</si>
  <si>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</si>
  <si>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</si>
  <si>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</si>
  <si>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</si>
  <si>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</si>
  <si>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</si>
  <si>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</si>
  <si>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</si>
  <si>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</si>
  <si>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</si>
  <si>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</si>
  <si>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</si>
  <si>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</si>
  <si>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</si>
  <si>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</si>
  <si>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</si>
  <si>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</si>
  <si>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</si>
  <si>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</si>
  <si>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</si>
  <si>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</si>
  <si>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</si>
  <si>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</si>
  <si>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</si>
  <si>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</si>
  <si>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</si>
  <si>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</si>
  <si>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</si>
  <si>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</si>
  <si>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</si>
  <si>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</si>
  <si>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</si>
  <si>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</si>
  <si>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</si>
  <si>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</si>
  <si>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</si>
  <si>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</si>
  <si>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</si>
  <si>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</si>
  <si>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</si>
  <si>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</si>
  <si>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</si>
  <si>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</si>
  <si>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</si>
  <si>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</si>
  <si>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</si>
  <si>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</si>
  <si>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</si>
  <si>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</si>
  <si>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</si>
  <si>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</si>
  <si>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</si>
  <si>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</si>
  <si>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</si>
  <si>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</si>
  <si>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</si>
  <si>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</si>
  <si>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</si>
  <si>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</si>
  <si>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</si>
  <si>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</si>
  <si>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</si>
  <si>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</si>
  <si>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</si>
  <si>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</si>
  <si>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</si>
  <si>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</si>
  <si>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</si>
  <si>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</si>
  <si>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</si>
  <si>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</si>
  <si>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</si>
  <si>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</si>
  <si>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</si>
  <si>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</si>
  <si>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</si>
  <si>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</si>
  <si>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</si>
  <si>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</si>
  <si>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</si>
  <si>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</si>
  <si>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</si>
  <si>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</si>
  <si>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</si>
  <si>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</si>
  <si>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</si>
  <si>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</si>
  <si>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</si>
  <si>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</si>
  <si>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</si>
  <si>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</si>
  <si>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</si>
  <si>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</si>
  <si>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</si>
  <si>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</si>
  <si>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</si>
  <si>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</si>
  <si>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</si>
  <si>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</si>
  <si>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</si>
  <si>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</si>
  <si>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</si>
  <si>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</si>
  <si>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</si>
  <si>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</si>
  <si>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</si>
  <si>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</si>
  <si>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</si>
  <si>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</si>
  <si>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</si>
  <si>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</si>
  <si>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</si>
  <si>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</si>
  <si>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</si>
  <si>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</si>
  <si>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</si>
  <si>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</si>
  <si>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</si>
  <si>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</si>
  <si>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</si>
  <si>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</si>
  <si>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</si>
  <si>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</si>
  <si>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</si>
  <si>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</si>
  <si>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</si>
  <si>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</si>
  <si>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</si>
  <si>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</si>
  <si>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</si>
  <si>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</si>
  <si>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</si>
  <si>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</si>
  <si>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</si>
  <si>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</si>
  <si>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</si>
  <si>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</si>
  <si>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</si>
  <si>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</si>
  <si>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</si>
  <si>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</si>
  <si>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</si>
  <si>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</si>
  <si>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</si>
  <si>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</si>
  <si>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</si>
  <si>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</si>
  <si>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</si>
  <si>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</si>
  <si>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</si>
  <si>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</si>
  <si>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</si>
  <si>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</si>
  <si>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</si>
  <si>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</si>
  <si>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</si>
  <si>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</si>
  <si>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</si>
  <si>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</si>
  <si>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</si>
  <si>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</si>
  <si>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</si>
  <si>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</si>
  <si>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</si>
  <si>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</si>
  <si>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</si>
  <si>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</si>
  <si>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</si>
  <si>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</si>
  <si>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</si>
  <si>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</si>
  <si>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</si>
  <si>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</si>
  <si>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</si>
  <si>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</si>
  <si>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</si>
  <si>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</si>
  <si>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</si>
  <si>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</si>
  <si>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</si>
  <si>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</si>
  <si>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</si>
  <si>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</si>
  <si>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</si>
  <si>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</si>
  <si>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</si>
  <si>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</si>
  <si>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</si>
  <si>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</si>
  <si>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</si>
  <si>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</si>
  <si>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</si>
  <si>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</si>
  <si>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</si>
  <si>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</si>
  <si>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</si>
  <si>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</si>
  <si>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</si>
  <si>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</si>
  <si>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</si>
  <si>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</si>
  <si>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</si>
  <si>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</si>
  <si>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</si>
  <si>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</si>
  <si>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</si>
  <si>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</si>
  <si>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</si>
  <si>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</si>
  <si>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</si>
  <si>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</si>
  <si>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</si>
  <si>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</si>
  <si>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</si>
  <si>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</si>
  <si>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</si>
  <si>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</si>
  <si>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</si>
  <si>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</si>
  <si>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</si>
  <si>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</si>
  <si>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</si>
  <si>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</si>
  <si>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</si>
  <si>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</si>
  <si>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</si>
  <si>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</si>
  <si>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</si>
  <si>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</si>
  <si>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</si>
  <si>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</si>
  <si>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</si>
  <si>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</si>
  <si>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</si>
  <si>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</si>
  <si>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</si>
  <si>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</si>
  <si>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</si>
  <si>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</si>
  <si>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</si>
  <si>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</si>
  <si>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</si>
  <si>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</si>
  <si>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</si>
  <si>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</si>
  <si>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</si>
  <si>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</si>
  <si>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</si>
  <si>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</si>
  <si>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</si>
  <si>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</si>
  <si>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</si>
  <si>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</si>
  <si>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</si>
  <si>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</si>
  <si>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</si>
  <si>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</si>
  <si>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</si>
  <si>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</si>
  <si>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</si>
  <si>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</si>
  <si>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</si>
  <si>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</si>
  <si>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</si>
  <si>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</si>
  <si>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</si>
  <si>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</si>
  <si>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</si>
  <si>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</si>
  <si>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</si>
  <si>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</si>
  <si>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</si>
  <si>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</si>
  <si>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</si>
  <si>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</si>
  <si>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</si>
  <si>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</si>
  <si>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</si>
  <si>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</si>
  <si>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</si>
  <si>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</si>
  <si>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</si>
  <si>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</si>
  <si>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</si>
  <si>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</si>
  <si>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</si>
  <si>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</si>
  <si>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</si>
  <si>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</si>
  <si>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</si>
  <si>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</si>
  <si>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</si>
  <si>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</si>
  <si>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</si>
  <si>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</si>
  <si>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</si>
  <si>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</si>
  <si>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</si>
  <si>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</si>
  <si>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</si>
  <si>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</si>
  <si>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</si>
  <si>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</si>
  <si>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</si>
  <si>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</si>
  <si>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</si>
  <si>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</si>
  <si>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</si>
  <si>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</si>
  <si>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</si>
  <si>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</si>
  <si>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</si>
  <si>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</si>
  <si>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</si>
  <si>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</si>
  <si>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</si>
  <si>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</si>
  <si>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</si>
  <si>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</si>
  <si>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</si>
  <si>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</si>
  <si>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</si>
  <si>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</si>
  <si>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</si>
  <si>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</si>
  <si>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</si>
  <si>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</si>
  <si>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</si>
  <si>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</si>
  <si>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</si>
  <si>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</si>
  <si>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</si>
  <si>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</si>
  <si>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</si>
  <si>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</si>
  <si>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</si>
  <si>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</si>
  <si>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</si>
  <si>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</si>
  <si>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</si>
  <si>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</si>
  <si>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</si>
  <si>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</si>
  <si>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</si>
  <si>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</si>
  <si>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</si>
  <si>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</si>
  <si>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</si>
  <si>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</si>
  <si>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</si>
  <si>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</si>
  <si>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</si>
  <si>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</si>
  <si>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</si>
  <si>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</si>
  <si>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</si>
  <si>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</si>
  <si>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</si>
  <si>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</si>
  <si>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</si>
  <si>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</si>
  <si>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</si>
  <si>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</si>
  <si>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</si>
  <si>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</si>
  <si>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</si>
  <si>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</si>
  <si>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</si>
  <si>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</si>
  <si>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</si>
  <si>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</si>
  <si>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</si>
  <si>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</si>
  <si>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</si>
  <si>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</si>
  <si>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</si>
  <si>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</si>
  <si>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</si>
  <si>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</si>
  <si>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</si>
  <si>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</si>
  <si>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</si>
  <si>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</si>
  <si>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</si>
  <si>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</si>
  <si>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</si>
  <si>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</si>
  <si>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</si>
  <si>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</si>
  <si>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</si>
  <si>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</si>
  <si>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</si>
  <si>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</si>
  <si>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</si>
  <si>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</si>
  <si>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</si>
  <si>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</si>
  <si>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</si>
  <si>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</si>
  <si>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</si>
  <si>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</si>
  <si>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</si>
  <si>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</si>
  <si>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</si>
  <si>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</si>
  <si>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</si>
  <si>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</si>
  <si>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</si>
  <si>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</si>
  <si>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</si>
  <si>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</si>
  <si>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</si>
  <si>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</si>
  <si>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</si>
  <si>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</si>
  <si>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</si>
  <si>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</si>
  <si>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</si>
  <si>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</si>
  <si>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</si>
  <si>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</si>
  <si>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</si>
  <si>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</si>
  <si>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</si>
  <si>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</si>
  <si>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</si>
  <si>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</si>
  <si>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</si>
  <si>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</si>
  <si>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</si>
  <si>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</si>
  <si>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</si>
  <si>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</si>
  <si>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</si>
  <si>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</si>
  <si>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</si>
  <si>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</si>
  <si>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</si>
  <si>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</si>
  <si>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</si>
  <si>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</si>
  <si>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</si>
  <si>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</si>
  <si>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</si>
  <si>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</si>
  <si>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</si>
  <si>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</si>
  <si>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</si>
  <si>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</si>
  <si>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</si>
  <si>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</si>
  <si>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</si>
  <si>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</si>
  <si>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</si>
  <si>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</si>
  <si>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</si>
  <si>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</si>
  <si>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</si>
  <si>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</si>
  <si>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</si>
  <si>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</si>
  <si>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</si>
  <si>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</si>
  <si>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</si>
  <si>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</si>
  <si>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</si>
  <si>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</si>
  <si>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</si>
  <si>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</si>
  <si>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</si>
  <si>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</si>
  <si>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</si>
  <si>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</si>
  <si>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</si>
  <si>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</si>
  <si>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</si>
  <si>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</si>
  <si>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</si>
  <si>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</si>
  <si>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</si>
  <si>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</si>
  <si>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</si>
  <si>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</si>
  <si>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</si>
  <si>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</si>
  <si>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</si>
  <si>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</si>
  <si>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</si>
  <si>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</si>
  <si>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</si>
  <si>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</si>
  <si>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</si>
  <si>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</si>
  <si>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</si>
  <si>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</si>
  <si>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</si>
  <si>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</si>
  <si>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</si>
  <si>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</si>
  <si>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</si>
  <si>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</si>
  <si>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</si>
  <si>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</si>
  <si>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</si>
  <si>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</si>
  <si>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</si>
  <si>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</si>
  <si>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</si>
  <si>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</si>
  <si>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</si>
  <si>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</si>
  <si>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</si>
  <si>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</si>
  <si>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</si>
  <si>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</si>
  <si>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</si>
  <si>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</si>
  <si>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</si>
  <si>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</si>
  <si>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</si>
  <si>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</si>
  <si>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</si>
  <si>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</si>
  <si>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</si>
  <si>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</si>
  <si>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</si>
  <si>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</si>
  <si>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</si>
  <si>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</si>
  <si>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</si>
  <si>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</si>
  <si>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</si>
  <si>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</si>
  <si>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</si>
  <si>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</si>
  <si>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</si>
  <si>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</si>
  <si>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</si>
  <si>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</si>
  <si>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</si>
  <si>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</si>
  <si>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</si>
  <si>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</si>
  <si>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</si>
  <si>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</si>
  <si>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</si>
  <si>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</si>
  <si>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</si>
  <si>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</si>
  <si>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</si>
  <si>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</si>
  <si>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</si>
  <si>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</si>
  <si>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</si>
  <si>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</si>
  <si>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</si>
  <si>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</si>
  <si>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</si>
  <si>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</si>
  <si>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</si>
  <si>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</si>
  <si>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</si>
  <si>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</si>
  <si>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</si>
  <si>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</si>
  <si>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</si>
  <si>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</si>
  <si>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</si>
  <si>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</si>
  <si>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</si>
  <si>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</si>
  <si>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</si>
  <si>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</si>
  <si>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</si>
  <si>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</si>
  <si>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</si>
  <si>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</si>
  <si>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</si>
  <si>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</si>
  <si>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</si>
  <si>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</si>
  <si>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</si>
  <si>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</si>
  <si>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</si>
  <si>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</si>
  <si>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</si>
  <si>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</si>
  <si>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</si>
  <si>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</si>
  <si>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</si>
  <si>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</si>
  <si>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Working on Api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</si>
  <si>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</si>
  <si>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</si>
  <si>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</si>
  <si>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</si>
  <si>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</si>
  <si>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</si>
  <si>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</si>
  <si>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</si>
  <si>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</si>
  <si>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</si>
  <si>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</si>
  <si>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</si>
  <si>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</si>
  <si>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</si>
  <si>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</si>
  <si>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</si>
  <si>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</si>
  <si>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</si>
  <si>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</si>
  <si>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</si>
  <si>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</si>
  <si>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</si>
  <si>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</si>
  <si>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</si>
  <si>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</si>
  <si>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</si>
  <si>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</si>
  <si>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</si>
  <si>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</si>
  <si>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</si>
  <si>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</si>
  <si>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</si>
  <si>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</si>
  <si>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</si>
  <si>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</si>
  <si>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</si>
  <si>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</si>
  <si>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</si>
  <si>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</si>
  <si>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</si>
  <si>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</si>
  <si>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</si>
  <si>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</si>
  <si>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</si>
  <si>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</si>
  <si>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</si>
  <si>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</si>
  <si>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</si>
  <si>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</si>
  <si>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</si>
  <si>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</si>
  <si>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</si>
  <si>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</si>
  <si>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</si>
  <si>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</si>
  <si>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</si>
  <si>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</si>
  <si>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</si>
  <si>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</si>
  <si>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</si>
  <si>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</si>
  <si>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</si>
  <si>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</si>
  <si>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</si>
  <si>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</si>
  <si>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</si>
  <si>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</si>
  <si>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</si>
  <si>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</si>
  <si>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</si>
  <si>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</si>
  <si>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</si>
  <si>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</si>
  <si>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</si>
  <si>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</si>
  <si>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</si>
  <si>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</si>
  <si>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</si>
  <si>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</si>
  <si>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</si>
  <si>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</si>
  <si>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</si>
  <si>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</si>
  <si>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</si>
  <si>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Worked on the SideNav Collapse</t>
  </si>
  <si>
    <t>Angular session by training department</t>
  </si>
  <si>
    <t>expored on angular component and materials</t>
  </si>
  <si>
    <t>worked on Reviewer Dashboard in Angualr</t>
  </si>
  <si>
    <t>worked on Reviewer side (Employee)in Angualr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</si>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</sst>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42"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66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 t="shared" ref="I63" si="22"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3"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4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5">E67-D67</f>
        <v>1.7361111111111049E-2</v>
      </c>
      <c r="H67" s="60" t="s">
        <v>390</v>
      </c>
      <c r="I67" s="59">
        <f t="shared" ref="I67" si="26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5"/>
        <v>3.7500000000000089E-2</v>
      </c>
      <c r="H68" s="60" t="s">
        <v>386</v>
      </c>
      <c r="I68" s="59">
        <f t="shared" ref="I68" si="27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5"/>
        <v>2.0833333333333259E-2</v>
      </c>
      <c r="H69" s="56" t="s">
        <v>394</v>
      </c>
      <c r="I69" s="57">
        <f t="shared" ref="I69" si="28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5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5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5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5"/>
        <v>3.472222222222221E-2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5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5"/>
        <v>3.8888888888888917E-2</v>
      </c>
      <c r="H78" s="60" t="s">
        <v>382</v>
      </c>
      <c r="I78" s="59">
        <f t="shared" ref="I78" si="29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5"/>
        <v>3.125E-2</v>
      </c>
      <c r="H79" s="60" t="s">
        <v>384</v>
      </c>
      <c r="I79" s="59">
        <f t="shared" ref="I79" si="30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1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2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5"/>
        <v>1.388888888888884E-2</v>
      </c>
      <c r="H82" s="60" t="s">
        <v>390</v>
      </c>
      <c r="I82" s="59">
        <f t="shared" ref="I82" si="33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5"/>
        <v>2.083333333333337E-2</v>
      </c>
      <c r="H83" s="60" t="s">
        <v>386</v>
      </c>
      <c r="I83" s="59">
        <f t="shared" ref="I83" si="34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5"/>
        <v>1.388888888888884E-2</v>
      </c>
      <c r="H84" s="56" t="s">
        <v>394</v>
      </c>
      <c r="I84" s="57">
        <f t="shared" ref="I84" si="35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5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5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5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5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5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5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5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5"/>
        <v>3.7500000000000033E-2</v>
      </c>
      <c r="H108" s="60" t="s">
        <v>382</v>
      </c>
      <c r="I108" s="59">
        <f t="shared" ref="I108" si="43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5"/>
        <v>6.5277777777777768E-2</v>
      </c>
      <c r="H109" s="60" t="s">
        <v>384</v>
      </c>
      <c r="I109" s="59">
        <f t="shared" ref="I109" si="44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5"/>
        <v>6.9444444444444198E-3</v>
      </c>
      <c r="H110" s="60" t="s">
        <v>387</v>
      </c>
      <c r="I110" s="59">
        <f t="shared" ref="I110" si="45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5"/>
        <v>6.9444444444445308E-3</v>
      </c>
      <c r="H111" s="60" t="s">
        <v>379</v>
      </c>
      <c r="I111" s="59">
        <f t="shared" ref="I111" si="46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5"/>
        <v>3.125E-2</v>
      </c>
      <c r="H112" s="60" t="s">
        <v>390</v>
      </c>
      <c r="I112" s="59">
        <f t="shared" ref="I112" si="47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5"/>
        <v>2.9166666666666563E-2</v>
      </c>
      <c r="H113" s="60" t="s">
        <v>386</v>
      </c>
      <c r="I113" s="59">
        <f t="shared" ref="I113" si="48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5"/>
        <v>3.7500000000000089E-2</v>
      </c>
      <c r="H114" s="56" t="s">
        <v>394</v>
      </c>
      <c r="I114" s="57">
        <f t="shared" ref="I114" si="49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5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5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5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5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5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5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5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5"/>
        <v>3.7500000000000033E-2</v>
      </c>
      <c r="H123" s="60" t="s">
        <v>382</v>
      </c>
      <c r="I123" s="59">
        <f t="shared" ref="I123" si="50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5"/>
        <v>6.5277777777777768E-2</v>
      </c>
      <c r="H124" s="60" t="s">
        <v>384</v>
      </c>
      <c r="I124" s="59">
        <f t="shared" ref="I124" si="51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5"/>
        <v>6.9444444444444198E-3</v>
      </c>
      <c r="H125" s="60" t="s">
        <v>387</v>
      </c>
      <c r="I125" s="59">
        <f t="shared" ref="I125" si="52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5"/>
        <v>6.9444444444445308E-3</v>
      </c>
      <c r="H126" s="60" t="s">
        <v>379</v>
      </c>
      <c r="I126" s="59">
        <f t="shared" ref="I126" si="53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5"/>
        <v>3.125E-2</v>
      </c>
      <c r="H127" s="60" t="s">
        <v>390</v>
      </c>
      <c r="I127" s="59">
        <f t="shared" ref="I127" si="54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5"/>
        <v>2.9166666666666563E-2</v>
      </c>
      <c r="H128" s="60" t="s">
        <v>386</v>
      </c>
      <c r="I128" s="59">
        <f t="shared" ref="I128" si="55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5"/>
        <v>3.7500000000000089E-2</v>
      </c>
      <c r="H129" s="56" t="s">
        <v>394</v>
      </c>
      <c r="I129" s="57">
        <f t="shared" ref="I129" si="56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5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7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7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7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7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7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7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7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7"/>
        <v>3.7500000000000033E-2</v>
      </c>
      <c r="H138" s="60" t="s">
        <v>382</v>
      </c>
      <c r="I138" s="59">
        <f t="shared" ref="I138" si="58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7"/>
        <v>1.0416666666666685E-2</v>
      </c>
      <c r="H139" s="60" t="s">
        <v>384</v>
      </c>
      <c r="I139" s="59">
        <f t="shared" ref="I139" si="59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7"/>
        <v>4.166666666666663E-2</v>
      </c>
      <c r="H140" s="60" t="s">
        <v>387</v>
      </c>
      <c r="I140" s="59">
        <f t="shared" ref="I140" si="60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7"/>
        <v>5.2083333333333315E-2</v>
      </c>
      <c r="H141" s="60" t="s">
        <v>379</v>
      </c>
      <c r="I141" s="59">
        <f t="shared" ref="I141" si="61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7"/>
        <v>2.777777777777779E-2</v>
      </c>
      <c r="H142" s="60" t="s">
        <v>390</v>
      </c>
      <c r="I142" s="59">
        <f t="shared" ref="I142" si="62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7"/>
        <v>3.7500000000000089E-2</v>
      </c>
      <c r="H143" s="60" t="s">
        <v>386</v>
      </c>
      <c r="I143" s="59">
        <f t="shared" ref="I143" si="63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7"/>
        <v>2.0833333333333259E-2</v>
      </c>
      <c r="H144" s="56" t="s">
        <v>394</v>
      </c>
      <c r="I144" s="57">
        <f t="shared" ref="I144" si="64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7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7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7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7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7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7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7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B60" sqref="B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127" workbookViewId="0">
      <selection activeCell="B84" sqref="B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 t="s">
        <v>660</v>
      </c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661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662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663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664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665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666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667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668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669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 t="s">
        <v>384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384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670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671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672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670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673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674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675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676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677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678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679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680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abSelected="1" topLeftCell="A133" workbookViewId="0">
      <selection activeCell="B150" sqref="B1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681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682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683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684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685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686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687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688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689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690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691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692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690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693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694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695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696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697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698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699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700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701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702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703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704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705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706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707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708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709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710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711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712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0.10416666666666657</v>
      </c>
    </row>
    <row r="94" spans="1:9">
      <c r="A94" s="65"/>
      <c r="B94" s="43" t="s">
        <v>706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713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668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 t="s">
        <v>386</v>
      </c>
      <c r="D98" s="59">
        <v>0</v>
      </c>
      <c r="E98" s="59">
        <v>0</v>
      </c>
      <c r="F98" s="59">
        <f>E98-D98</f>
        <v>0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0.29305555555555546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706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62" workbookViewId="0">
      <selection activeCell="H49" sqref="H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0.19097222222222227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 t="e">
        <f>SUMIFS(F77:F91, C77:C91,H80)</f>
        <v>#REF!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 t="e">
        <f>SUM(I78:I83)</f>
        <v>#REF!</v>
      </c>
    </row>
    <row r="85" spans="1:9">
      <c r="A85" s="65"/>
      <c r="F85" s="59">
        <f>E87-D87</f>
        <v>4.861111111111116E-2</v>
      </c>
      <c r="I85" s="61"/>
    </row>
    <row r="86" spans="1:9">
      <c r="A86" s="65"/>
      <c r="B86" s="43" t="s">
        <v>745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746</v>
      </c>
      <c r="C87" s="43" t="s">
        <v>387</v>
      </c>
      <c r="D87" s="59">
        <v>0.66666666666666663</v>
      </c>
      <c r="E87" s="59">
        <v>0.71527777777777779</v>
      </c>
      <c r="F87" s="59" t="e">
        <f>#REF!-#REF!</f>
        <v>#REF!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747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748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749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748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5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5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5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5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5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5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5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5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5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5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750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751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752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751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753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754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746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755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84 C86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68" workbookViewId="0">
      <selection activeCell="C12" sqref="C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756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757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758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759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760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761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762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763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764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765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766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767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768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768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768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769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770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771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758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772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773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774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775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776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777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778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767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779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780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780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758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781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782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783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784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785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786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787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788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747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789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749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748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 t="s">
        <v>382</v>
      </c>
      <c r="D99" s="59">
        <v>0</v>
      </c>
      <c r="E99" s="59">
        <v>0</v>
      </c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 t="s">
        <v>382</v>
      </c>
      <c r="D100" s="59">
        <v>0</v>
      </c>
      <c r="E100" s="59">
        <v>0</v>
      </c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/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/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/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/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/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/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/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790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791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792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793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794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795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5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5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5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5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5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5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2022-05-05T07:02:09Z</dcterms:modified>
  <cp:category/>
  <cp:contentStatus/>
</cp:coreProperties>
</file>