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1535C60D-CDCC-4B65-8F7C-9B8F1BC89E1F}" xr6:coauthVersionLast="47" xr6:coauthVersionMax="47" xr10:uidLastSave="{00000000-0000-0000-0000-000000000000}"/>
  <bookViews>
    <workbookView xWindow="-105" yWindow="-105" windowWidth="23250" windowHeight="12450" firstSheet="31" activeTab="31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F110" i="80"/>
  <c r="I109" i="80"/>
  <c r="F109" i="80"/>
  <c r="F108" i="80"/>
  <c r="I111" i="80" s="1"/>
  <c r="F107" i="80"/>
  <c r="I108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F83" i="80"/>
  <c r="I82" i="80"/>
  <c r="F82" i="80"/>
  <c r="F81" i="80"/>
  <c r="F80" i="80"/>
  <c r="I83" i="80" s="1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F62" i="80"/>
  <c r="I63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65" i="80" l="1"/>
  <c r="I69" i="80" s="1"/>
  <c r="I113" i="80"/>
  <c r="I110" i="80"/>
  <c r="I114" i="80" s="1"/>
  <c r="I51" i="80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<sst xmlns="http://schemas.openxmlformats.org/spreadsheetml/2006/main" count="7274" uniqueCount="1291">
  <si>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</si>
  <si>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</si>
  <si>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</si>
  <si>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</si>
  <si>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</si>
  <si>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</si>
  <si>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</si>
  <si>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</si>
  <si>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</si>
  <si>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</si>
  <si>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</si>
  <si>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</si>
  <si>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</si>
  <si>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</si>
  <si>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</si>
  <si>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</si>
  <si>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</si>
  <si>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</si>
  <si>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</si>
  <si>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</si>
  <si>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</si>
  <si>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</si>
  <si>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</si>
  <si>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</si>
  <si>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</si>
  <si>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</si>
  <si>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</si>
  <si>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</si>
  <si>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</si>
  <si>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</si>
  <si>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</si>
  <si>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</si>
  <si>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</si>
  <si>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</si>
  <si>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</si>
  <si>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</si>
  <si>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</si>
  <si>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</si>
  <si>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</si>
  <si>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</si>
  <si>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</si>
  <si>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</si>
  <si>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</si>
  <si>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</si>
  <si>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</si>
  <si>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</si>
  <si>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</si>
  <si>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</si>
  <si>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</si>
  <si>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</si>
  <si>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</si>
  <si>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</si>
  <si>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</si>
  <si>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</si>
  <si>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</si>
  <si>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</si>
  <si>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</si>
  <si>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</si>
  <si>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</si>
  <si>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</si>
  <si>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</si>
  <si>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</si>
  <si>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</si>
  <si>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</si>
  <si>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</si>
  <si>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</si>
  <si>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</si>
  <si>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</si>
  <si>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</si>
  <si>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</si>
  <si>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</si>
  <si>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</si>
  <si>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</si>
  <si>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</si>
  <si>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</si>
  <si>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</si>
  <si>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</si>
  <si>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</si>
  <si>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</si>
  <si>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</si>
  <si>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</si>
  <si>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</si>
  <si>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</si>
  <si>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</si>
  <si>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</si>
  <si>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</si>
  <si>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</si>
  <si>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</si>
  <si>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</si>
  <si>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</si>
  <si>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</si>
  <si>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</si>
  <si>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</si>
  <si>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</si>
  <si>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</si>
  <si>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</si>
  <si>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</si>
  <si>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</si>
  <si>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</si>
  <si>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</si>
  <si>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</si>
  <si>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</si>
  <si>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</si>
  <si>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</si>
  <si>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</si>
  <si>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</si>
  <si>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</si>
  <si>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</si>
  <si>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</si>
  <si>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</si>
  <si>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</si>
  <si>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</si>
  <si>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</si>
  <si>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</si>
  <si>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</si>
  <si>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</si>
  <si>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</si>
  <si>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</si>
  <si>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</si>
  <si>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</si>
  <si>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</si>
  <si>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</si>
  <si>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</si>
  <si>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</si>
  <si>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</si>
  <si>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</si>
  <si>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</si>
  <si>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</si>
  <si>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</si>
  <si>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</si>
  <si>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</si>
  <si>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</si>
  <si>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</si>
  <si>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</si>
  <si>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</si>
  <si>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</si>
  <si>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</si>
  <si>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</si>
  <si>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</si>
  <si>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</si>
  <si>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</si>
  <si>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</si>
  <si>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</si>
  <si>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</si>
  <si>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</si>
  <si>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</si>
  <si>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</si>
  <si>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</si>
  <si>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</si>
  <si>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</si>
  <si>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</si>
  <si>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</si>
  <si>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</si>
  <si>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</si>
  <si>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</si>
  <si>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</si>
  <si>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</si>
  <si>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</si>
  <si>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</si>
  <si>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</si>
  <si>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</si>
  <si>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</si>
  <si>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</si>
  <si>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</si>
  <si>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</si>
  <si>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</si>
  <si>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</si>
  <si>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</si>
  <si>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</si>
  <si>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</si>
  <si>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</si>
  <si>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</si>
  <si>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</si>
  <si>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</si>
  <si>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</si>
  <si>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</si>
  <si>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</si>
  <si>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</si>
  <si>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</si>
  <si>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</si>
  <si>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</si>
  <si>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</si>
  <si>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</si>
  <si>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</si>
  <si>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</si>
  <si>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</si>
  <si>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</si>
  <si>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</si>
  <si>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</si>
  <si>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</si>
  <si>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</si>
  <si>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</si>
  <si>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</si>
  <si>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</si>
  <si>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</si>
  <si>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</si>
  <si>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</si>
  <si>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</si>
  <si>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</si>
  <si>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</si>
  <si>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</si>
  <si>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</si>
  <si>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</si>
  <si>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</si>
  <si>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</si>
  <si>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</si>
  <si>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</si>
  <si>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</si>
  <si>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</si>
  <si>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</si>
  <si>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</si>
  <si>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</si>
  <si>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</si>
  <si>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</si>
  <si>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</si>
  <si>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</si>
  <si>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</si>
  <si>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</si>
  <si>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</si>
  <si>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</si>
  <si>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</si>
  <si>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</si>
  <si>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</si>
  <si>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</si>
  <si>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</si>
  <si>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</si>
  <si>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</si>
  <si>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</si>
  <si>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</si>
  <si>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</si>
  <si>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</si>
  <si>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</si>
  <si>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</si>
  <si>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</si>
  <si>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</si>
  <si>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</si>
  <si>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</si>
  <si>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</si>
  <si>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</si>
  <si>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</si>
  <si>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</si>
  <si>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</si>
  <si>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</si>
  <si>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</si>
  <si>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</si>
  <si>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</si>
  <si>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</si>
  <si>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</si>
  <si>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</si>
  <si>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</si>
  <si>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</si>
  <si>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</si>
  <si>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</si>
  <si>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</si>
  <si>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</si>
  <si>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</si>
  <si>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</si>
  <si>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</si>
  <si>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</si>
  <si>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</si>
  <si>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</si>
  <si>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</si>
  <si>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</si>
  <si>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</si>
  <si>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</si>
  <si>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</si>
  <si>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</si>
  <si>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</si>
  <si>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</si>
  <si>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</si>
  <si>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</si>
  <si>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</si>
  <si>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</si>
  <si>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</si>
  <si>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</si>
  <si>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</si>
  <si>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</si>
  <si>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</si>
  <si>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</si>
  <si>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</si>
  <si>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</si>
  <si>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</si>
  <si>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</si>
  <si>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</si>
  <si>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</si>
  <si>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</si>
  <si>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</si>
  <si>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</si>
  <si>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</si>
  <si>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</si>
  <si>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</si>
  <si>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</si>
  <si>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</si>
  <si>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</si>
  <si>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</si>
  <si>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</si>
  <si>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</si>
  <si>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</si>
  <si>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</si>
  <si>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</si>
  <si>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</si>
  <si>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</si>
  <si>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</si>
  <si>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</si>
  <si>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</si>
  <si>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</si>
  <si>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</si>
  <si>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</si>
  <si>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</si>
  <si>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</si>
  <si>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</si>
  <si>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</si>
  <si>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</si>
  <si>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</si>
  <si>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</si>
  <si>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</si>
  <si>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</si>
  <si>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</si>
  <si>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</si>
  <si>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</si>
  <si>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</si>
  <si>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</si>
  <si>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</si>
  <si>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</si>
  <si>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</si>
  <si>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</si>
  <si>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</si>
  <si>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</si>
  <si>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</si>
  <si>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</si>
  <si>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</si>
  <si>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</si>
  <si>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</si>
  <si>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</si>
  <si>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</si>
  <si>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</si>
  <si>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</si>
  <si>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</si>
  <si>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</si>
  <si>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</si>
  <si>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</si>
  <si>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</si>
  <si>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</si>
  <si>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</si>
  <si>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</si>
  <si>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</si>
  <si>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</si>
  <si>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</si>
  <si>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</si>
  <si>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</si>
  <si>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</si>
  <si>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</si>
  <si>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</si>
  <si>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</si>
  <si>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</si>
  <si>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</si>
  <si>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</si>
  <si>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</si>
  <si>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</si>
  <si>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</si>
  <si>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</si>
  <si>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</si>
  <si>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</si>
  <si>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</si>
  <si>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</si>
  <si>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</si>
  <si>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</si>
  <si>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</si>
  <si>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</si>
  <si>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</si>
  <si>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</si>
  <si>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</si>
  <si>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</si>
  <si>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</si>
  <si>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</si>
  <si>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</si>
  <si>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</si>
  <si>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</si>
  <si>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</si>
  <si>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</si>
  <si>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</si>
  <si>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</si>
  <si>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</si>
  <si>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</si>
  <si>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</si>
  <si>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</si>
  <si>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</si>
  <si>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</si>
  <si>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</si>
  <si>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</si>
  <si>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</si>
  <si>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</si>
  <si>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</si>
  <si>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</si>
  <si>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</si>
  <si>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</si>
  <si>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</si>
  <si>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</si>
  <si>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</si>
  <si>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</si>
  <si>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</si>
  <si>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</si>
  <si>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</si>
  <si>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</si>
  <si>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</si>
  <si>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</si>
  <si>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</si>
  <si>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</si>
  <si>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</si>
  <si>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</si>
  <si>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</si>
  <si>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</si>
  <si>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</si>
  <si>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</si>
  <si>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</si>
  <si>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</si>
  <si>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</si>
  <si>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</si>
  <si>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</si>
  <si>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</si>
  <si>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</si>
  <si>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</si>
  <si>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</si>
  <si>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</si>
  <si>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</si>
  <si>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</si>
  <si>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</si>
  <si>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</si>
  <si>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</si>
  <si>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</si>
  <si>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</si>
  <si>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</si>
  <si>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</si>
  <si>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</si>
  <si>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</si>
  <si>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</si>
  <si>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</si>
  <si>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</si>
  <si>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</si>
  <si>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</si>
  <si>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</si>
  <si>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</si>
  <si>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</si>
  <si>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</si>
  <si>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</si>
  <si>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</si>
  <si>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</si>
  <si>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</si>
  <si>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</si>
  <si>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</si>
  <si>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</si>
  <si>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</si>
  <si>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</si>
  <si>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</si>
  <si>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</si>
  <si>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</si>
  <si>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</si>
  <si>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</si>
  <si>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</si>
  <si>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</si>
  <si>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</si>
  <si>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</si>
  <si>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</si>
  <si>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</si>
  <si>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</si>
  <si>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</si>
  <si>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</si>
  <si>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</si>
  <si>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</si>
  <si>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</si>
  <si>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</si>
  <si>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</si>
  <si>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</si>
  <si>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</si>
  <si>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</si>
  <si>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</si>
  <si>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</si>
  <si>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</si>
  <si>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</si>
  <si>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</si>
  <si>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</si>
  <si>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</si>
  <si>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</si>
  <si>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</si>
  <si>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</si>
  <si>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</si>
  <si>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</si>
  <si>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</si>
  <si>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</si>
  <si>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</si>
  <si>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</si>
  <si>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</si>
  <si>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</si>
  <si>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</si>
  <si>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</si>
  <si>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</si>
  <si>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</si>
  <si>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</si>
  <si>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</si>
  <si>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</si>
  <si>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</si>
  <si>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</si>
  <si>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</si>
  <si>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</si>
  <si>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</si>
  <si>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</si>
  <si>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</si>
  <si>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</si>
  <si>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</si>
  <si>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</si>
  <si>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</si>
  <si>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</si>
  <si>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</si>
  <si>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</si>
  <si>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</si>
  <si>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</si>
  <si>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</si>
  <si>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</si>
  <si>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</si>
  <si>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</si>
  <si>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</si>
  <si>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</si>
  <si>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</si>
  <si>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</si>
  <si>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</si>
  <si>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</si>
  <si>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</si>
  <si>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</si>
  <si>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</si>
  <si>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</si>
  <si>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</si>
  <si>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</si>
  <si>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</si>
  <si>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</si>
  <si>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</si>
  <si>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</si>
  <si>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</si>
  <si>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</si>
  <si>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</si>
  <si>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</si>
  <si>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</si>
  <si>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</si>
  <si>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</si>
  <si>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</si>
  <si>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</si>
  <si>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</si>
  <si>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</si>
  <si>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</si>
  <si>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</si>
  <si>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</si>
  <si>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</si>
  <si>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</si>
  <si>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</si>
  <si>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</si>
  <si>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</si>
  <si>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</si>
  <si>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</si>
  <si>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</si>
  <si>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</si>
  <si>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</si>
  <si>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</si>
  <si>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</si>
  <si>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</si>
  <si>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</si>
  <si>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</si>
  <si>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</si>
  <si>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</si>
  <si>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</si>
  <si>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</si>
  <si>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</si>
  <si>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</si>
  <si>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</si>
  <si>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</si>
  <si>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</si>
  <si>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</si>
  <si>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</si>
  <si>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</si>
  <si>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</si>
  <si>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</si>
  <si>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</si>
  <si>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</si>
  <si>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</si>
  <si>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</si>
  <si>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</si>
  <si>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</si>
  <si>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</si>
  <si>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</si>
  <si>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</si>
  <si>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</si>
  <si>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</si>
  <si>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</si>
  <si>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</si>
  <si>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</si>
  <si>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</si>
  <si>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</si>
  <si>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</si>
  <si>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</si>
  <si>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</si>
  <si>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</si>
  <si>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</si>
  <si>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</si>
  <si>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</si>
  <si>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</si>
  <si>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</si>
  <si>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</si>
  <si>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</si>
  <si>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</si>
  <si>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</si>
  <si>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</si>
  <si>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</si>
  <si>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</si>
  <si>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</si>
  <si>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</si>
  <si>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</si>
  <si>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</si>
  <si>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</si>
  <si>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</si>
  <si>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</si>
  <si>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</si>
  <si>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</si>
  <si>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</si>
  <si>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</si>
  <si>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</si>
  <si>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</si>
  <si>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</si>
  <si>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</si>
  <si>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</si>
  <si>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</si>
  <si>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</si>
  <si>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</si>
  <si>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</si>
  <si>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</si>
  <si>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</si>
  <si>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</si>
  <si>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</si>
  <si>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</si>
  <si>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</si>
  <si>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</si>
  <si>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</si>
  <si>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</si>
  <si>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</si>
  <si>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</si>
  <si>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</si>
  <si>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</si>
  <si>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</si>
  <si>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</si>
  <si>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</si>
  <si>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</si>
  <si>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</si>
  <si>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</si>
  <si>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</si>
  <si>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</si>
  <si>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</si>
  <si>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</si>
  <si>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</si>
  <si>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</si>
  <si>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</si>
  <si>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</si>
  <si>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</si>
  <si>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</si>
  <si>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</si>
  <si>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</si>
  <si>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</si>
  <si>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</si>
  <si>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</si>
  <si>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</si>
  <si>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</si>
  <si>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</si>
  <si>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</si>
  <si>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</si>
  <si>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</si>
  <si>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</si>
  <si>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</si>
  <si>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</si>
  <si>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</si>
  <si>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</si>
  <si>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</si>
  <si>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</si>
  <si>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</si>
  <si>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</si>
  <si>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</si>
  <si>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</si>
  <si>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</si>
  <si>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</si>
  <si>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</si>
  <si>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</si>
  <si>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</si>
  <si>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</si>
  <si>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</si>
  <si>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</si>
  <si>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</si>
  <si>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</si>
  <si>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</si>
  <si>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</si>
  <si>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</si>
  <si>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</si>
  <si>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</si>
  <si>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</si>
  <si>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</si>
  <si>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</si>
  <si>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</si>
  <si>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</si>
  <si>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</si>
  <si>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</si>
  <si>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</si>
  <si>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</si>
  <si>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</si>
  <si>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</si>
  <si>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</si>
  <si>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</si>
  <si>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</si>
  <si>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</si>
  <si>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</si>
  <si>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</si>
  <si>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</si>
  <si>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</si>
  <si>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</si>
  <si>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</si>
  <si>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</si>
  <si>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</si>
  <si>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</si>
  <si>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</si>
  <si>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</si>
  <si>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</si>
  <si>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</si>
  <si>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</si>
  <si>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</si>
  <si>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</si>
  <si>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</si>
  <si>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</si>
  <si>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</si>
  <si>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</si>
  <si>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</si>
  <si>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</si>
  <si>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</si>
  <si>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</si>
  <si>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</si>
  <si>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</si>
  <si>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</si>
  <si>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</si>
  <si>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</si>
  <si>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</si>
  <si>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</si>
  <si>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</si>
  <si>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</si>
  <si>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</si>
  <si>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</si>
  <si>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</si>
  <si>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</si>
  <si>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</si>
  <si>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</si>
  <si>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</si>
  <si>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</si>
  <si>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</si>
  <si>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</si>
  <si>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</si>
  <si>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</si>
  <si>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</si>
  <si>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</si>
  <si>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</si>
  <si>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</si>
  <si>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</si>
  <si>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</si>
  <si>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</si>
  <si>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</si>
  <si>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</si>
  <si>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</si>
  <si>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</si>
  <si>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</si>
  <si>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</si>
  <si>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</si>
  <si>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</si>
  <si>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</si>
  <si>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</si>
  <si>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</si>
  <si>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</si>
  <si>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</si>
  <si>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</si>
  <si>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</si>
  <si>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</si>
  <si>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</si>
  <si>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</si>
  <si>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</si>
  <si>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</si>
  <si>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</si>
  <si>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</si>
  <si>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</si>
  <si>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</si>
  <si>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</si>
  <si>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</si>
  <si>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</si>
  <si>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</si>
  <si>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</si>
  <si>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</si>
  <si>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</si>
  <si>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</si>
  <si>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</si>
  <si>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</si>
  <si>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</si>
  <si>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</si>
  <si>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</si>
  <si>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</si>
  <si>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</si>
  <si>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</si>
  <si>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</si>
  <si>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</si>
  <si>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</si>
  <si>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</si>
  <si>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</si>
  <si>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</si>
  <si>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</si>
  <si>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</si>
  <si>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</si>
  <si>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</si>
  <si>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</si>
  <si>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</si>
  <si>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</si>
  <si>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</si>
  <si>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</si>
  <si>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</si>
  <si>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</si>
  <si>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</si>
  <si>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</si>
  <si>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</si>
  <si>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</si>
  <si>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</si>
  <si>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</si>
  <si>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</si>
  <si>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</si>
  <si>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</si>
  <si>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</si>
  <si>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</si>
  <si>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</si>
  <si>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</si>
  <si>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</si>
  <si>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</si>
  <si>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</si>
  <si>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</si>
  <si>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</si>
  <si>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</si>
  <si>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</si>
  <si>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</si>
  <si>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</si>
  <si>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</si>
  <si>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</si>
  <si>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</si>
  <si>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</si>
  <si>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</si>
  <si>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</si>
  <si>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</si>
  <si>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</si>
  <si>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</si>
  <si>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</si>
  <si>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</si>
  <si>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</si>
  <si>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</si>
  <si>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</si>
  <si>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</si>
  <si>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</si>
  <si>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</si>
  <si>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</si>
  <si>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</si>
  <si>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</si>
  <si>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</si>
  <si>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</si>
  <si>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</si>
  <si>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</si>
  <si>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</si>
  <si>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</si>
  <si>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</si>
  <si>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</si>
  <si>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</si>
  <si>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</si>
  <si>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</si>
  <si>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</si>
  <si>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</si>
  <si>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</si>
  <si>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</si>
  <si>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</si>
  <si>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</si>
  <si>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</si>
  <si>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</si>
  <si>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</si>
  <si>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</si>
  <si>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</si>
  <si>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</si>
  <si>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</si>
  <si>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</si>
  <si>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</si>
  <si>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</si>
  <si>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</si>
  <si>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</si>
  <si>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</si>
  <si>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</si>
  <si>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</si>
  <si>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</si>
  <si>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</si>
  <si>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</si>
  <si>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</si>
  <si>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</si>
  <si>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</si>
  <si>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</si>
  <si>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</si>
  <si>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</si>
  <si>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</si>
  <si>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</si>
  <si>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</si>
  <si>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</si>
  <si>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</si>
  <si>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</si>
  <si>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</si>
  <si>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</si>
  <si>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</si>
  <si>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</si>
  <si>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</si>
  <si>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</si>
  <si>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</si>
  <si>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</si>
  <si>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</si>
  <si>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</si>
  <si>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</si>
  <si>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</si>
  <si>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</si>
  <si>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</si>
  <si>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</si>
  <si>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</si>
  <si>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</si>
  <si>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</si>
  <si>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</si>
  <si>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</si>
  <si>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</si>
  <si>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</si>
  <si>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</si>
  <si>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</si>
  <si>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</si>
  <si>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</si>
  <si>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</si>
  <si>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</si>
  <si>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</si>
  <si>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</si>
  <si>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</si>
  <si>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</si>
  <si>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</si>
  <si>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</si>
  <si>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</si>
  <si>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</si>
  <si>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</si>
  <si>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</si>
  <si>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</si>
  <si>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</si>
  <si>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</si>
  <si>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</si>
  <si>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</si>
  <si>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</si>
  <si>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</si>
  <si>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</si>
  <si>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</si>
  <si>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</si>
  <si>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</si>
  <si>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</si>
  <si>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</si>
  <si>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</si>
  <si>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</si>
  <si>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</si>
  <si>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</si>
  <si>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</si>
  <si>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</si>
  <si>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</si>
  <si>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</si>
  <si>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</si>
  <si>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</si>
  <si>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</si>
  <si>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</si>
  <si>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</si>
  <si>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</si>
  <si>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</si>
  <si>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</si>
  <si>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</si>
  <si>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</si>
  <si>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</si>
  <si>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</si>
  <si>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</si>
  <si>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</si>
  <si>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</si>
  <si>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</si>
  <si>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</si>
  <si>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</si>
  <si>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</si>
  <si>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</si>
  <si>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</si>
  <si>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</si>
  <si>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</si>
  <si>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</si>
  <si>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</si>
  <si>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</si>
  <si>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</si>
  <si>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</si>
  <si>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</si>
  <si>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</si>
  <si>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</si>
  <si>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</si>
  <si>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</si>
  <si>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</si>
  <si>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</si>
  <si>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</si>
  <si>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</si>
  <si>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</si>
  <si>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</si>
  <si>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</si>
  <si>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</si>
  <si>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</si>
  <si>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</si>
  <si>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</si>
  <si>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</si>
  <si>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</si>
  <si>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</si>
  <si>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</si>
  <si>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</si>
  <si>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</si>
  <si>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</si>
  <si>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</si>
  <si>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</si>
  <si>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</si>
  <si>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</si>
  <si>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</si>
  <si>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</si>
  <si>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</si>
  <si>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</si>
  <si>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</si>
  <si>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</si>
  <si>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</si>
  <si>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</si>
  <si>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</si>
  <si>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</si>
  <si>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</si>
  <si>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</si>
  <si>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</si>
  <si>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</si>
  <si>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</si>
  <si>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</si>
  <si>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</si>
  <si>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</si>
  <si>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</si>
  <si>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</si>
  <si>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</si>
  <si>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</si>
  <si>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</si>
  <si>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</si>
  <si>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</si>
  <si>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</si>
  <si>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</si>
  <si>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</si>
  <si>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</si>
  <si>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</si>
  <si>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</si>
  <si>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</si>
  <si>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</si>
  <si>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</si>
  <si>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</si>
  <si>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</si>
  <si>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</si>
  <si>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</si>
  <si>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</si>
  <si>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</si>
  <si>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</si>
  <si>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</si>
  <si>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</si>
  <si>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</si>
  <si>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</si>
  <si>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</si>
  <si>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</si>
  <si>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</si>
  <si>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</si>
  <si>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</si>
  <si>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</si>
  <si>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</si>
  <si>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</si>
  <si>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</si>
  <si>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</si>
  <si>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</si>
  <si>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</si>
  <si>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</si>
  <si>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</si>
  <si>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</si>
  <si>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</si>
  <si>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</si>
  <si>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</si>
  <si>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</si>
  <si>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</si>
  <si>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</si>
  <si>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</si>
  <si>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</si>
  <si>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</si>
  <si>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</si>
  <si>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</si>
  <si>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</si>
  <si>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</si>
  <si>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</si>
  <si>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</si>
  <si>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</si>
  <si>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</si>
  <si>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</si>
  <si>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</si>
  <si>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</si>
  <si>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</si>
  <si>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</si>
  <si>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</si>
  <si>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</si>
  <si>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</si>
  <si>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</si>
  <si>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</si>
  <si>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</si>
  <si>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</si>
  <si>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</si>
  <si>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</si>
  <si>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</si>
  <si>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</si>
  <si>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</si>
  <si>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</si>
  <si>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</si>
  <si>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</si>
  <si>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</si>
  <si>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</si>
  <si>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</si>
  <si>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</si>
  <si>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</si>
  <si>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</si>
  <si>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</si>
  <si>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</si>
  <si>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</si>
  <si>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</si>
  <si>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</si>
  <si>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</si>
  <si>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</si>
  <si>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</si>
  <si>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</si>
  <si>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</si>
  <si>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</si>
  <si>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</si>
  <si>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</si>
  <si>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</si>
  <si>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</si>
  <si>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</si>
  <si>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</si>
  <si>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</si>
  <si>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</si>
  <si>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</si>
  <si>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</si>
  <si>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</si>
  <si>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</si>
  <si>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</si>
  <si>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</si>
  <si>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</si>
  <si>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</si>
  <si>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</si>
  <si>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</si>
  <si>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</si>
  <si>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</si>
  <si>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</si>
  <si>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</si>
  <si>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</si>
  <si>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</si>
  <si>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</si>
  <si>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</si>
  <si>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</si>
  <si>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</si>
  <si>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</si>
  <si>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</si>
  <si>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</si>
  <si>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</si>
  <si>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</si>
  <si>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</si>
  <si>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</si>
  <si>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</si>
  <si>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</si>
  <si>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</si>
  <si>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>worked on stored tokens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</si>
  <si>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</si>
  <si>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</si>
  <si>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</si>
  <si>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</si>
  <si>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</si>
  <si>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</si>
  <si>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</si>
  <si>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</si>
  <si>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</si>
  <si>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</si>
  <si>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</si>
  <si>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</si>
  <si>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</si>
  <si>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</si>
  <si>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</si>
  <si>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</si>
  <si>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</si>
  <si>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</si>
  <si>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</si>
  <si>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</si>
  <si>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</si>
  <si>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</si>
  <si>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</si>
  <si>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</si>
  <si>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</si>
  <si>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</si>
  <si>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</si>
  <si>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</si>
  <si>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</si>
  <si>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</si>
  <si>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</si>
  <si>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</si>
  <si>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</si>
  <si>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</si>
  <si>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</si>
  <si>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</si>
  <si>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</si>
  <si>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</si>
  <si>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</si>
  <si>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</si>
  <si>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</si>
  <si>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</si>
  <si>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</si>
  <si>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</si>
  <si>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</si>
  <si>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</si>
  <si>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</si>
  <si>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</si>
  <si>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</si>
  <si>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</si>
  <si>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</si>
  <si>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</si>
  <si>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</si>
  <si>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</si>
  <si>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</si>
  <si>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</si>
  <si>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</si>
  <si>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</si>
  <si>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</si>
  <si>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</si>
  <si>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</si>
  <si>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</si>
  <si>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</si>
  <si>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</si>
  <si>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</si>
  <si>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</si>
  <si>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</si>
  <si>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</si>
  <si>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</si>
  <si>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</si>
  <si>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</si>
  <si>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</si>
  <si>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</si>
  <si>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</si>
  <si>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</si>
  <si>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</si>
  <si>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Lnnch</t>
  </si>
  <si>
    <t>Web api Mail service</t>
  </si>
  <si>
    <t>Web api Mail services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</si>
  <si>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</si>
  <si>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</si>
  <si>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</si>
  <si>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</si>
  <si>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</si>
  <si>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</si>
  <si>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</si>
  <si>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</si>
  <si>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</si>
  <si>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</si>
  <si>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</si>
  <si>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</si>
  <si>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</si>
  <si>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</si>
  <si>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</si>
  <si>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Once Login -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</si>
  <si>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</si>
  <si>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</si>
  <si>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</si>
  <si>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</si>
  <si>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web api mail services</t>
  </si>
  <si>
    <t>Exploration on Unit Testing</t>
  </si>
  <si>
    <t>College Project Review</t>
  </si>
  <si>
    <t>Started working on Admin SideNav Bar</t>
  </si>
  <si>
    <t>Integrated the sidenav with Admindashboard and worked on collapse and responsiveness</t>
  </si>
  <si>
    <t>Seen the activities in our application</t>
  </si>
  <si>
    <t>Explored on Modal for accept,reject</t>
  </si>
  <si>
    <t>Worked on Database data filling in my lap</t>
  </si>
  <si>
    <t>Worked on Modal popup</t>
  </si>
  <si>
    <t>Explored on Tdf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</si>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</sst>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0" fillId="4" borderId="1" xfId="0" applyFill="1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4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4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4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4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4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4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4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4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4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4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4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4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4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4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4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4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4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4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4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4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4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4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4"/>
      <c r="B30" s="43"/>
      <c r="C30" s="43"/>
      <c r="D30" s="59"/>
      <c r="E30" s="59"/>
      <c r="F30" s="59">
        <f t="shared" si="0"/>
        <v>0</v>
      </c>
    </row>
    <row r="31" spans="1:9">
      <c r="A31" s="74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4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4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4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4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4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4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4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4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4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4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4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4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4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4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4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4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4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4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4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4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4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4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4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4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4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4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4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4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4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4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4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4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4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4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4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4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4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4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4"/>
      <c r="B74" s="43"/>
      <c r="C74" s="43"/>
      <c r="D74" s="59"/>
      <c r="E74" s="59"/>
      <c r="F74" s="59">
        <f t="shared" si="25"/>
        <v>0</v>
      </c>
    </row>
    <row r="75" spans="1:9">
      <c r="A75" s="74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4"/>
      <c r="B76" s="43"/>
      <c r="C76" s="43"/>
      <c r="D76" s="59"/>
      <c r="E76" s="59"/>
      <c r="F76" s="59">
        <f t="shared" si="25"/>
        <v>0</v>
      </c>
    </row>
    <row r="77" spans="1:9">
      <c r="A77" s="74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4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4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4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4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4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4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4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4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4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4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4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4"/>
      <c r="B90" s="43"/>
      <c r="C90" s="43"/>
      <c r="D90" s="59"/>
      <c r="E90" s="59"/>
      <c r="F90" s="59">
        <f t="shared" si="25"/>
        <v>0</v>
      </c>
    </row>
    <row r="91" spans="1:9">
      <c r="A91" s="74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4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4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4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4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4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4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4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4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4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5"/>
        <v>0</v>
      </c>
    </row>
    <row r="103" spans="1:9">
      <c r="A103" s="74"/>
      <c r="B103" s="43"/>
      <c r="C103" s="43"/>
      <c r="D103" s="59"/>
      <c r="E103" s="59"/>
      <c r="F103" s="59">
        <f t="shared" si="25"/>
        <v>0</v>
      </c>
    </row>
    <row r="104" spans="1:9">
      <c r="A104" s="74"/>
      <c r="B104" s="43"/>
      <c r="C104" s="43"/>
      <c r="D104" s="59"/>
      <c r="E104" s="59"/>
      <c r="F104" s="59">
        <f t="shared" si="25"/>
        <v>0</v>
      </c>
    </row>
    <row r="105" spans="1:9">
      <c r="A105" s="74"/>
      <c r="B105" s="43"/>
      <c r="C105" s="43"/>
      <c r="D105" s="59"/>
      <c r="E105" s="59"/>
      <c r="F105" s="59">
        <f t="shared" si="25"/>
        <v>0</v>
      </c>
    </row>
    <row r="106" spans="1:9">
      <c r="A106" s="74"/>
      <c r="B106" s="43"/>
      <c r="C106" s="43"/>
      <c r="D106" s="59"/>
      <c r="E106" s="59"/>
      <c r="F106" s="59">
        <f t="shared" si="25"/>
        <v>0</v>
      </c>
    </row>
    <row r="107" spans="1:9">
      <c r="A107" s="74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4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4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4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4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4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4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4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4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4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4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4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4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4"/>
      <c r="B120" s="43"/>
      <c r="C120" s="43"/>
      <c r="D120" s="59"/>
      <c r="E120" s="59"/>
      <c r="F120" s="59">
        <f t="shared" si="25"/>
        <v>0</v>
      </c>
    </row>
    <row r="121" spans="1:9">
      <c r="A121" s="74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4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4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4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4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4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4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4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4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4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4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4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4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4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4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4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4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4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4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4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4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4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4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4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4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4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4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4"/>
      <c r="B148" s="43"/>
      <c r="C148" s="43"/>
      <c r="D148" s="59"/>
      <c r="E148" s="59"/>
      <c r="F148" s="59">
        <f t="shared" si="57"/>
        <v>0</v>
      </c>
    </row>
    <row r="149" spans="1:9">
      <c r="A149" s="74"/>
      <c r="B149" s="43"/>
      <c r="C149" s="43"/>
      <c r="D149" s="59"/>
      <c r="E149" s="59"/>
      <c r="F149" s="59">
        <f t="shared" si="57"/>
        <v>0</v>
      </c>
    </row>
    <row r="150" spans="1:9">
      <c r="A150" s="74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4"/>
      <c r="B151" s="43"/>
      <c r="C151" s="43"/>
      <c r="D151" s="59"/>
      <c r="E151" s="59"/>
      <c r="F151" s="59">
        <f t="shared" si="57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7"/>
        <v>0</v>
      </c>
    </row>
    <row r="163" spans="1:9">
      <c r="A163" s="74"/>
      <c r="B163" s="43"/>
      <c r="C163" s="43"/>
      <c r="D163" s="59"/>
      <c r="E163" s="59"/>
      <c r="F163" s="59">
        <f t="shared" si="57"/>
        <v>0</v>
      </c>
    </row>
    <row r="164" spans="1:9">
      <c r="A164" s="74"/>
      <c r="B164" s="43"/>
      <c r="C164" s="43"/>
      <c r="D164" s="59"/>
      <c r="E164" s="59"/>
      <c r="F164" s="59">
        <f t="shared" si="57"/>
        <v>0</v>
      </c>
    </row>
    <row r="165" spans="1:9">
      <c r="A165" s="74"/>
      <c r="B165" s="43"/>
      <c r="C165" s="43"/>
      <c r="D165" s="59"/>
      <c r="E165" s="59"/>
      <c r="F165" s="59">
        <f t="shared" si="57"/>
        <v>0</v>
      </c>
    </row>
    <row r="166" spans="1:9">
      <c r="A166" s="74"/>
      <c r="B166" s="43"/>
      <c r="C166" s="43"/>
      <c r="D166" s="59"/>
      <c r="E166" s="59"/>
      <c r="F166" s="59">
        <f t="shared" si="57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4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4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4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4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4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4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4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4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4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4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4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4"/>
      <c r="B15" s="43"/>
      <c r="C15" s="43"/>
      <c r="D15" s="59"/>
      <c r="E15" s="59"/>
      <c r="F15" s="59">
        <f t="shared" si="0"/>
        <v>0</v>
      </c>
    </row>
    <row r="16" spans="1:17">
      <c r="A16" s="74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4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4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4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4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4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4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4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4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4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4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4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4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4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4"/>
      <c r="B31" s="43"/>
      <c r="C31" s="43"/>
      <c r="D31" s="59"/>
      <c r="E31" s="59"/>
      <c r="F31" s="59">
        <f t="shared" si="0"/>
        <v>0</v>
      </c>
    </row>
    <row r="32" spans="1:9">
      <c r="A32" s="74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4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4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4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4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4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4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4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4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4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4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4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4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4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4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4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4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4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4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4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4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4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4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4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4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4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4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4"/>
      <c r="B61" s="43"/>
      <c r="C61" s="43"/>
      <c r="D61" s="59"/>
      <c r="E61" s="59"/>
      <c r="F61" s="59">
        <f t="shared" si="0"/>
        <v>0</v>
      </c>
    </row>
    <row r="62" spans="1:9">
      <c r="A62" s="74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4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4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4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4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4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4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4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4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4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4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4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4"/>
      <c r="B74" s="43"/>
      <c r="C74" s="43"/>
      <c r="D74" s="59"/>
      <c r="E74" s="59"/>
      <c r="F74" s="59">
        <f t="shared" si="23"/>
        <v>0</v>
      </c>
    </row>
    <row r="75" spans="1:9">
      <c r="A75" s="74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4"/>
      <c r="B76" s="43"/>
      <c r="C76" s="43"/>
      <c r="D76" s="59"/>
      <c r="E76" s="59"/>
      <c r="F76" s="59">
        <f t="shared" si="23"/>
        <v>0</v>
      </c>
    </row>
    <row r="77" spans="1:9">
      <c r="A77" s="74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4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4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4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4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4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4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4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4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4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4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4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4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4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4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4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4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4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4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4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4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4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4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4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4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4"/>
      <c r="B102" s="43"/>
      <c r="C102" s="43"/>
      <c r="D102" s="59"/>
      <c r="E102" s="59"/>
      <c r="F102" s="59">
        <f t="shared" si="23"/>
        <v>0</v>
      </c>
    </row>
    <row r="103" spans="1:9">
      <c r="A103" s="74"/>
      <c r="B103" s="43"/>
      <c r="C103" s="43"/>
      <c r="D103" s="59"/>
      <c r="E103" s="59"/>
      <c r="F103" s="59">
        <f t="shared" si="23"/>
        <v>0</v>
      </c>
    </row>
    <row r="104" spans="1:9">
      <c r="A104" s="74"/>
      <c r="B104" s="43"/>
      <c r="C104" s="43"/>
      <c r="D104" s="59"/>
      <c r="E104" s="59"/>
      <c r="F104" s="59">
        <f t="shared" si="23"/>
        <v>0</v>
      </c>
    </row>
    <row r="105" spans="1:9">
      <c r="A105" s="74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4"/>
      <c r="B106" s="43"/>
      <c r="C106" s="43"/>
      <c r="D106" s="59"/>
      <c r="E106" s="59"/>
      <c r="F106" s="59">
        <f t="shared" si="23"/>
        <v>0</v>
      </c>
    </row>
    <row r="107" spans="1:9">
      <c r="A107" s="74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4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4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4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4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4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4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4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4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4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4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4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4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4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4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4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4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4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4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4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4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4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4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4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4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4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4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4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4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4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4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4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4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4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4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4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4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4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4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4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4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4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4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4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4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4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4"/>
      <c r="B162" s="43"/>
      <c r="C162" s="43"/>
      <c r="D162" s="59"/>
      <c r="E162" s="59"/>
      <c r="F162" s="59">
        <f t="shared" si="55"/>
        <v>0</v>
      </c>
    </row>
    <row r="163" spans="1:9">
      <c r="A163" s="74"/>
      <c r="B163" s="43"/>
      <c r="C163" s="43"/>
      <c r="D163" s="59"/>
      <c r="E163" s="59"/>
      <c r="F163" s="59">
        <f t="shared" si="55"/>
        <v>0</v>
      </c>
    </row>
    <row r="164" spans="1:9">
      <c r="A164" s="74"/>
      <c r="B164" s="43"/>
      <c r="C164" s="43"/>
      <c r="D164" s="59"/>
      <c r="E164" s="59"/>
      <c r="F164" s="59">
        <f t="shared" si="55"/>
        <v>0</v>
      </c>
    </row>
    <row r="165" spans="1:9">
      <c r="A165" s="74"/>
      <c r="B165" s="43"/>
      <c r="C165" s="43"/>
      <c r="D165" s="59"/>
      <c r="E165" s="59"/>
      <c r="F165" s="59">
        <f t="shared" si="55"/>
        <v>0</v>
      </c>
    </row>
    <row r="166" spans="1:9">
      <c r="A166" s="74"/>
      <c r="B166" s="43"/>
      <c r="C166" s="43"/>
      <c r="D166" s="59"/>
      <c r="E166" s="59"/>
      <c r="F166" s="59">
        <f t="shared" si="55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4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4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4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4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4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4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4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4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4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4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4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4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4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4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4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4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4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4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4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4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4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4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4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4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4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4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4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4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4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4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4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4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4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4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4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4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4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4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4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4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4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4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4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4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4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4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4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4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4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4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4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4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4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4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4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4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4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4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4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4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4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4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4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4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4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4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4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4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4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4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4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4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4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4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4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4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4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4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4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4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4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4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4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4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4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4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4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4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4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4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4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4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4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4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4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4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4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4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4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4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4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4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4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4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4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4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4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4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4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4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4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4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4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4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4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4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4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4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4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4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4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4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4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4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4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4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4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/>
    </row>
    <row r="75" spans="1:9">
      <c r="A75" s="74"/>
      <c r="B75" s="43"/>
      <c r="C75" s="43"/>
      <c r="D75" s="59"/>
      <c r="E75" s="59"/>
      <c r="F75" s="59"/>
    </row>
    <row r="76" spans="1:9">
      <c r="A76" s="74"/>
      <c r="B76" s="43"/>
      <c r="C76" s="43"/>
      <c r="D76" s="59"/>
      <c r="E76" s="59"/>
      <c r="F76" s="59"/>
    </row>
    <row r="77" spans="1:9">
      <c r="A77" s="74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4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4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4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4"/>
      <c r="B85" s="43"/>
      <c r="C85" s="43"/>
      <c r="D85" s="59"/>
      <c r="E85" s="59"/>
      <c r="F85" s="59">
        <f>E85-D85</f>
        <v>0</v>
      </c>
      <c r="I85" s="61"/>
    </row>
    <row r="86" spans="1:9">
      <c r="A86" s="74"/>
      <c r="B86" s="43"/>
      <c r="C86" s="43"/>
      <c r="D86" s="59"/>
      <c r="E86" s="59"/>
      <c r="F86" s="59">
        <v>1</v>
      </c>
      <c r="I86" s="61"/>
    </row>
    <row r="87" spans="1:9">
      <c r="A87" s="74"/>
      <c r="B87" s="43"/>
      <c r="C87" s="43"/>
      <c r="D87" s="59"/>
      <c r="E87" s="59"/>
      <c r="F87" s="59">
        <f>E87-D87</f>
        <v>0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4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4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4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4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4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4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4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4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4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4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4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4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4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4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4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4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4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4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4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4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4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4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4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4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4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4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4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4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4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4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4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4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4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4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4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4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4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4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4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4"/>
      <c r="B100" s="43"/>
      <c r="C100" s="43"/>
      <c r="D100" s="59"/>
      <c r="E100" s="59"/>
      <c r="F100" s="59"/>
      <c r="I100" s="61"/>
    </row>
    <row r="101" spans="1:9">
      <c r="A101" s="74"/>
      <c r="B101" s="43"/>
      <c r="C101" s="43"/>
      <c r="D101" s="59"/>
      <c r="E101" s="59"/>
      <c r="F101" s="59"/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/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4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4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4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4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4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4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4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4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4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4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4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4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4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4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4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4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4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4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4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4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4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4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4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4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4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4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4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4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4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4"/>
      <c r="B40" s="43"/>
      <c r="C40" s="43"/>
      <c r="D40" s="59"/>
      <c r="E40" s="59"/>
      <c r="F40" s="59"/>
      <c r="I40" s="61"/>
    </row>
    <row r="41" spans="1:9">
      <c r="A41" s="74"/>
      <c r="B41" s="43"/>
      <c r="C41" s="43"/>
      <c r="D41" s="59"/>
      <c r="E41" s="59"/>
      <c r="F41" s="59"/>
      <c r="I41" s="61"/>
    </row>
    <row r="42" spans="1:9">
      <c r="A42" s="74"/>
      <c r="B42" s="43"/>
      <c r="C42" s="43"/>
      <c r="D42" s="59"/>
      <c r="E42" s="59"/>
      <c r="F42" s="59"/>
    </row>
    <row r="43" spans="1:9">
      <c r="A43" s="74"/>
      <c r="B43" s="43"/>
      <c r="C43" s="43"/>
      <c r="D43" s="59"/>
      <c r="E43" s="59"/>
      <c r="F43" s="59"/>
    </row>
    <row r="44" spans="1:9">
      <c r="A44" s="74"/>
      <c r="B44" s="43"/>
      <c r="C44" s="43"/>
      <c r="D44" s="59"/>
      <c r="E44" s="59"/>
      <c r="F44" s="59"/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/>
    </row>
    <row r="47" spans="1:9">
      <c r="A47" s="74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4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4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4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4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4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4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4"/>
      <c r="B70" s="43"/>
      <c r="C70" s="43"/>
      <c r="D70" s="59"/>
      <c r="E70" s="59"/>
      <c r="F70" s="59"/>
      <c r="I70" s="61"/>
    </row>
    <row r="71" spans="1:9">
      <c r="A71" s="74"/>
      <c r="B71" s="43"/>
      <c r="C71" s="43"/>
      <c r="D71" s="59"/>
      <c r="E71" s="59"/>
      <c r="F71" s="59"/>
      <c r="I71" s="61"/>
    </row>
    <row r="72" spans="1:9">
      <c r="A72" s="74"/>
      <c r="B72" s="43"/>
      <c r="C72" s="43"/>
      <c r="D72" s="59"/>
      <c r="E72" s="59"/>
      <c r="F72" s="59"/>
    </row>
    <row r="73" spans="1:9">
      <c r="A73" s="74"/>
      <c r="B73" s="43"/>
      <c r="C73" s="43"/>
      <c r="D73" s="59"/>
      <c r="E73" s="59"/>
      <c r="F73" s="59"/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4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4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4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4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4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4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4"/>
      <c r="B88" s="43"/>
      <c r="C88" s="43"/>
      <c r="D88" s="59"/>
      <c r="E88" s="59"/>
      <c r="F88" s="59">
        <f>E88-D88</f>
        <v>0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4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4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4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4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4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4"/>
      <c r="B116" s="43"/>
      <c r="C116" s="43"/>
      <c r="D116" s="59"/>
      <c r="E116" s="59"/>
      <c r="F116" s="59"/>
      <c r="I116" s="61"/>
    </row>
    <row r="117" spans="1:9">
      <c r="A117" s="74"/>
      <c r="B117" s="43"/>
      <c r="C117" s="43"/>
      <c r="D117" s="59"/>
      <c r="E117" s="59"/>
      <c r="F117" s="59"/>
    </row>
    <row r="118" spans="1:9">
      <c r="A118" s="74"/>
      <c r="B118" s="43"/>
      <c r="C118" s="43"/>
      <c r="D118" s="59"/>
      <c r="E118" s="59"/>
      <c r="F118" s="59"/>
    </row>
    <row r="119" spans="1:9">
      <c r="A119" s="74"/>
      <c r="B119" s="43"/>
      <c r="C119" s="43"/>
      <c r="D119" s="59"/>
      <c r="E119" s="59"/>
      <c r="F119" s="59"/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4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4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4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4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4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4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4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4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4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4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4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4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4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4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4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4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4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4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4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4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4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4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4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4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4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4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4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4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4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4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4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4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4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4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4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4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4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4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4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4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4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4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4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4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4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4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4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4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4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4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4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4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>
        <f>E102-D102</f>
        <v>0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4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4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4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4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4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4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4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4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4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4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4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4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4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4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4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4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4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4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4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4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4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4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>
        <f>E149-D149</f>
        <v>0</v>
      </c>
    </row>
    <row r="150" spans="1:9">
      <c r="A150" s="74"/>
      <c r="B150" s="43"/>
      <c r="C150" s="43"/>
      <c r="D150" s="59"/>
      <c r="E150" s="59"/>
      <c r="F150" s="59">
        <f>E150-D150</f>
        <v>0</v>
      </c>
    </row>
    <row r="151" spans="1:9">
      <c r="A151" s="74"/>
      <c r="B151" s="43"/>
      <c r="C151" s="43"/>
      <c r="D151" s="59"/>
      <c r="E151" s="59"/>
      <c r="F151" s="59">
        <f>E151-D151</f>
        <v>0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4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4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4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4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4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4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4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4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4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4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4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4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4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4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4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4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4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4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4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4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4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4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4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4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4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4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4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4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4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4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4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4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4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4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4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4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4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4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4"/>
      <c r="B60" s="43"/>
      <c r="C60" s="43"/>
      <c r="D60" s="59"/>
      <c r="E60" s="59"/>
      <c r="F60" s="59">
        <f>E60-D60</f>
        <v>0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4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4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4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4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4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4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4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4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4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4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4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4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4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4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4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4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4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4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4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4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4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4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4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4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4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4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4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4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4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4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4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4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4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4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4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4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4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4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4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4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4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4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4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4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4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4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4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4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4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4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4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4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4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4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4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4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4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4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4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4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4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4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4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4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4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4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4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4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4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4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4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4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4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4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4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4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4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4"/>
      <c r="B61" s="43"/>
      <c r="C61" s="43"/>
      <c r="D61" s="59"/>
      <c r="E61" s="59"/>
      <c r="F61" s="59">
        <f>E61-D61</f>
        <v>0</v>
      </c>
    </row>
    <row r="62" spans="1:9">
      <c r="A62" s="74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4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4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4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4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4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4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4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4"/>
      <c r="B72" s="43"/>
      <c r="C72" s="43"/>
      <c r="D72" s="59"/>
      <c r="E72" s="59"/>
      <c r="F72" s="59">
        <f>E72-D72</f>
        <v>0</v>
      </c>
    </row>
    <row r="73" spans="1:19">
      <c r="A73" s="74"/>
      <c r="B73" s="43"/>
      <c r="C73" s="43"/>
      <c r="D73" s="59"/>
      <c r="E73" s="59"/>
      <c r="F73" s="59">
        <f>E73-D73</f>
        <v>0</v>
      </c>
    </row>
    <row r="74" spans="1:19">
      <c r="A74" s="74"/>
      <c r="B74" s="43"/>
      <c r="C74" s="43"/>
      <c r="D74" s="59"/>
      <c r="E74" s="59"/>
      <c r="F74" s="59">
        <f>E74-D74</f>
        <v>0</v>
      </c>
    </row>
    <row r="75" spans="1:19">
      <c r="A75" s="74"/>
      <c r="B75" s="43"/>
      <c r="C75" s="43"/>
      <c r="D75" s="59"/>
      <c r="E75" s="59"/>
      <c r="F75" s="59">
        <f>E75-D75</f>
        <v>0</v>
      </c>
    </row>
    <row r="76" spans="1:19">
      <c r="A76" s="74"/>
      <c r="B76" s="43"/>
      <c r="C76" s="43"/>
      <c r="D76" s="59"/>
      <c r="E76" s="59"/>
      <c r="F76" s="59">
        <f>E76-D76</f>
        <v>0</v>
      </c>
    </row>
    <row r="77" spans="1:19">
      <c r="A77" s="74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4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4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4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4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4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4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4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4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4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4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4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4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4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4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4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4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4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4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4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4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4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4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4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4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4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4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4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4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4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4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4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4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4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4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4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4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4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4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4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4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4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4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4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4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4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4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4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4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4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4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4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4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4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4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4"/>
      <c r="B55" s="43"/>
      <c r="C55" s="43"/>
      <c r="D55" s="59"/>
      <c r="E55" s="59"/>
      <c r="F55" s="59"/>
      <c r="I55" s="61"/>
    </row>
    <row r="56" spans="1:9">
      <c r="A56" s="74"/>
      <c r="B56" s="43"/>
      <c r="C56" s="43"/>
      <c r="D56" s="59"/>
      <c r="E56" s="59"/>
      <c r="F56" s="59"/>
      <c r="I56" s="61"/>
    </row>
    <row r="57" spans="1:9">
      <c r="A57" s="74"/>
      <c r="B57" s="43"/>
      <c r="C57" s="43"/>
      <c r="D57" s="59"/>
      <c r="E57" s="59"/>
      <c r="F57" s="59"/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4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4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4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4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4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4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4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4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4"/>
      <c r="B102" s="43"/>
      <c r="C102" s="43"/>
      <c r="D102" s="59"/>
      <c r="E102" s="59"/>
      <c r="F102" s="59"/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4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4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4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4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4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4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/>
      <c r="D117" s="59"/>
      <c r="E117" s="59"/>
      <c r="F117" s="59">
        <f>E117-D117</f>
        <v>0</v>
      </c>
    </row>
    <row r="118" spans="1:9">
      <c r="A118" s="74"/>
      <c r="B118" s="43"/>
      <c r="C118" s="43"/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>
        <f>E120-D120</f>
        <v>0</v>
      </c>
    </row>
    <row r="121" spans="1:9">
      <c r="A121" s="74"/>
      <c r="B121" s="43"/>
      <c r="C121" s="43"/>
      <c r="D121" s="59"/>
      <c r="E121" s="59"/>
      <c r="F121" s="59">
        <f>E121-D121</f>
        <v>0</v>
      </c>
    </row>
    <row r="122" spans="1:9">
      <c r="A122" s="74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4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4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4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4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4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4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4"/>
      <c r="B132" s="43"/>
      <c r="C132" s="43"/>
      <c r="D132" s="59"/>
      <c r="E132" s="59"/>
      <c r="F132" s="59">
        <f>E132-D132</f>
        <v>0</v>
      </c>
    </row>
    <row r="133" spans="1:9">
      <c r="A133" s="74"/>
      <c r="B133" s="43"/>
      <c r="C133" s="43"/>
      <c r="D133" s="59"/>
      <c r="E133" s="59"/>
      <c r="F133" s="59">
        <f>E133-D133</f>
        <v>0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4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4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4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4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4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4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4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4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4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4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4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4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4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4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4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4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4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4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4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4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4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4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4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4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4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4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4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4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4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4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4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4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4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4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4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4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4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4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4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4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4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4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4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4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4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4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4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4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4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4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4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4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4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4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4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4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4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4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4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4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4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4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4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4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4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4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4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4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4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4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4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4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4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4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4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4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4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4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4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4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4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4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4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4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4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4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4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4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4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4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4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4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4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4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4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4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4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4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4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4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4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4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4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4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4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4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4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4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4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4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4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4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62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4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4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4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4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4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4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4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4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4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4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4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4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4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4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4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4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4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4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4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4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4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4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4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4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4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4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4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4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4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4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4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4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4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4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4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4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4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4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4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4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4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4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4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4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4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4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4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4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4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4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4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4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4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4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4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4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4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4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4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4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4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4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4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4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4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4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4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4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4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08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4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4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4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4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4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4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4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4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4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4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4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4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4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4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4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4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4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4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4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4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4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4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4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4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4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4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4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4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5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6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6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6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6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6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6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6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6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6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6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6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6"/>
      <c r="B149" s="43"/>
      <c r="C149" s="43"/>
      <c r="D149" s="59"/>
      <c r="E149" s="59"/>
      <c r="F149" s="59"/>
    </row>
    <row r="150" spans="1:9">
      <c r="A150" s="76"/>
      <c r="B150" s="43"/>
      <c r="C150" s="43"/>
      <c r="D150" s="59"/>
      <c r="E150" s="59"/>
      <c r="F150" s="59"/>
    </row>
    <row r="151" spans="1:9">
      <c r="A151" s="77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abSelected="1" topLeftCell="A27"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4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4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4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4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4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0.2729166666666667</v>
      </c>
    </row>
    <row r="34" spans="1:9">
      <c r="A34" s="74"/>
      <c r="B34" s="43" t="s">
        <v>1176</v>
      </c>
      <c r="C34" s="43" t="s">
        <v>382</v>
      </c>
      <c r="D34" s="59">
        <v>0.3923611111111111</v>
      </c>
      <c r="E34" s="59">
        <v>0.47916666666666669</v>
      </c>
      <c r="F34" s="59">
        <f>E34-D34</f>
        <v>8.680555555555558E-2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463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5.6250000000000022E-2</v>
      </c>
    </row>
    <row r="36" spans="1:9">
      <c r="A36" s="74"/>
      <c r="B36" t="s">
        <v>1176</v>
      </c>
      <c r="C36" s="43" t="s">
        <v>382</v>
      </c>
      <c r="D36" s="59">
        <v>0.52083333333333337</v>
      </c>
      <c r="E36" s="59">
        <v>0.55555555555555558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4"/>
      <c r="B37" s="43" t="s">
        <v>406</v>
      </c>
      <c r="C37" s="43" t="s">
        <v>386</v>
      </c>
      <c r="D37" s="59">
        <v>0.55555555555555558</v>
      </c>
      <c r="E37" s="59">
        <v>0.59027777777777779</v>
      </c>
      <c r="F37" s="59">
        <f>E37-D37</f>
        <v>3.472222222222221E-2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1177</v>
      </c>
      <c r="C38" s="43" t="s">
        <v>382</v>
      </c>
      <c r="D38" s="59">
        <v>0.59375</v>
      </c>
      <c r="E38" s="59">
        <v>0.69097222222222221</v>
      </c>
      <c r="F38" s="59">
        <f>E38-D38</f>
        <v>9.722222222222221E-2</v>
      </c>
      <c r="H38" s="60" t="s">
        <v>386</v>
      </c>
      <c r="I38" s="59">
        <f>SUMIFS(F32:F46, C32:C46,H38)</f>
        <v>4.513888888888884E-2</v>
      </c>
    </row>
    <row r="39" spans="1:9">
      <c r="A39" s="74"/>
      <c r="B39" s="62" t="s">
        <v>385</v>
      </c>
      <c r="C39" s="43" t="s">
        <v>386</v>
      </c>
      <c r="D39" s="59">
        <v>0.69097222222222221</v>
      </c>
      <c r="E39" s="59">
        <v>0.70138888888888884</v>
      </c>
      <c r="F39" s="59">
        <f>E39-D39</f>
        <v>1.041666666666663E-2</v>
      </c>
      <c r="H39" s="56" t="s">
        <v>394</v>
      </c>
      <c r="I39" s="57">
        <f>SUM(I33:I38)</f>
        <v>0.39652777777777776</v>
      </c>
    </row>
    <row r="40" spans="1:9">
      <c r="A40" s="74"/>
      <c r="B40" s="43" t="s">
        <v>1173</v>
      </c>
      <c r="C40" s="43" t="s">
        <v>382</v>
      </c>
      <c r="D40" s="59">
        <v>0.70138888888888884</v>
      </c>
      <c r="E40" s="59">
        <v>0.75555555555555554</v>
      </c>
      <c r="F40" s="59">
        <f>E40-D40</f>
        <v>5.4166666666666696E-2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4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4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4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4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4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4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4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4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4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4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4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4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4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4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4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4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4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4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4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4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4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4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4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4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4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4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4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4"/>
      <c r="B148" s="43"/>
      <c r="C148" s="43"/>
      <c r="D148" s="59"/>
      <c r="E148" s="59"/>
      <c r="F148" s="59"/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40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4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4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4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4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4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4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4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4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4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4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4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4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4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4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4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4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4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4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56" workbookViewId="0">
      <selection activeCell="O71" sqref="O7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4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4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4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4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4"/>
      <c r="B10" s="43"/>
      <c r="C10" s="43"/>
      <c r="D10" s="59"/>
      <c r="E10" s="59"/>
      <c r="F10" s="59">
        <f>E10-D10</f>
        <v>0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4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4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4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4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4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4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4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4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4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4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4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4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4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4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4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4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4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4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4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4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4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4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4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4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4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4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4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4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4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4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4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4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4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44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4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4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4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4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4"/>
      <c r="B11" s="43"/>
      <c r="C11" s="43"/>
      <c r="D11" s="59"/>
      <c r="E11" s="59"/>
      <c r="F11" s="59">
        <f>E11-D11</f>
        <v>0</v>
      </c>
      <c r="I11" s="61"/>
    </row>
    <row r="12" spans="1:17">
      <c r="A12" s="74"/>
      <c r="B12" s="43"/>
      <c r="C12" s="43"/>
      <c r="D12" s="59"/>
      <c r="E12" s="59"/>
      <c r="F12" s="59">
        <f>E12-D12</f>
        <v>0</v>
      </c>
    </row>
    <row r="13" spans="1:17">
      <c r="A13" s="74"/>
      <c r="B13" s="43"/>
      <c r="C13" s="43"/>
      <c r="D13" s="59"/>
      <c r="E13" s="59"/>
      <c r="F13" s="59">
        <f>E13-D13</f>
        <v>0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4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4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4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4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4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4"/>
      <c r="B40" s="43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4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4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4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4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4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4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4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4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4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4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4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4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4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4"/>
      <c r="C145" s="43"/>
      <c r="D145" s="59"/>
      <c r="E145" s="59"/>
      <c r="F145" s="59">
        <f>E145-D145</f>
        <v>0</v>
      </c>
      <c r="I145" s="61"/>
    </row>
    <row r="146" spans="1:9">
      <c r="A146" s="74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4"/>
      <c r="B147" s="43"/>
      <c r="C147" s="43"/>
      <c r="D147" s="59"/>
      <c r="E147" s="59"/>
      <c r="F147" s="59">
        <f>E147-D147</f>
        <v>0</v>
      </c>
    </row>
    <row r="148" spans="1:9">
      <c r="A148" s="74"/>
      <c r="B148" s="43"/>
      <c r="C148" s="43"/>
      <c r="D148" s="59"/>
      <c r="E148" s="59"/>
      <c r="F148" s="59">
        <f>E148-D148</f>
        <v>0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58" workbookViewId="0">
      <selection activeCell="H72" sqref="H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4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4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4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4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4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4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4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4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4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4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4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4"/>
      <c r="B25" s="43"/>
      <c r="C25" s="43"/>
      <c r="D25" s="59"/>
      <c r="E25" s="59"/>
      <c r="F25" s="59">
        <f>E25-D25</f>
        <v>0</v>
      </c>
      <c r="I25" s="61"/>
    </row>
    <row r="26" spans="1:9">
      <c r="A26" s="74"/>
      <c r="B26" s="43"/>
      <c r="C26" s="43"/>
      <c r="D26" s="59"/>
      <c r="E26" s="59"/>
      <c r="F26" s="59">
        <f>E26-D26</f>
        <v>0</v>
      </c>
      <c r="I26" s="61"/>
    </row>
    <row r="27" spans="1:9">
      <c r="A27" s="74"/>
      <c r="B27" s="43"/>
      <c r="C27" s="43"/>
      <c r="D27" s="59"/>
      <c r="E27" s="59"/>
      <c r="F27" s="59">
        <f>E27-D27</f>
        <v>0</v>
      </c>
    </row>
    <row r="28" spans="1:9">
      <c r="A28" s="74"/>
      <c r="B28" s="43"/>
      <c r="C28" s="43"/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4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4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4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4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4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4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4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4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4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4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4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4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1184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4"/>
      <c r="B63" s="64" t="s">
        <v>771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38.263888888888893</v>
      </c>
    </row>
    <row r="64" spans="1:9">
      <c r="A64" s="74"/>
      <c r="B64" s="43" t="s">
        <v>502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1184</v>
      </c>
      <c r="C65" s="43" t="s">
        <v>382</v>
      </c>
      <c r="D65" s="59">
        <v>0.45833333333333331</v>
      </c>
      <c r="E65" s="59">
        <v>0.58333333333333337</v>
      </c>
      <c r="F65" s="59">
        <f>E65-D65</f>
        <v>0.12500000000000006</v>
      </c>
      <c r="H65" s="60" t="s">
        <v>387</v>
      </c>
      <c r="I65" s="59">
        <f>SUMIFS(F62:F76, C62:C76,H65)</f>
        <v>4.1666666666666685E-2</v>
      </c>
    </row>
    <row r="66" spans="1:9">
      <c r="A66" s="74"/>
      <c r="B66" s="43" t="s">
        <v>1253</v>
      </c>
      <c r="C66" s="43" t="s">
        <v>386</v>
      </c>
      <c r="D66" s="59">
        <v>0.59027777777777779</v>
      </c>
      <c r="E66" s="59">
        <v>0.61111111111111105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1254</v>
      </c>
      <c r="C67" s="43" t="s">
        <v>382</v>
      </c>
      <c r="D67" s="59">
        <v>0.61111111111111105</v>
      </c>
      <c r="E67" s="59">
        <v>0.64583333333333337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0.64583333333333337</v>
      </c>
      <c r="E68" s="59">
        <v>0.66666666666666663</v>
      </c>
      <c r="F68" s="59">
        <f>E68-D68</f>
        <v>2.0833333333333259E-2</v>
      </c>
      <c r="H68" s="60" t="s">
        <v>386</v>
      </c>
      <c r="I68" s="59">
        <f>SUMIFS(F62:F76, C62:C76,H68)</f>
        <v>6.2499999999999833E-2</v>
      </c>
    </row>
    <row r="69" spans="1:9">
      <c r="A69" s="74"/>
      <c r="B69" s="43" t="s">
        <v>1255</v>
      </c>
      <c r="C69" s="43" t="s">
        <v>382</v>
      </c>
      <c r="D69" s="59">
        <v>0.66666666666666663</v>
      </c>
      <c r="E69" s="59">
        <v>0.75</v>
      </c>
      <c r="F69" s="59">
        <f>E69-D69</f>
        <v>8.333333333333337E-2</v>
      </c>
      <c r="H69" s="56" t="s">
        <v>394</v>
      </c>
      <c r="I69" s="57">
        <f>SUM(I63:I68)</f>
        <v>38.368055555555557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4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4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4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4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4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4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4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4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4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4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4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1256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4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4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4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4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4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4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4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4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4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4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 t="s">
        <v>1256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4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4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4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4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4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4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4"/>
      <c r="B139" s="43" t="s">
        <v>1257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4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4"/>
      <c r="B141" s="62" t="s">
        <v>1258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4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1259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4"/>
      <c r="B144" s="62" t="s">
        <v>1260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4"/>
      <c r="B145" s="43" t="s">
        <v>1259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4"/>
      <c r="B146" s="43" t="s">
        <v>1261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4"/>
      <c r="B147" s="43" t="s">
        <v>1262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4"/>
      <c r="B148" s="43" t="s">
        <v>1259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4"/>
      <c r="B149" s="43"/>
      <c r="C149" s="43"/>
      <c r="D149" s="59"/>
      <c r="E149" s="59"/>
      <c r="F149" s="59"/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4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4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4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4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opLeftCell="A60" workbookViewId="0">
      <selection activeCell="D72" sqref="D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4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4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4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4"/>
      <c r="B5" t="s">
        <v>1263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4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4"/>
      <c r="B7" s="62" t="s">
        <v>1264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4"/>
      <c r="B8" s="43" t="s">
        <v>1265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4"/>
      <c r="B9" t="s">
        <v>1266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4"/>
      <c r="B10" s="43" t="s">
        <v>1267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4"/>
      <c r="B11" s="43" t="s">
        <v>1261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4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4"/>
      <c r="B13" s="43" t="s">
        <v>1268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4"/>
      <c r="B14" s="43"/>
      <c r="C14" s="43"/>
      <c r="D14" s="59"/>
      <c r="E14" s="59"/>
      <c r="F14" s="59">
        <f>E14-D14</f>
        <v>0</v>
      </c>
    </row>
    <row r="15" spans="1:17">
      <c r="A15" s="74"/>
      <c r="B15" s="43"/>
      <c r="C15" s="43"/>
      <c r="D15" s="59"/>
      <c r="E15" s="59"/>
      <c r="F15" s="59">
        <f>E15-D15</f>
        <v>0</v>
      </c>
    </row>
    <row r="16" spans="1:17">
      <c r="A16" s="74"/>
      <c r="B16" s="43"/>
      <c r="C16" s="43"/>
      <c r="D16" s="59"/>
      <c r="E16" s="59"/>
      <c r="F16" s="59">
        <f>E16-D16</f>
        <v>0</v>
      </c>
    </row>
    <row r="17" spans="1:9">
      <c r="A17" s="74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4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4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4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4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4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4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4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4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4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4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4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4"/>
      <c r="B29" s="43"/>
      <c r="C29" s="43"/>
      <c r="D29" s="59"/>
      <c r="E29" s="59"/>
      <c r="F29" s="59">
        <f>E29-D29</f>
        <v>0</v>
      </c>
    </row>
    <row r="30" spans="1:9">
      <c r="A30" s="74"/>
      <c r="B30" s="43"/>
      <c r="C30" s="43"/>
      <c r="D30" s="59"/>
      <c r="E30" s="59"/>
      <c r="F30" s="59">
        <f>E30-D30</f>
        <v>0</v>
      </c>
    </row>
    <row r="31" spans="1:9">
      <c r="A31" s="74"/>
      <c r="B31" s="43"/>
      <c r="C31" s="43"/>
      <c r="D31" s="59"/>
      <c r="E31" s="59"/>
      <c r="F31" s="59">
        <f>E31-D31</f>
        <v>0</v>
      </c>
    </row>
    <row r="32" spans="1:9">
      <c r="A32" s="74" t="s">
        <v>11</v>
      </c>
      <c r="B32" s="43" t="s">
        <v>1269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4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4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4"/>
      <c r="B35" s="43" t="s">
        <v>1270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4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4"/>
      <c r="B37" t="s">
        <v>1271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4"/>
      <c r="B38" s="43" t="s">
        <v>1272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4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4"/>
      <c r="B40" s="62"/>
      <c r="C40" s="43"/>
      <c r="D40" s="59"/>
      <c r="E40" s="59"/>
      <c r="F40" s="59">
        <f>E40-D40</f>
        <v>0</v>
      </c>
      <c r="I40" s="61"/>
    </row>
    <row r="41" spans="1:9">
      <c r="A41" s="74"/>
      <c r="B41" s="43"/>
      <c r="C41" s="43"/>
      <c r="D41" s="59"/>
      <c r="E41" s="59"/>
      <c r="F41" s="59">
        <f>E41-D41</f>
        <v>0</v>
      </c>
      <c r="I41" s="61"/>
    </row>
    <row r="42" spans="1:9">
      <c r="A42" s="74"/>
      <c r="B42" s="43"/>
      <c r="C42" s="43"/>
      <c r="D42" s="59"/>
      <c r="E42" s="59"/>
      <c r="F42" s="59">
        <f>E42-D42</f>
        <v>0</v>
      </c>
    </row>
    <row r="43" spans="1:9">
      <c r="A43" s="74"/>
      <c r="B43" s="43"/>
      <c r="C43" s="43"/>
      <c r="D43" s="59"/>
      <c r="E43" s="59"/>
      <c r="F43" s="59">
        <f>E43-D43</f>
        <v>0</v>
      </c>
    </row>
    <row r="44" spans="1:9">
      <c r="A44" s="74"/>
      <c r="B44" s="43"/>
      <c r="C44" s="43"/>
      <c r="D44" s="59"/>
      <c r="E44" s="59"/>
      <c r="F44" s="59">
        <f>E44-D44</f>
        <v>0</v>
      </c>
    </row>
    <row r="45" spans="1:9">
      <c r="A45" s="74"/>
      <c r="B45" s="43"/>
      <c r="C45" s="43"/>
      <c r="D45" s="59"/>
      <c r="E45" s="59"/>
      <c r="F45" s="59"/>
    </row>
    <row r="46" spans="1:9">
      <c r="A46" s="74"/>
      <c r="B46" s="43"/>
      <c r="C46" s="43"/>
      <c r="D46" s="59"/>
      <c r="E46" s="59"/>
      <c r="F46" s="59">
        <f>E46-D46</f>
        <v>0</v>
      </c>
    </row>
    <row r="47" spans="1:9">
      <c r="A47" s="74" t="s">
        <v>12</v>
      </c>
      <c r="B47" s="43" t="s">
        <v>1273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4"/>
      <c r="B48" s="62" t="s">
        <v>1274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4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4"/>
      <c r="B50" s="43" t="s">
        <v>1275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4"/>
      <c r="B51" s="7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4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4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4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4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4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4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4"/>
      <c r="B58" s="43"/>
      <c r="C58" s="43"/>
      <c r="D58" s="59"/>
      <c r="E58" s="59"/>
      <c r="F58" s="59"/>
    </row>
    <row r="59" spans="1:9">
      <c r="A59" s="74"/>
      <c r="B59" s="43"/>
      <c r="C59" s="43"/>
      <c r="D59" s="59"/>
      <c r="E59" s="59"/>
      <c r="F59" s="59"/>
    </row>
    <row r="60" spans="1:9">
      <c r="A60" s="74"/>
      <c r="B60" s="43"/>
      <c r="C60" s="43"/>
      <c r="D60" s="59"/>
      <c r="E60" s="59"/>
      <c r="F60" s="59"/>
    </row>
    <row r="61" spans="1:9">
      <c r="A61" s="74"/>
      <c r="B61" s="43"/>
      <c r="C61" s="43"/>
      <c r="D61" s="59"/>
      <c r="E61" s="59"/>
      <c r="F61" s="59"/>
    </row>
    <row r="62" spans="1:9">
      <c r="A62" s="74" t="s">
        <v>13</v>
      </c>
      <c r="B62" s="43" t="s">
        <v>771</v>
      </c>
      <c r="C62" s="43" t="s">
        <v>387</v>
      </c>
      <c r="D62" s="59">
        <v>0.39583333333333331</v>
      </c>
      <c r="E62" s="59">
        <v>38.4375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4"/>
      <c r="B63" s="64" t="s">
        <v>1231</v>
      </c>
      <c r="C63" s="43" t="s">
        <v>382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0.29166666666666652</v>
      </c>
    </row>
    <row r="64" spans="1:9">
      <c r="A64" s="74"/>
      <c r="B64" s="43" t="s">
        <v>385</v>
      </c>
      <c r="C64" s="43" t="s">
        <v>386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4"/>
      <c r="B65" s="43" t="s">
        <v>1231</v>
      </c>
      <c r="C65" s="43" t="s">
        <v>382</v>
      </c>
      <c r="D65" s="59">
        <v>0.47916666666666669</v>
      </c>
      <c r="E65" s="59">
        <v>0.54166666666666663</v>
      </c>
      <c r="F65" s="59">
        <f>E65-D65</f>
        <v>6.2499999999999944E-2</v>
      </c>
      <c r="H65" s="60" t="s">
        <v>387</v>
      </c>
      <c r="I65" s="59">
        <f>SUMIFS(F62:F76, C62:C76,H65)</f>
        <v>38.041666666666664</v>
      </c>
    </row>
    <row r="66" spans="1:9">
      <c r="A66" s="74"/>
      <c r="B66" s="43" t="s">
        <v>393</v>
      </c>
      <c r="C66" s="43" t="s">
        <v>386</v>
      </c>
      <c r="D66" s="59">
        <v>0.54861111111111105</v>
      </c>
      <c r="E66" s="59">
        <v>0.57638888888888895</v>
      </c>
      <c r="F66" s="59">
        <f>E66-D66</f>
        <v>2.7777777777777901E-2</v>
      </c>
      <c r="H66" s="60" t="s">
        <v>379</v>
      </c>
      <c r="I66" s="59">
        <f>SUMIFS(F62:F76, C62:C76,H66)</f>
        <v>0</v>
      </c>
    </row>
    <row r="67" spans="1:9">
      <c r="A67" s="74"/>
      <c r="B67" s="43" t="s">
        <v>1231</v>
      </c>
      <c r="C67" s="43" t="s">
        <v>382</v>
      </c>
      <c r="D67" s="59">
        <v>0.58333333333333337</v>
      </c>
      <c r="E67" s="59">
        <v>0.6875</v>
      </c>
      <c r="F67" s="59">
        <f>E67-D67</f>
        <v>0.10416666666666663</v>
      </c>
      <c r="H67" s="60" t="s">
        <v>390</v>
      </c>
      <c r="I67" s="59">
        <f>SUMIFS(F62:F76, C62:C76,H67)</f>
        <v>0</v>
      </c>
    </row>
    <row r="68" spans="1:9">
      <c r="A68" s="74"/>
      <c r="B68" s="43" t="s">
        <v>385</v>
      </c>
      <c r="C68" s="43" t="s">
        <v>386</v>
      </c>
      <c r="D68" s="59">
        <v>0.6875</v>
      </c>
      <c r="E68" s="59">
        <v>0.70833333333333337</v>
      </c>
      <c r="F68" s="59">
        <f>E68-D68</f>
        <v>2.083333333333337E-2</v>
      </c>
      <c r="H68" s="60" t="s">
        <v>386</v>
      </c>
      <c r="I68" s="59">
        <f>SUMIFS(F62:F76, C62:C76,H68)</f>
        <v>6.9444444444444642E-2</v>
      </c>
    </row>
    <row r="69" spans="1:9">
      <c r="A69" s="74"/>
      <c r="B69" s="43" t="s">
        <v>1276</v>
      </c>
      <c r="C69" s="43" t="s">
        <v>382</v>
      </c>
      <c r="D69" s="59">
        <v>0.70833333333333337</v>
      </c>
      <c r="E69" s="59">
        <v>0.8125</v>
      </c>
      <c r="F69" s="59">
        <f>E69-D69</f>
        <v>0.10416666666666663</v>
      </c>
      <c r="H69" s="56" t="s">
        <v>394</v>
      </c>
      <c r="I69" s="57">
        <f>SUM(I63:I68)</f>
        <v>38.402777777777771</v>
      </c>
    </row>
    <row r="70" spans="1:9">
      <c r="A70" s="74"/>
      <c r="B70" s="43"/>
      <c r="C70" s="43"/>
      <c r="D70" s="59"/>
      <c r="E70" s="59"/>
      <c r="F70" s="59">
        <f>E70-D70</f>
        <v>0</v>
      </c>
      <c r="I70" s="61"/>
    </row>
    <row r="71" spans="1:9">
      <c r="A71" s="74"/>
      <c r="B71" s="43"/>
      <c r="C71" s="43"/>
      <c r="D71" s="59"/>
      <c r="E71" s="59"/>
      <c r="F71" s="59">
        <f>E71-D71</f>
        <v>0</v>
      </c>
      <c r="I71" s="61"/>
    </row>
    <row r="72" spans="1:9">
      <c r="A72" s="74"/>
      <c r="B72" s="43"/>
      <c r="C72" s="43"/>
      <c r="D72" s="59"/>
      <c r="E72" s="59"/>
      <c r="F72" s="59">
        <f>E72-D72</f>
        <v>0</v>
      </c>
    </row>
    <row r="73" spans="1:9">
      <c r="A73" s="74"/>
      <c r="B73" s="43"/>
      <c r="C73" s="43"/>
      <c r="D73" s="59"/>
      <c r="E73" s="59"/>
      <c r="F73" s="59">
        <f>E73-D73</f>
        <v>0</v>
      </c>
    </row>
    <row r="74" spans="1:9">
      <c r="A74" s="74"/>
      <c r="B74" s="43"/>
      <c r="C74" s="43"/>
      <c r="D74" s="59"/>
      <c r="E74" s="59"/>
      <c r="F74" s="59">
        <f>E74-D74</f>
        <v>0</v>
      </c>
    </row>
    <row r="75" spans="1:9">
      <c r="A75" s="74"/>
      <c r="B75" s="43"/>
      <c r="C75" s="43"/>
      <c r="D75" s="59"/>
      <c r="E75" s="59"/>
      <c r="F75" s="59">
        <f>E75-D75</f>
        <v>0</v>
      </c>
    </row>
    <row r="76" spans="1:9">
      <c r="A76" s="74"/>
      <c r="B76" s="43"/>
      <c r="C76" s="43"/>
      <c r="D76" s="59"/>
      <c r="E76" s="59"/>
      <c r="F76" s="59">
        <f>E76-D76</f>
        <v>0</v>
      </c>
    </row>
    <row r="77" spans="1:9">
      <c r="A77" s="74" t="s">
        <v>14</v>
      </c>
      <c r="B77" s="43" t="s">
        <v>771</v>
      </c>
      <c r="C77" s="43" t="s">
        <v>387</v>
      </c>
      <c r="D77" s="59">
        <v>0.39583333333333331</v>
      </c>
      <c r="E77" s="59">
        <v>0.44444444444444442</v>
      </c>
      <c r="F77" s="59">
        <f>E77-D77</f>
        <v>4.8611111111111105E-2</v>
      </c>
      <c r="H77" s="57" t="s">
        <v>380</v>
      </c>
      <c r="I77" s="57" t="s">
        <v>381</v>
      </c>
    </row>
    <row r="78" spans="1:9">
      <c r="A78" s="74"/>
      <c r="B78" s="43" t="s">
        <v>499</v>
      </c>
      <c r="C78" s="43" t="s">
        <v>379</v>
      </c>
      <c r="D78" s="59">
        <v>0.44444444444444442</v>
      </c>
      <c r="E78" s="59">
        <v>0.45833333333333331</v>
      </c>
      <c r="F78" s="59">
        <f>E78-D78</f>
        <v>1.3888888888888895E-2</v>
      </c>
      <c r="H78" s="60" t="s">
        <v>382</v>
      </c>
      <c r="I78" s="59">
        <f>SUMIFS(F77:F91, C77:C91,H78)</f>
        <v>0.27083333333333326</v>
      </c>
    </row>
    <row r="79" spans="1:9">
      <c r="A79" s="74"/>
      <c r="B79" s="43" t="s">
        <v>1277</v>
      </c>
      <c r="C79" s="43" t="s">
        <v>387</v>
      </c>
      <c r="D79" s="59">
        <v>0.45833333333333331</v>
      </c>
      <c r="E79" s="59">
        <v>0.5</v>
      </c>
      <c r="F79" s="59">
        <f>E79-D79</f>
        <v>4.1666666666666685E-2</v>
      </c>
      <c r="H79" s="60" t="s">
        <v>384</v>
      </c>
      <c r="I79" s="59">
        <f>SUMIFS(F77:F91, C77:C91,H79)</f>
        <v>5.208333333333337E-2</v>
      </c>
    </row>
    <row r="80" spans="1:9">
      <c r="A80" s="74"/>
      <c r="B80" s="43" t="s">
        <v>502</v>
      </c>
      <c r="C80" s="43" t="s">
        <v>386</v>
      </c>
      <c r="D80" s="59">
        <v>0.5</v>
      </c>
      <c r="E80" s="59">
        <v>0.52083333333333337</v>
      </c>
      <c r="F80" s="59">
        <f>E80-D80</f>
        <v>2.083333333333337E-2</v>
      </c>
      <c r="H80" s="60" t="s">
        <v>387</v>
      </c>
      <c r="I80" s="59">
        <f>SUMIFS(F77:F91, C77:C91,H80)</f>
        <v>9.027777777777779E-2</v>
      </c>
    </row>
    <row r="81" spans="1:9">
      <c r="A81" s="74"/>
      <c r="B81" s="43" t="s">
        <v>1278</v>
      </c>
      <c r="C81" s="43" t="s">
        <v>384</v>
      </c>
      <c r="D81" s="59">
        <v>0.53125</v>
      </c>
      <c r="E81" s="59">
        <v>0.58333333333333337</v>
      </c>
      <c r="F81" s="59">
        <f>E81-D81</f>
        <v>5.208333333333337E-2</v>
      </c>
      <c r="H81" s="60" t="s">
        <v>379</v>
      </c>
      <c r="I81" s="59">
        <f>SUMIFS(F77:F91, C77:C91,H81)</f>
        <v>1.3888888888888895E-2</v>
      </c>
    </row>
    <row r="82" spans="1:9">
      <c r="A82" s="74"/>
      <c r="B82" s="43" t="s">
        <v>1279</v>
      </c>
      <c r="C82" s="43" t="s">
        <v>382</v>
      </c>
      <c r="D82" s="59">
        <v>0.58333333333333337</v>
      </c>
      <c r="E82" s="59">
        <v>0.66666666666666663</v>
      </c>
      <c r="F82" s="59">
        <f>E82-D82</f>
        <v>8.3333333333333259E-2</v>
      </c>
      <c r="H82" s="60" t="s">
        <v>390</v>
      </c>
      <c r="I82" s="59">
        <f>SUMIFS(F77:F91, C77:C91,H82)</f>
        <v>0</v>
      </c>
    </row>
    <row r="83" spans="1:9">
      <c r="A83" s="74"/>
      <c r="B83" s="43" t="s">
        <v>502</v>
      </c>
      <c r="C83" s="43" t="s">
        <v>386</v>
      </c>
      <c r="D83" s="59">
        <v>0.66666666666666663</v>
      </c>
      <c r="E83" s="59">
        <v>0.6875</v>
      </c>
      <c r="F83" s="59">
        <f>E83-D83</f>
        <v>2.083333333333337E-2</v>
      </c>
      <c r="H83" s="60" t="s">
        <v>386</v>
      </c>
      <c r="I83" s="59">
        <f>SUMIFS(F77:F91, C77:C91,H83)</f>
        <v>4.1666666666666741E-2</v>
      </c>
    </row>
    <row r="84" spans="1:9">
      <c r="A84" s="74"/>
      <c r="B84" s="43" t="s">
        <v>1280</v>
      </c>
      <c r="C84" s="43" t="s">
        <v>382</v>
      </c>
      <c r="D84" s="59">
        <v>0.6875</v>
      </c>
      <c r="E84" s="59">
        <v>0.875</v>
      </c>
      <c r="F84" s="59">
        <f>E84-D84</f>
        <v>0.1875</v>
      </c>
      <c r="H84" s="56" t="s">
        <v>394</v>
      </c>
      <c r="I84" s="57">
        <f>SUM(I78:I83)</f>
        <v>0.46875000000000006</v>
      </c>
    </row>
    <row r="85" spans="1:9">
      <c r="A85" s="74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4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4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4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4"/>
      <c r="B89" s="43"/>
      <c r="C89" s="43"/>
      <c r="D89" s="59"/>
      <c r="E89" s="59"/>
      <c r="F89" s="59">
        <f>E89-D89</f>
        <v>0</v>
      </c>
    </row>
    <row r="90" spans="1:9">
      <c r="A90" s="74"/>
      <c r="B90" s="43"/>
      <c r="C90" s="43"/>
      <c r="D90" s="59"/>
      <c r="E90" s="59"/>
      <c r="F90" s="59">
        <f>E90-D90</f>
        <v>0</v>
      </c>
    </row>
    <row r="91" spans="1:9">
      <c r="A91" s="74"/>
      <c r="B91" s="43"/>
      <c r="C91" s="43"/>
      <c r="D91" s="59"/>
      <c r="E91" s="59"/>
      <c r="F91" s="59">
        <f>E91-D91</f>
        <v>0</v>
      </c>
    </row>
    <row r="92" spans="1:9">
      <c r="A92" s="74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4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4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4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4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4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4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4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4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4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4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4"/>
      <c r="B103" s="43"/>
      <c r="C103" s="43"/>
      <c r="D103" s="59"/>
      <c r="E103" s="59"/>
      <c r="F103" s="59">
        <f>E103-D103</f>
        <v>0</v>
      </c>
    </row>
    <row r="104" spans="1:9">
      <c r="A104" s="74"/>
      <c r="B104" s="43"/>
      <c r="C104" s="43"/>
      <c r="D104" s="59"/>
      <c r="E104" s="59"/>
      <c r="F104" s="59">
        <f>E104-D104</f>
        <v>0</v>
      </c>
    </row>
    <row r="105" spans="1:9">
      <c r="A105" s="74"/>
      <c r="B105" s="43"/>
      <c r="C105" s="43"/>
      <c r="D105" s="59"/>
      <c r="E105" s="59"/>
      <c r="F105" s="59">
        <f>E105-D105</f>
        <v>0</v>
      </c>
    </row>
    <row r="106" spans="1:9">
      <c r="A106" s="74"/>
      <c r="B106" s="43"/>
      <c r="C106" s="43"/>
      <c r="D106" s="59"/>
      <c r="E106" s="59"/>
      <c r="F106" s="59">
        <f>E106-D106</f>
        <v>0</v>
      </c>
    </row>
    <row r="107" spans="1:9">
      <c r="A107" s="74" t="s">
        <v>16</v>
      </c>
      <c r="B107" s="43" t="s">
        <v>771</v>
      </c>
      <c r="C107" s="43" t="s">
        <v>387</v>
      </c>
      <c r="D107" s="59">
        <v>0.39583333333333331</v>
      </c>
      <c r="E107" s="59">
        <v>0.44444444444444442</v>
      </c>
      <c r="F107" s="59">
        <f>E107-D107</f>
        <v>4.8611111111111105E-2</v>
      </c>
      <c r="H107" s="57" t="s">
        <v>380</v>
      </c>
      <c r="I107" s="57" t="s">
        <v>381</v>
      </c>
    </row>
    <row r="108" spans="1:9">
      <c r="A108" s="74"/>
      <c r="B108" s="43" t="s">
        <v>1275</v>
      </c>
      <c r="C108" s="43" t="s">
        <v>384</v>
      </c>
      <c r="D108" s="59">
        <v>0.44444444444444442</v>
      </c>
      <c r="E108" s="59">
        <v>0.45833333333333331</v>
      </c>
      <c r="F108" s="59">
        <f>E108-D108</f>
        <v>1.3888888888888895E-2</v>
      </c>
      <c r="H108" s="60" t="s">
        <v>382</v>
      </c>
      <c r="I108" s="59">
        <f>SUMIFS(F107:F121, C107:C121,H108)</f>
        <v>0.13541666666666674</v>
      </c>
    </row>
    <row r="109" spans="1:9">
      <c r="A109" s="74"/>
      <c r="B109" s="43" t="s">
        <v>385</v>
      </c>
      <c r="C109" s="43" t="s">
        <v>386</v>
      </c>
      <c r="D109" s="59">
        <v>0.45833333333333331</v>
      </c>
      <c r="E109" s="59">
        <v>0.46875</v>
      </c>
      <c r="F109" s="59">
        <f>E109-D109</f>
        <v>1.0416666666666685E-2</v>
      </c>
      <c r="H109" s="60" t="s">
        <v>384</v>
      </c>
      <c r="I109" s="59">
        <f>SUMIFS(F107:F121, C107:C121,H109)</f>
        <v>1.3888888888888895E-2</v>
      </c>
    </row>
    <row r="110" spans="1:9">
      <c r="A110" s="74"/>
      <c r="B110" s="43" t="s">
        <v>1281</v>
      </c>
      <c r="C110" s="43" t="s">
        <v>382</v>
      </c>
      <c r="D110" s="59">
        <v>0.46875</v>
      </c>
      <c r="E110" s="59">
        <v>0.52083333333333337</v>
      </c>
      <c r="F110" s="59">
        <f>E110-D110</f>
        <v>5.208333333333337E-2</v>
      </c>
      <c r="H110" s="60" t="s">
        <v>387</v>
      </c>
      <c r="I110" s="59">
        <f>SUMIFS(F107:F121, C107:C121,H110)</f>
        <v>0.19444444444444436</v>
      </c>
    </row>
    <row r="111" spans="1:9">
      <c r="A111" s="74"/>
      <c r="B111" s="43" t="s">
        <v>393</v>
      </c>
      <c r="C111" s="43" t="s">
        <v>386</v>
      </c>
      <c r="D111" s="59">
        <v>0.52083333333333337</v>
      </c>
      <c r="E111" s="59">
        <v>0.5625</v>
      </c>
      <c r="F111" s="59">
        <f>E111-D111</f>
        <v>4.166666666666663E-2</v>
      </c>
      <c r="H111" s="60" t="s">
        <v>379</v>
      </c>
      <c r="I111" s="59">
        <f>SUMIFS(F107:F121, C107:C121,H111)</f>
        <v>0</v>
      </c>
    </row>
    <row r="112" spans="1:9">
      <c r="A112" s="74"/>
      <c r="B112" s="43" t="s">
        <v>1282</v>
      </c>
      <c r="C112" s="43" t="s">
        <v>387</v>
      </c>
      <c r="D112" s="59">
        <v>0.5625</v>
      </c>
      <c r="E112" s="59">
        <v>0.625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4"/>
      <c r="B113" s="43" t="s">
        <v>1283</v>
      </c>
      <c r="C113" s="43" t="s">
        <v>382</v>
      </c>
      <c r="D113" s="59">
        <v>0.625</v>
      </c>
      <c r="E113" s="59">
        <v>0.65625</v>
      </c>
      <c r="F113" s="59">
        <f>E113-D113</f>
        <v>3.125E-2</v>
      </c>
      <c r="H113" s="60" t="s">
        <v>386</v>
      </c>
      <c r="I113" s="59">
        <f>SUMIFS(F107:F121, C107:C121,H113)</f>
        <v>5.2083333333333315E-2</v>
      </c>
    </row>
    <row r="114" spans="1:9">
      <c r="A114" s="74"/>
      <c r="B114" s="43" t="s">
        <v>1284</v>
      </c>
      <c r="C114" s="43" t="s">
        <v>382</v>
      </c>
      <c r="D114" s="59">
        <v>0.65625</v>
      </c>
      <c r="E114" s="59">
        <v>0.70833333333333337</v>
      </c>
      <c r="F114" s="59">
        <f>E114-D114</f>
        <v>5.208333333333337E-2</v>
      </c>
      <c r="H114" s="56" t="s">
        <v>394</v>
      </c>
      <c r="I114" s="57">
        <f>SUM(I108:I113)</f>
        <v>0.39583333333333331</v>
      </c>
    </row>
    <row r="115" spans="1:9">
      <c r="A115" s="74"/>
      <c r="B115" s="43" t="s">
        <v>1285</v>
      </c>
      <c r="C115" s="43" t="s">
        <v>387</v>
      </c>
      <c r="D115" s="59">
        <v>0.70833333333333337</v>
      </c>
      <c r="E115" s="59">
        <v>0.79166666666666663</v>
      </c>
      <c r="F115" s="59">
        <f>E115-D115</f>
        <v>8.3333333333333259E-2</v>
      </c>
      <c r="I115" s="61"/>
    </row>
    <row r="116" spans="1:9">
      <c r="A116" s="74"/>
      <c r="B116" s="43"/>
      <c r="C116" s="43" t="s">
        <v>382</v>
      </c>
      <c r="D116" s="59"/>
      <c r="E116" s="59"/>
      <c r="F116" s="59">
        <f>E116-D116</f>
        <v>0</v>
      </c>
      <c r="I116" s="61"/>
    </row>
    <row r="117" spans="1:9">
      <c r="A117" s="74"/>
      <c r="B117" s="43"/>
      <c r="C117" s="43" t="s">
        <v>382</v>
      </c>
      <c r="D117" s="59"/>
      <c r="E117" s="59"/>
      <c r="F117" s="59">
        <f>E117-D117</f>
        <v>0</v>
      </c>
    </row>
    <row r="118" spans="1:9">
      <c r="A118" s="74"/>
      <c r="B118" s="43"/>
      <c r="C118" s="43" t="s">
        <v>387</v>
      </c>
      <c r="D118" s="59"/>
      <c r="E118" s="59"/>
      <c r="F118" s="59">
        <f>E118-D118</f>
        <v>0</v>
      </c>
    </row>
    <row r="119" spans="1:9">
      <c r="A119" s="74"/>
      <c r="B119" s="43"/>
      <c r="C119" s="43"/>
      <c r="D119" s="59"/>
      <c r="E119" s="59"/>
      <c r="F119" s="59">
        <f>E119-D119</f>
        <v>0</v>
      </c>
    </row>
    <row r="120" spans="1:9">
      <c r="A120" s="74"/>
      <c r="B120" s="43"/>
      <c r="C120" s="43"/>
      <c r="D120" s="59"/>
      <c r="E120" s="59"/>
      <c r="F120" s="59"/>
    </row>
    <row r="121" spans="1:9">
      <c r="A121" s="74"/>
      <c r="B121" s="43"/>
      <c r="C121" s="43"/>
      <c r="D121" s="59"/>
      <c r="E121" s="59"/>
      <c r="F121" s="59"/>
    </row>
    <row r="122" spans="1:9">
      <c r="A122" s="74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4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4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4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4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4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4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4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4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4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4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4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4"/>
      <c r="B134" s="43"/>
      <c r="C134" s="43"/>
      <c r="D134" s="59"/>
      <c r="E134" s="59"/>
      <c r="F134" s="59">
        <f>E134-D134</f>
        <v>0</v>
      </c>
    </row>
    <row r="135" spans="1:9">
      <c r="A135" s="74"/>
      <c r="B135" s="43"/>
      <c r="C135" s="43"/>
      <c r="D135" s="59"/>
      <c r="E135" s="59"/>
      <c r="F135" s="59">
        <f>E135-D135</f>
        <v>0</v>
      </c>
    </row>
    <row r="136" spans="1:9">
      <c r="A136" s="74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4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4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4"/>
      <c r="B140" t="s">
        <v>1286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4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4"/>
      <c r="B142" t="s">
        <v>1287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4"/>
      <c r="B143" s="43" t="s">
        <v>1286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4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4"/>
      <c r="B145" s="43" t="s">
        <v>1288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4"/>
      <c r="B146" s="43" t="s">
        <v>1289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4"/>
      <c r="B147" s="43" t="s">
        <v>1261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4"/>
      <c r="B148" s="43" t="s">
        <v>1290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4"/>
      <c r="B149" s="43" t="s">
        <v>1286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4"/>
      <c r="B150" s="43"/>
      <c r="C150" s="43"/>
      <c r="D150" s="59"/>
      <c r="E150" s="59"/>
      <c r="F150" s="59"/>
    </row>
    <row r="151" spans="1:9">
      <c r="A151" s="74"/>
      <c r="B151" s="43"/>
      <c r="C151" s="43"/>
      <c r="D151" s="59"/>
      <c r="E151" s="59"/>
      <c r="F151" s="59"/>
    </row>
    <row r="152" spans="1:9">
      <c r="A152" s="74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4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4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4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4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4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4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4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4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4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4"/>
      <c r="B162" s="43"/>
      <c r="C162" s="43"/>
      <c r="D162" s="59"/>
      <c r="E162" s="59"/>
      <c r="F162" s="59">
        <f>E162-D162</f>
        <v>0</v>
      </c>
    </row>
    <row r="163" spans="1:9">
      <c r="A163" s="74"/>
      <c r="B163" s="43"/>
      <c r="C163" s="43"/>
      <c r="D163" s="59"/>
      <c r="E163" s="59"/>
      <c r="F163" s="59">
        <f>E163-D163</f>
        <v>0</v>
      </c>
    </row>
    <row r="164" spans="1:9">
      <c r="A164" s="74"/>
      <c r="B164" s="43"/>
      <c r="C164" s="43"/>
      <c r="D164" s="59"/>
      <c r="E164" s="59"/>
      <c r="F164" s="59">
        <f>E164-D164</f>
        <v>0</v>
      </c>
    </row>
    <row r="165" spans="1:9">
      <c r="A165" s="74"/>
      <c r="B165" s="43"/>
      <c r="C165" s="43"/>
      <c r="D165" s="59"/>
      <c r="E165" s="59"/>
      <c r="F165" s="59">
        <f>E165-D165</f>
        <v>0</v>
      </c>
    </row>
    <row r="166" spans="1:9">
      <c r="A166" s="74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2022-05-20T07:00:51Z</dcterms:modified>
  <cp:category/>
  <cp:contentStatus/>
</cp:coreProperties>
</file>