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98BDBAB-550D-4001-AC54-4A53C1C18CF9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I20" i="60"/>
  <c r="F20" i="60"/>
  <c r="I21" i="60" s="1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60" l="1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3" i="60"/>
  <c r="I24" i="60" s="1"/>
  <c r="I83" i="60"/>
  <c r="I78" i="60"/>
  <c r="I81" i="60"/>
  <c r="I8" i="60"/>
  <c r="I3" i="60"/>
  <c r="I6" i="60"/>
  <c r="I69" i="60" l="1"/>
  <c r="I84" i="60"/>
  <c r="I9" i="60"/>
</calcChain>
</file>

<file path=xl/sharedStrings.xml><?xml version="1.0" encoding="utf-8"?>
<sst xmlns="http://schemas.openxmlformats.org/spreadsheetml/2006/main" count="1542" uniqueCount="461">
  <si>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</si>
  <si>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</si>
  <si>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</si>
  <si>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</si>
  <si>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</si>
  <si>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</si>
  <si>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</si>
  <si>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</si>
  <si>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</si>
  <si>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</si>
  <si>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</si>
  <si>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</si>
  <si>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</si>
  <si>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</si>
  <si>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</si>
  <si>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</si>
  <si>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</si>
  <si>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</si>
  <si>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</si>
  <si>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</si>
  <si>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</si>
  <si>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</si>
  <si>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</si>
  <si>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</si>
  <si>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</si>
  <si>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</si>
  <si>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</si>
  <si>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</si>
  <si>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</si>
  <si>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</si>
  <si>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</si>
  <si>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</si>
  <si>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</si>
  <si>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</si>
  <si>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</si>
  <si>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</si>
  <si>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</si>
  <si>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</si>
  <si>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</si>
  <si>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</si>
  <si>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</si>
  <si>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</si>
  <si>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</si>
  <si>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</si>
  <si>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</si>
  <si>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</si>
  <si>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</si>
  <si>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</si>
  <si>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</si>
  <si>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</si>
  <si>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</si>
  <si>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</si>
  <si>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</si>
  <si>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</si>
  <si>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</si>
  <si>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</si>
  <si>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</si>
  <si>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</si>
  <si>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</si>
  <si>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</si>
  <si>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</si>
  <si>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</si>
  <si>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</si>
  <si>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</si>
  <si>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</si>
  <si>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</si>
  <si>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</si>
  <si>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</si>
  <si>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</si>
  <si>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</si>
  <si>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</si>
  <si>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</si>
  <si>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</si>
  <si>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</si>
  <si>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</si>
  <si>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</si>
  <si>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</si>
  <si>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</si>
  <si>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</si>
  <si>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</si>
  <si>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</si>
  <si>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</si>
  <si>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</si>
  <si>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</si>
  <si>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</si>
  <si>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</si>
  <si>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</si>
  <si>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</si>
  <si>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</si>
  <si>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</si>
  <si>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</si>
  <si>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</si>
  <si>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</si>
  <si>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</si>
  <si>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</si>
  <si>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</si>
  <si>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</si>
  <si>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</si>
  <si>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</si>
  <si>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</si>
  <si>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</si>
  <si>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</si>
  <si>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</si>
  <si>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</si>
  <si>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</si>
  <si>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</si>
  <si>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</si>
  <si>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</si>
  <si>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</si>
  <si>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</si>
  <si>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</si>
  <si>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</si>
  <si>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</si>
  <si>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</si>
  <si>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</si>
  <si>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</si>
  <si>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</si>
  <si>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</si>
  <si>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</si>
  <si>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</si>
  <si>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</si>
  <si>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</si>
  <si>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</si>
  <si>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</si>
  <si>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</si>
  <si>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</si>
  <si>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</si>
  <si>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</si>
  <si>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</si>
  <si>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</si>
  <si>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</si>
  <si>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</si>
  <si>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</si>
  <si>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</si>
  <si>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</si>
  <si>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</si>
  <si>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</si>
  <si>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</si>
  <si>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</si>
  <si>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</si>
  <si>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</si>
  <si>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</si>
  <si>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</si>
  <si>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</si>
  <si>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</si>
  <si>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</si>
  <si>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</si>
  <si>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</si>
  <si>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</si>
  <si>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</si>
  <si>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</si>
  <si>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</si>
  <si>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</si>
  <si>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</si>
  <si>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</si>
  <si>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</si>
  <si>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</si>
  <si>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</si>
  <si>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</si>
  <si>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</si>
  <si>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</si>
  <si>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</si>
  <si>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</si>
  <si>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</si>
  <si>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</si>
  <si>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</si>
  <si>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</si>
  <si>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</si>
  <si>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</si>
  <si>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</si>
  <si>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</si>
  <si>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</si>
  <si>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</si>
  <si>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</si>
  <si>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</si>
  <si>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</si>
  <si>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</si>
  <si>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</si>
  <si>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</si>
  <si>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</si>
  <si>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</si>
  <si>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</si>
  <si>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</si>
  <si>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</si>
  <si>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</si>
  <si>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</si>
  <si>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</si>
  <si>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</si>
  <si>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</si>
  <si>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</si>
  <si>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</si>
  <si>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</si>
  <si>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</si>
  <si>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</si>
  <si>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</si>
  <si>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</si>
  <si>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</si>
  <si>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</si>
  <si>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</si>
  <si>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</si>
  <si>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</si>
  <si>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</si>
  <si>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</si>
  <si>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</si>
  <si>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</si>
  <si>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</si>
  <si>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</si>
  <si>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</si>
  <si>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</si>
  <si>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</si>
  <si>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</si>
  <si>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</si>
  <si>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</si>
  <si>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</si>
  <si>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</si>
  <si>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</si>
  <si>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</si>
  <si>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</si>
  <si>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</si>
  <si>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</si>
  <si>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</si>
  <si>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</si>
  <si>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</si>
  <si>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</si>
  <si>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</si>
  <si>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</si>
  <si>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</si>
  <si>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</si>
  <si>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</si>
  <si>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</si>
  <si>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</si>
  <si>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</si>
  <si>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</si>
  <si>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</si>
  <si>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</si>
  <si>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</si>
  <si>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</si>
  <si>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</si>
  <si>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</si>
  <si>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</si>
  <si>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</si>
  <si>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</si>
  <si>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</si>
  <si>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</si>
  <si>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</si>
  <si>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</si>
  <si>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</si>
  <si>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</si>
  <si>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</si>
  <si>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</si>
  <si>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</si>
  <si>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</si>
  <si>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</si>
  <si>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</si>
  <si>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</si>
  <si>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</si>
  <si>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</si>
  <si>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</si>
  <si>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</si>
  <si>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</si>
  <si>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</si>
  <si>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</si>
  <si>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</si>
  <si>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</si>
  <si>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</si>
  <si>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</si>
  <si>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</si>
  <si>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</si>
  <si>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</si>
  <si>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</si>
  <si>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</si>
  <si>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</si>
  <si>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</si>
  <si>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</si>
  <si>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</si>
  <si>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</si>
  <si>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</si>
  <si>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</si>
  <si>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</si>
  <si>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</si>
  <si>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</si>
  <si>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</si>
  <si>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</si>
  <si>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</si>
  <si>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</si>
  <si>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</si>
  <si>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</si>
  <si>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</si>
  <si>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</si>
  <si>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</si>
  <si>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</si>
  <si>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</si>
  <si>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</si>
  <si>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</si>
  <si>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</si>
  <si>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</si>
  <si>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</si>
  <si>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</si>
  <si>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</si>
  <si>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</si>
  <si>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</si>
  <si>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</si>
  <si>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</si>
  <si>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</si>
  <si>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</si>
  <si>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</si>
  <si>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</si>
  <si>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</si>
  <si>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</si>
  <si>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</si>
  <si>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</si>
  <si>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</si>
  <si>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</si>
  <si>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</si>
  <si>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</si>
  <si>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</si>
  <si>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</si>
  <si>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</si>
  <si>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</si>
  <si>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</si>
  <si>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</si>
  <si>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</si>
  <si>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</si>
  <si>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</si>
  <si>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</si>
  <si>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</si>
  <si>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</si>
  <si>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</si>
  <si>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</si>
  <si>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</si>
  <si>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</si>
  <si>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</si>
  <si>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</si>
  <si>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</si>
  <si>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</si>
  <si>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</si>
  <si>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</si>
  <si>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</si>
  <si>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</si>
  <si>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</si>
  <si>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</si>
  <si>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</si>
  <si>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</si>
  <si>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</si>
  <si>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</si>
  <si>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</si>
  <si>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</si>
  <si>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</si>
  <si>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</si>
  <si>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</si>
  <si>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</si>
  <si>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</si>
  <si>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</si>
  <si>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</si>
  <si>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</si>
  <si>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</si>
  <si>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</si>
  <si>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</si>
  <si>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</si>
  <si>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</si>
  <si>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</si>
  <si>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</si>
  <si>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</si>
  <si>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</si>
  <si>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</si>
  <si>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</si>
  <si>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</si>
  <si>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</si>
  <si>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</si>
  <si>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</si>
  <si>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</si>
  <si>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</si>
  <si>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</si>
  <si>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</si>
  <si>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</si>
  <si>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</si>
  <si>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</si>
  <si>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</si>
  <si>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</si>
  <si>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</si>
  <si>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</si>
  <si>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</si>
  <si>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</si>
  <si>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</si>
  <si>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</si>
  <si>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</si>
  <si>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</si>
  <si>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</si>
  <si>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</si>
  <si>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</si>
  <si>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</si>
  <si>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</si>
  <si>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</si>
  <si>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</si>
  <si>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</si>
  <si>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</si>
  <si>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</si>
  <si>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</si>
  <si>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</si>
  <si>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</si>
  <si>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</si>
  <si>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</si>
  <si>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</si>
  <si>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</si>
  <si>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</si>
  <si>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</si>
  <si>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</si>
  <si>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</si>
  <si>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</si>
  <si>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</si>
  <si>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</si>
  <si>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</si>
  <si>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</si>
  <si>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</si>
  <si>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</si>
  <si>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</si>
  <si>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</si>
  <si>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</si>
  <si>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</si>
  <si>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</si>
  <si>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</si>
  <si>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</si>
  <si>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</si>
  <si>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</si>
  <si>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</si>
  <si>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</si>
  <si>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</si>
  <si>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</si>
  <si>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</si>
  <si>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</si>
  <si>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</si>
  <si>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</si>
  <si>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</si>
  <si>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</si>
  <si>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</si>
  <si>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</si>
  <si>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</si>
  <si>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</si>
  <si>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</si>
  <si>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</si>
  <si>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</si>
  <si>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</si>
  <si>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</si>
  <si>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</si>
  <si>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</si>
  <si>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</si>
  <si>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</si>
  <si>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</si>
  <si>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</si>
  <si>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Instruction about Timesheet with Rafi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</si>
  <si>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</si>
  <si>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</si>
  <si>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</si>
  <si>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</si>
  <si>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</si>
  <si>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</si>
  <si>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Worked on Specific Article</t>
  </si>
  <si>
    <t>Worked On Specific Article</t>
  </si>
  <si>
    <t>Refined Login and Register Page</t>
  </si>
  <si>
    <t>Worked on Timesheet and Estimation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</si>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</sst>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  <xf numFmtId="21" fontId="18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26" workbookViewId="0">
      <selection activeCell="C58" sqref="C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6.25E-2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384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6.25E-2</v>
      </c>
    </row>
    <row r="20" spans="1:9">
      <c r="A20" s="6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2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2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2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2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2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2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2"/>
      <c r="B28" s="43" t="s">
        <v>408</v>
      </c>
      <c r="C28" s="43" t="s">
        <v>384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2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/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2"/>
      <c r="B33" s="43" t="s">
        <v>409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0.12500000000000011</v>
      </c>
    </row>
    <row r="34" spans="1:9">
      <c r="A34" s="62"/>
      <c r="B34" s="43" t="s">
        <v>410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6.25E-2</v>
      </c>
    </row>
    <row r="35" spans="1:9">
      <c r="A35" s="62"/>
      <c r="B35" s="43" t="s">
        <v>411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7.6388888888888951E-2</v>
      </c>
    </row>
    <row r="36" spans="1:9">
      <c r="A36" s="62"/>
      <c r="B36" s="43" t="s">
        <v>412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2.5694444444444464E-2</v>
      </c>
    </row>
    <row r="37" spans="1:9">
      <c r="A37" s="6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2"/>
      <c r="B38" s="43" t="s">
        <v>413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2"/>
      <c r="B39" s="43" t="s">
        <v>414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2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2"/>
      <c r="B41" s="43" t="s">
        <v>415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2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2"/>
      <c r="B43" s="43" t="s">
        <v>416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2"/>
      <c r="B44" s="43" t="s">
        <v>398</v>
      </c>
      <c r="C44" s="43" t="s">
        <v>384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2"/>
      <c r="B45" s="43" t="s">
        <v>417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2"/>
      <c r="B48" s="43" t="s">
        <v>418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2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6.25E-2</v>
      </c>
    </row>
    <row r="50" spans="1:9">
      <c r="A50" s="62"/>
      <c r="B50" s="43" t="s">
        <v>419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2.777777777777779E-2</v>
      </c>
    </row>
    <row r="51" spans="1:9">
      <c r="A51" s="62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2"/>
      <c r="B52" s="43" t="s">
        <v>420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2"/>
      <c r="B53" s="43" t="s">
        <v>421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2"/>
      <c r="B54" s="43" t="s">
        <v>422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2"/>
      <c r="B55" s="43" t="s">
        <v>423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2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2"/>
      <c r="B57" s="43" t="s">
        <v>424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2"/>
      <c r="B58" s="43" t="s">
        <v>425</v>
      </c>
      <c r="C58" s="43" t="s">
        <v>384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2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2"/>
      <c r="B60" s="43" t="s">
        <v>426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2"/>
      <c r="B63" s="43" t="s">
        <v>427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2"/>
      <c r="B64" s="43" t="s">
        <v>428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0</v>
      </c>
    </row>
    <row r="65" spans="1:9">
      <c r="A65" s="62"/>
      <c r="B65" s="43" t="s">
        <v>429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5.2083333333333315E-2</v>
      </c>
    </row>
    <row r="66" spans="1:9">
      <c r="A66" s="62"/>
      <c r="B66" s="43" t="s">
        <v>430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2"/>
      <c r="B67" s="43" t="s">
        <v>431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2"/>
      <c r="B68" s="43" t="s">
        <v>432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2"/>
      <c r="B69" s="43" t="s">
        <v>433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0.19930555555555557</v>
      </c>
    </row>
    <row r="70" spans="1:9">
      <c r="A70" s="62"/>
      <c r="B70" s="43" t="s">
        <v>434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2"/>
      <c r="B71" s="43"/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2"/>
      <c r="B72" s="43"/>
      <c r="C72" s="43"/>
      <c r="D72" s="59"/>
      <c r="E72" s="59"/>
      <c r="F72" s="59">
        <f t="shared" si="26"/>
        <v>0</v>
      </c>
    </row>
    <row r="73" spans="1:9">
      <c r="A73" s="62"/>
      <c r="B73" s="43"/>
      <c r="C73" s="43"/>
      <c r="D73" s="59"/>
      <c r="E73" s="59"/>
      <c r="F73" s="59">
        <f t="shared" si="26"/>
        <v>0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/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435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2"/>
      <c r="B78" s="43" t="s">
        <v>436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6.25E-2</v>
      </c>
    </row>
    <row r="80" spans="1:9">
      <c r="A80" s="62"/>
      <c r="B80" s="43" t="s">
        <v>437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0</v>
      </c>
    </row>
    <row r="81" spans="1:9">
      <c r="A81" s="62"/>
      <c r="B81" s="43" t="s">
        <v>438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2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2"/>
      <c r="B83" s="43" t="s">
        <v>439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2"/>
      <c r="B84" s="43" t="s">
        <v>440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2"/>
      <c r="B85" s="43" t="s">
        <v>441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2"/>
      <c r="B87" s="43" t="s">
        <v>442</v>
      </c>
      <c r="C87" s="43" t="s">
        <v>384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443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444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443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411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432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433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445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446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2"/>
      <c r="B108" s="43" t="s">
        <v>447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0.14236111111111122</v>
      </c>
    </row>
    <row r="109" spans="1:9">
      <c r="A109" s="6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0.10416666666666663</v>
      </c>
    </row>
    <row r="110" spans="1:9">
      <c r="A110" s="62"/>
      <c r="B110" s="43" t="s">
        <v>448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5.2083333333333315E-2</v>
      </c>
    </row>
    <row r="111" spans="1:9">
      <c r="A111" s="62"/>
      <c r="B111" s="43" t="s">
        <v>449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8.3333333333333037E-3</v>
      </c>
    </row>
    <row r="112" spans="1:9">
      <c r="A112" s="62"/>
      <c r="B112" s="43" t="s">
        <v>450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2"/>
      <c r="B113" s="43" t="s">
        <v>451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2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0.36597222222222225</v>
      </c>
    </row>
    <row r="115" spans="1:9">
      <c r="A115" s="62"/>
      <c r="B115" s="43" t="s">
        <v>452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2"/>
      <c r="B116" s="43" t="s">
        <v>440</v>
      </c>
      <c r="C116" s="43" t="s">
        <v>379</v>
      </c>
      <c r="D116" s="59">
        <v>0.60277777777777775</v>
      </c>
      <c r="E116" s="59">
        <v>0.61111111111111105</v>
      </c>
      <c r="F116" s="59">
        <f t="shared" si="26"/>
        <v>8.3333333333333037E-3</v>
      </c>
      <c r="I116" s="61"/>
    </row>
    <row r="117" spans="1:9">
      <c r="A117" s="62"/>
      <c r="B117" s="43" t="s">
        <v>453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2"/>
      <c r="B118" s="43" t="s">
        <v>454</v>
      </c>
      <c r="C118" s="43" t="s">
        <v>384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2"/>
      <c r="B119" s="43" t="s">
        <v>455</v>
      </c>
      <c r="C119" s="43" t="s">
        <v>384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446</v>
      </c>
      <c r="C122" s="43" t="s">
        <v>382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2"/>
      <c r="B123" s="43" t="s">
        <v>456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0.33333333333333337</v>
      </c>
    </row>
    <row r="124" spans="1:9">
      <c r="A124" s="62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0</v>
      </c>
    </row>
    <row r="125" spans="1:9">
      <c r="A125" s="62"/>
      <c r="B125" s="43" t="s">
        <v>457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0</v>
      </c>
    </row>
    <row r="126" spans="1:9">
      <c r="A126" s="62"/>
      <c r="B126" s="43" t="s">
        <v>449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0</v>
      </c>
    </row>
    <row r="127" spans="1:9">
      <c r="A127" s="62"/>
      <c r="B127" s="43" t="s">
        <v>458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0</v>
      </c>
    </row>
    <row r="128" spans="1:9">
      <c r="A128" s="62"/>
      <c r="B128" s="43" t="s">
        <v>459</v>
      </c>
      <c r="C128" s="43" t="s">
        <v>382</v>
      </c>
      <c r="D128" s="59">
        <v>0.49305555555555558</v>
      </c>
      <c r="E128" s="59">
        <v>0.51041666666666663</v>
      </c>
      <c r="F128" s="59">
        <f t="shared" si="26"/>
        <v>1.7361111111111049E-2</v>
      </c>
      <c r="H128" s="60" t="s">
        <v>386</v>
      </c>
      <c r="I128" s="59">
        <f t="shared" ref="I128" si="56">SUMIFS(F122:F136, C122:C136,H128)</f>
        <v>1.041666666666663E-2</v>
      </c>
    </row>
    <row r="129" spans="1:9">
      <c r="A129" s="62"/>
      <c r="B129" s="43" t="s">
        <v>459</v>
      </c>
      <c r="C129" s="43" t="s">
        <v>382</v>
      </c>
      <c r="D129" s="59">
        <v>0.66666666666666663</v>
      </c>
      <c r="E129" s="59">
        <v>0.75</v>
      </c>
      <c r="F129" s="59">
        <f t="shared" si="26"/>
        <v>8.333333333333337E-2</v>
      </c>
      <c r="H129" s="56" t="s">
        <v>394</v>
      </c>
      <c r="I129" s="57">
        <f t="shared" ref="I129" si="57">SUM(I123:I128)</f>
        <v>0.34375</v>
      </c>
    </row>
    <row r="130" spans="1:9">
      <c r="A130" s="62"/>
      <c r="B130" s="43" t="s">
        <v>445</v>
      </c>
      <c r="C130" s="43" t="s">
        <v>382</v>
      </c>
      <c r="D130" s="59">
        <v>0.75</v>
      </c>
      <c r="E130" s="59">
        <v>0.875</v>
      </c>
      <c r="F130" s="59">
        <f t="shared" si="26"/>
        <v>0.125</v>
      </c>
      <c r="I130" s="61"/>
    </row>
    <row r="131" spans="1:9">
      <c r="A131" s="62"/>
      <c r="B131" s="43"/>
      <c r="C131" s="43"/>
      <c r="D131" s="59"/>
      <c r="E131" s="59"/>
      <c r="F131" s="59">
        <f t="shared" ref="F131:F194" si="58">E131-D131</f>
        <v>0</v>
      </c>
      <c r="I131" s="61"/>
    </row>
    <row r="132" spans="1:9">
      <c r="A132" s="62"/>
      <c r="B132" s="43"/>
      <c r="C132" s="43"/>
      <c r="D132" s="59"/>
      <c r="E132" s="59"/>
      <c r="F132" s="59">
        <f t="shared" si="58"/>
        <v>0</v>
      </c>
    </row>
    <row r="133" spans="1:9">
      <c r="A133" s="62"/>
      <c r="B133" s="43"/>
      <c r="C133" s="43"/>
      <c r="D133" s="59"/>
      <c r="E133" s="59"/>
      <c r="F133" s="59">
        <f t="shared" si="58"/>
        <v>0</v>
      </c>
    </row>
    <row r="134" spans="1:9">
      <c r="A134" s="62"/>
      <c r="B134" s="43"/>
      <c r="C134" s="43"/>
      <c r="D134" s="59"/>
      <c r="E134" s="59"/>
      <c r="F134" s="59">
        <f t="shared" si="58"/>
        <v>0</v>
      </c>
    </row>
    <row r="135" spans="1:9">
      <c r="A135" s="62"/>
      <c r="B135" s="43"/>
      <c r="C135" s="43"/>
      <c r="D135" s="59"/>
      <c r="E135" s="59"/>
      <c r="F135" s="59">
        <f t="shared" si="58"/>
        <v>0</v>
      </c>
    </row>
    <row r="136" spans="1:9">
      <c r="A136" s="62"/>
      <c r="B136" s="43"/>
      <c r="C136" s="43"/>
      <c r="D136" s="59"/>
      <c r="E136" s="59"/>
      <c r="F136" s="59">
        <f t="shared" si="58"/>
        <v>0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443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444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443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406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411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432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433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445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460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443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444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443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411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432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433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445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2022-04-28T05:13:29Z</dcterms:modified>
  <cp:category/>
  <cp:contentStatus/>
</cp:coreProperties>
</file>