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6A7CBBAB-F16F-4AD0-BAE1-02803B8EB53B}" xr6:coauthVersionLast="47" xr6:coauthVersionMax="47" xr10:uidLastSave="{00000000-0000-0000-0000-000000000000}"/>
  <bookViews>
    <workbookView xWindow="-105" yWindow="-105" windowWidth="23250" windowHeight="12450" firstSheet="28" activeTab="3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74" l="1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F148" i="74"/>
  <c r="F147" i="74"/>
  <c r="F146" i="74"/>
  <c r="F145" i="74"/>
  <c r="F144" i="74"/>
  <c r="F143" i="74"/>
  <c r="I142" i="74"/>
  <c r="F142" i="74"/>
  <c r="F141" i="74"/>
  <c r="F140" i="74"/>
  <c r="I143" i="74" s="1"/>
  <c r="I139" i="74"/>
  <c r="F139" i="74"/>
  <c r="I140" i="74" s="1"/>
  <c r="F138" i="74"/>
  <c r="I141" i="74" s="1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I126" i="74"/>
  <c r="F126" i="74"/>
  <c r="F125" i="74"/>
  <c r="I125" i="74" s="1"/>
  <c r="I124" i="74"/>
  <c r="F124" i="74"/>
  <c r="I128" i="74" s="1"/>
  <c r="F123" i="74"/>
  <c r="F122" i="74"/>
  <c r="I123" i="74" s="1"/>
  <c r="I129" i="74" s="1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I79" i="74"/>
  <c r="F79" i="74"/>
  <c r="I80" i="74" s="1"/>
  <c r="F78" i="74"/>
  <c r="I81" i="74" s="1"/>
  <c r="F77" i="74"/>
  <c r="I78" i="74" s="1"/>
  <c r="I84" i="74" s="1"/>
  <c r="F76" i="74"/>
  <c r="F75" i="74"/>
  <c r="F74" i="74"/>
  <c r="F73" i="74"/>
  <c r="F72" i="74"/>
  <c r="F71" i="74"/>
  <c r="F70" i="74"/>
  <c r="F69" i="74"/>
  <c r="I68" i="74"/>
  <c r="F68" i="74"/>
  <c r="I67" i="74"/>
  <c r="F67" i="74"/>
  <c r="I66" i="74"/>
  <c r="F66" i="74"/>
  <c r="I65" i="74"/>
  <c r="F65" i="74"/>
  <c r="I64" i="74"/>
  <c r="F64" i="74"/>
  <c r="I63" i="74"/>
  <c r="I69" i="74" s="1"/>
  <c r="F63" i="74"/>
  <c r="F62" i="74"/>
  <c r="F57" i="74"/>
  <c r="F56" i="74"/>
  <c r="F55" i="74"/>
  <c r="I52" i="74"/>
  <c r="F52" i="74"/>
  <c r="I51" i="74"/>
  <c r="F51" i="74"/>
  <c r="I50" i="74"/>
  <c r="F50" i="74"/>
  <c r="I53" i="74" s="1"/>
  <c r="I49" i="74"/>
  <c r="F49" i="74"/>
  <c r="F48" i="74"/>
  <c r="F47" i="74"/>
  <c r="I48" i="74" s="1"/>
  <c r="I54" i="74" s="1"/>
  <c r="F46" i="74"/>
  <c r="F44" i="74"/>
  <c r="F43" i="74"/>
  <c r="F42" i="74"/>
  <c r="F41" i="74"/>
  <c r="F40" i="74"/>
  <c r="F39" i="74"/>
  <c r="F38" i="74"/>
  <c r="I38" i="74" s="1"/>
  <c r="I37" i="74"/>
  <c r="F37" i="74"/>
  <c r="F36" i="74"/>
  <c r="I35" i="74"/>
  <c r="F35" i="74"/>
  <c r="I34" i="74"/>
  <c r="F34" i="74"/>
  <c r="F33" i="74"/>
  <c r="I36" i="74" s="1"/>
  <c r="F32" i="74"/>
  <c r="I33" i="74" s="1"/>
  <c r="I39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3" i="74" s="1"/>
  <c r="F20" i="74"/>
  <c r="I20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I68" i="73"/>
  <c r="F68" i="73"/>
  <c r="I67" i="73"/>
  <c r="F67" i="73"/>
  <c r="F66" i="73"/>
  <c r="I65" i="73"/>
  <c r="F65" i="73"/>
  <c r="I64" i="73"/>
  <c r="F64" i="73"/>
  <c r="F63" i="73"/>
  <c r="I63" i="73" s="1"/>
  <c r="F62" i="73"/>
  <c r="I66" i="73" s="1"/>
  <c r="F57" i="73"/>
  <c r="F56" i="73"/>
  <c r="F55" i="73"/>
  <c r="I52" i="73"/>
  <c r="F52" i="73"/>
  <c r="I51" i="73"/>
  <c r="F51" i="73"/>
  <c r="I50" i="73"/>
  <c r="F50" i="73"/>
  <c r="I53" i="73" s="1"/>
  <c r="I49" i="73"/>
  <c r="F49" i="73"/>
  <c r="F48" i="73"/>
  <c r="F47" i="73"/>
  <c r="I48" i="73" s="1"/>
  <c r="I54" i="73" s="1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20" i="73" l="1"/>
  <c r="I24" i="73" s="1"/>
  <c r="I69" i="73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9" i="74" l="1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<sst xmlns="http://schemas.openxmlformats.org/spreadsheetml/2006/main" count="5788" uniqueCount="1132">
  <si>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</si>
  <si>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</si>
  <si>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</si>
  <si>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</si>
  <si>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</si>
  <si>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</si>
  <si>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</si>
  <si>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</si>
  <si>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</si>
  <si>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</si>
  <si>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</si>
  <si>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</si>
  <si>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</si>
  <si>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</si>
  <si>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</si>
  <si>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</si>
  <si>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</si>
  <si>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</si>
  <si>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</si>
  <si>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</si>
  <si>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</si>
  <si>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</si>
  <si>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</si>
  <si>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</si>
  <si>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</si>
  <si>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</si>
  <si>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</si>
  <si>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</si>
  <si>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</si>
  <si>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</si>
  <si>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</si>
  <si>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</si>
  <si>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</si>
  <si>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</si>
  <si>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</si>
  <si>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</si>
  <si>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</si>
  <si>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</si>
  <si>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</si>
  <si>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</si>
  <si>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</si>
  <si>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</si>
  <si>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</si>
  <si>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</si>
  <si>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</si>
  <si>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</si>
  <si>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</si>
  <si>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</si>
  <si>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</si>
  <si>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</si>
  <si>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</si>
  <si>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</si>
  <si>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</si>
  <si>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</si>
  <si>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</si>
  <si>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</si>
  <si>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</si>
  <si>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</si>
  <si>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</si>
  <si>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</si>
  <si>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</si>
  <si>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</si>
  <si>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</si>
  <si>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</si>
  <si>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</si>
  <si>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</si>
  <si>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</si>
  <si>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</si>
  <si>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</si>
  <si>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</si>
  <si>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</si>
  <si>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</si>
  <si>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</si>
  <si>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</si>
  <si>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</si>
  <si>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</si>
  <si>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</si>
  <si>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</si>
  <si>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</si>
  <si>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</si>
  <si>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</si>
  <si>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</si>
  <si>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</si>
  <si>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</si>
  <si>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</si>
  <si>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</si>
  <si>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</si>
  <si>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</si>
  <si>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</si>
  <si>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</si>
  <si>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</si>
  <si>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</si>
  <si>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</si>
  <si>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</si>
  <si>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</si>
  <si>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</si>
  <si>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</si>
  <si>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</si>
  <si>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</si>
  <si>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</si>
  <si>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</si>
  <si>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</si>
  <si>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</si>
  <si>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</si>
  <si>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</si>
  <si>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</si>
  <si>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</si>
  <si>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</si>
  <si>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</si>
  <si>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</si>
  <si>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</si>
  <si>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</si>
  <si>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</si>
  <si>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</si>
  <si>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</si>
  <si>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</si>
  <si>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</si>
  <si>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</si>
  <si>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</si>
  <si>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</si>
  <si>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</si>
  <si>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</si>
  <si>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</si>
  <si>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</si>
  <si>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</si>
  <si>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</si>
  <si>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</si>
  <si>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</si>
  <si>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</si>
  <si>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</si>
  <si>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</si>
  <si>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</si>
  <si>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</si>
  <si>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</si>
  <si>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</si>
  <si>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</si>
  <si>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</si>
  <si>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</si>
  <si>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</si>
  <si>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</si>
  <si>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</si>
  <si>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</si>
  <si>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</si>
  <si>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</si>
  <si>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</si>
  <si>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</si>
  <si>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</si>
  <si>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</si>
  <si>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</si>
  <si>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</si>
  <si>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</si>
  <si>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</si>
  <si>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</si>
  <si>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</si>
  <si>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</si>
  <si>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</si>
  <si>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</si>
  <si>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</si>
  <si>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</si>
  <si>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</si>
  <si>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</si>
  <si>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</si>
  <si>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</si>
  <si>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</si>
  <si>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</si>
  <si>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</si>
  <si>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</si>
  <si>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</si>
  <si>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</si>
  <si>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</si>
  <si>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</si>
  <si>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</si>
  <si>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</si>
  <si>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</si>
  <si>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</si>
  <si>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</si>
  <si>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</si>
  <si>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</si>
  <si>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</si>
  <si>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</si>
  <si>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</si>
  <si>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</si>
  <si>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</si>
  <si>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</si>
  <si>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</si>
  <si>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</si>
  <si>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</si>
  <si>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</si>
  <si>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</si>
  <si>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</si>
  <si>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</si>
  <si>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</si>
  <si>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</si>
  <si>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</si>
  <si>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</si>
  <si>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</si>
  <si>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</si>
  <si>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</si>
  <si>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</si>
  <si>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</si>
  <si>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</si>
  <si>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</si>
  <si>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</si>
  <si>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</si>
  <si>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</si>
  <si>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</si>
  <si>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</si>
  <si>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</si>
  <si>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</si>
  <si>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</si>
  <si>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</si>
  <si>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</si>
  <si>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</si>
  <si>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</si>
  <si>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</si>
  <si>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</si>
  <si>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</si>
  <si>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</si>
  <si>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</si>
  <si>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</si>
  <si>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</si>
  <si>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</si>
  <si>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</si>
  <si>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</si>
  <si>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</si>
  <si>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</si>
  <si>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</si>
  <si>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</si>
  <si>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</si>
  <si>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</si>
  <si>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</si>
  <si>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</si>
  <si>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</si>
  <si>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</si>
  <si>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</si>
  <si>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</si>
  <si>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</si>
  <si>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</si>
  <si>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</si>
  <si>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</si>
  <si>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</si>
  <si>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</si>
  <si>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</si>
  <si>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</si>
  <si>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</si>
  <si>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</si>
  <si>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</si>
  <si>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</si>
  <si>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</si>
  <si>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</si>
  <si>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</si>
  <si>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</si>
  <si>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</si>
  <si>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</si>
  <si>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</si>
  <si>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</si>
  <si>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</si>
  <si>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</si>
  <si>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</si>
  <si>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</si>
  <si>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</si>
  <si>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</si>
  <si>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</si>
  <si>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</si>
  <si>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</si>
  <si>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</si>
  <si>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</si>
  <si>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</si>
  <si>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</si>
  <si>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</si>
  <si>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</si>
  <si>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</si>
  <si>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</si>
  <si>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</si>
  <si>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</si>
  <si>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</si>
  <si>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</si>
  <si>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</si>
  <si>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</si>
  <si>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</si>
  <si>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</si>
  <si>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</si>
  <si>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</si>
  <si>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</si>
  <si>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</si>
  <si>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</si>
  <si>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</si>
  <si>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</si>
  <si>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</si>
  <si>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</si>
  <si>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</si>
  <si>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</si>
  <si>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</si>
  <si>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</si>
  <si>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</si>
  <si>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</si>
  <si>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</si>
  <si>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</si>
  <si>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</si>
  <si>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</si>
  <si>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</si>
  <si>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</si>
  <si>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</si>
  <si>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</si>
  <si>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</si>
  <si>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</si>
  <si>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</si>
  <si>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</si>
  <si>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</si>
  <si>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</si>
  <si>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</si>
  <si>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</si>
  <si>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</si>
  <si>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</si>
  <si>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</si>
  <si>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</si>
  <si>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</si>
  <si>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</si>
  <si>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</si>
  <si>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</si>
  <si>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</si>
  <si>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</si>
  <si>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</si>
  <si>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</si>
  <si>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</si>
  <si>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</si>
  <si>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</si>
  <si>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</si>
  <si>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</si>
  <si>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</si>
  <si>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</si>
  <si>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</si>
  <si>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</si>
  <si>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</si>
  <si>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</si>
  <si>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</si>
  <si>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</si>
  <si>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</si>
  <si>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</si>
  <si>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</si>
  <si>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</si>
  <si>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</si>
  <si>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</si>
  <si>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</si>
  <si>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</si>
  <si>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</si>
  <si>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</si>
  <si>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</si>
  <si>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</si>
  <si>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</si>
  <si>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</si>
  <si>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</si>
  <si>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</si>
  <si>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</si>
  <si>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</si>
  <si>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</si>
  <si>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</si>
  <si>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</si>
  <si>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</si>
  <si>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</si>
  <si>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</si>
  <si>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</si>
  <si>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</si>
  <si>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</si>
  <si>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</si>
  <si>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</si>
  <si>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</si>
  <si>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</si>
  <si>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</si>
  <si>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</si>
  <si>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</si>
  <si>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</si>
  <si>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</si>
  <si>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</si>
  <si>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</si>
  <si>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</si>
  <si>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</si>
  <si>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</si>
  <si>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</si>
  <si>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</si>
  <si>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</si>
  <si>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</si>
  <si>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</si>
  <si>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</si>
  <si>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</si>
  <si>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</si>
  <si>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</si>
  <si>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</si>
  <si>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</si>
  <si>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</si>
  <si>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</si>
  <si>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</si>
  <si>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</si>
  <si>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</si>
  <si>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</si>
  <si>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</si>
  <si>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</si>
  <si>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</si>
  <si>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</si>
  <si>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</si>
  <si>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</si>
  <si>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</si>
  <si>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</si>
  <si>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</si>
  <si>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</si>
  <si>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</si>
  <si>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</si>
  <si>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</si>
  <si>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</si>
  <si>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</si>
  <si>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</si>
  <si>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</si>
  <si>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</si>
  <si>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</si>
  <si>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</si>
  <si>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</si>
  <si>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</si>
  <si>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</si>
  <si>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</si>
  <si>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</si>
  <si>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</si>
  <si>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</si>
  <si>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</si>
  <si>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</si>
  <si>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</si>
  <si>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</si>
  <si>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</si>
  <si>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</si>
  <si>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</si>
  <si>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</si>
  <si>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</si>
  <si>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</si>
  <si>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</si>
  <si>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</si>
  <si>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</si>
  <si>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</si>
  <si>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</si>
  <si>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</si>
  <si>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</si>
  <si>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</si>
  <si>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</si>
  <si>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</si>
  <si>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</si>
  <si>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</si>
  <si>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</si>
  <si>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</si>
  <si>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</si>
  <si>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</si>
  <si>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</si>
  <si>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</si>
  <si>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</si>
  <si>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</si>
  <si>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</si>
  <si>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</si>
  <si>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</si>
  <si>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</si>
  <si>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</si>
  <si>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</si>
  <si>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</si>
  <si>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</si>
  <si>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</si>
  <si>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</si>
  <si>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</si>
  <si>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</si>
  <si>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</si>
  <si>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</si>
  <si>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</si>
  <si>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</si>
  <si>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</si>
  <si>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</si>
  <si>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</si>
  <si>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</si>
  <si>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</si>
  <si>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</si>
  <si>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</si>
  <si>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</si>
  <si>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</si>
  <si>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</si>
  <si>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</si>
  <si>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</si>
  <si>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</si>
  <si>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</si>
  <si>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</si>
  <si>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</si>
  <si>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</si>
  <si>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</si>
  <si>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</si>
  <si>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</si>
  <si>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</si>
  <si>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</si>
  <si>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</si>
  <si>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</si>
  <si>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</si>
  <si>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</si>
  <si>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</si>
  <si>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</si>
  <si>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</si>
  <si>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</si>
  <si>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</si>
  <si>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</si>
  <si>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</si>
  <si>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</si>
  <si>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</si>
  <si>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</si>
  <si>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</si>
  <si>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</si>
  <si>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</si>
  <si>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</si>
  <si>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</si>
  <si>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</si>
  <si>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</si>
  <si>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</si>
  <si>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</si>
  <si>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</si>
  <si>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</si>
  <si>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</si>
  <si>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</si>
  <si>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</si>
  <si>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</si>
  <si>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</si>
  <si>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</si>
  <si>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</si>
  <si>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</si>
  <si>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</si>
  <si>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</si>
  <si>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</si>
  <si>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</si>
  <si>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</si>
  <si>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</si>
  <si>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</si>
  <si>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</si>
  <si>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</si>
  <si>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</si>
  <si>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</si>
  <si>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</si>
  <si>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</si>
  <si>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</si>
  <si>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</si>
  <si>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</si>
  <si>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</si>
  <si>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</si>
  <si>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</si>
  <si>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</si>
  <si>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</si>
  <si>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</si>
  <si>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</si>
  <si>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</si>
  <si>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</si>
  <si>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</si>
  <si>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</si>
  <si>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</si>
  <si>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</si>
  <si>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</si>
  <si>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</si>
  <si>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</si>
  <si>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</si>
  <si>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</si>
  <si>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</si>
  <si>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</si>
  <si>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</si>
  <si>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</si>
  <si>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</si>
  <si>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</si>
  <si>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</si>
  <si>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</si>
  <si>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</si>
  <si>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</si>
  <si>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</si>
  <si>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</si>
  <si>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</si>
  <si>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</si>
  <si>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</si>
  <si>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</si>
  <si>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</si>
  <si>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</si>
  <si>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</si>
  <si>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</si>
  <si>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</si>
  <si>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</si>
  <si>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</si>
  <si>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</si>
  <si>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</si>
  <si>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</si>
  <si>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</si>
  <si>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</si>
  <si>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</si>
  <si>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</si>
  <si>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</si>
  <si>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</si>
  <si>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</si>
  <si>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</si>
  <si>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</si>
  <si>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</si>
  <si>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</si>
  <si>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</si>
  <si>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</si>
  <si>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</si>
  <si>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</si>
  <si>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</si>
  <si>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</si>
  <si>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</si>
  <si>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</si>
  <si>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</si>
  <si>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</si>
  <si>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</si>
  <si>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</si>
  <si>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</si>
  <si>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</si>
  <si>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</si>
  <si>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</si>
  <si>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</si>
  <si>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</si>
  <si>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</si>
  <si>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</si>
  <si>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</si>
  <si>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</si>
  <si>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</si>
  <si>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</si>
  <si>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</si>
  <si>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</si>
  <si>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</si>
  <si>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</si>
  <si>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</si>
  <si>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</si>
  <si>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</si>
  <si>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</si>
  <si>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</si>
  <si>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</si>
  <si>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</si>
  <si>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</si>
  <si>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</si>
  <si>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</si>
  <si>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</si>
  <si>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</si>
  <si>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</si>
  <si>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</si>
  <si>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</si>
  <si>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</si>
  <si>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</si>
  <si>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</si>
  <si>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</si>
  <si>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</si>
  <si>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</si>
  <si>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</si>
  <si>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</si>
  <si>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</si>
  <si>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</si>
  <si>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</si>
  <si>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</si>
  <si>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</si>
  <si>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</si>
  <si>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</si>
  <si>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</si>
  <si>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</si>
  <si>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</si>
  <si>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</si>
  <si>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</si>
  <si>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</si>
  <si>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</si>
  <si>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</si>
  <si>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</si>
  <si>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</si>
  <si>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</si>
  <si>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</si>
  <si>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</si>
  <si>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</si>
  <si>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</si>
  <si>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</si>
  <si>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</si>
  <si>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</si>
  <si>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</si>
  <si>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</si>
  <si>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</si>
  <si>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</si>
  <si>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</si>
  <si>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</si>
  <si>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</si>
  <si>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</si>
  <si>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</si>
  <si>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</si>
  <si>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</si>
  <si>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</si>
  <si>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</si>
  <si>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</si>
  <si>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</si>
  <si>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</si>
  <si>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</si>
  <si>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</si>
  <si>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</si>
  <si>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</si>
  <si>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</si>
  <si>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</si>
  <si>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</si>
  <si>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</si>
  <si>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</si>
  <si>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</si>
  <si>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</si>
  <si>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</si>
  <si>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</si>
  <si>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</si>
  <si>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</si>
  <si>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</si>
  <si>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</si>
  <si>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</si>
  <si>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</si>
  <si>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</si>
  <si>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</si>
  <si>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</si>
  <si>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</si>
  <si>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</si>
  <si>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</si>
  <si>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</si>
  <si>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</si>
  <si>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</si>
  <si>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</si>
  <si>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</si>
  <si>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</si>
  <si>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</si>
  <si>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</si>
  <si>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</si>
  <si>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</si>
  <si>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</si>
  <si>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</si>
  <si>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</si>
  <si>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</si>
  <si>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</si>
  <si>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</si>
  <si>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</si>
  <si>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</si>
  <si>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</si>
  <si>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</si>
  <si>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</si>
  <si>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</si>
  <si>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</si>
  <si>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</si>
  <si>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</si>
  <si>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</si>
  <si>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</si>
  <si>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</si>
  <si>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</si>
  <si>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</si>
  <si>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</si>
  <si>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</si>
  <si>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</si>
  <si>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</si>
  <si>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</si>
  <si>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</si>
  <si>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</si>
  <si>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</si>
  <si>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</si>
  <si>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</si>
  <si>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</si>
  <si>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</si>
  <si>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</si>
  <si>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</si>
  <si>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</si>
  <si>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</si>
  <si>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</si>
  <si>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</si>
  <si>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</si>
  <si>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</si>
  <si>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</si>
  <si>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</si>
  <si>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</si>
  <si>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</si>
  <si>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</si>
  <si>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</si>
  <si>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</si>
  <si>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</si>
  <si>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</si>
  <si>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</si>
  <si>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</si>
  <si>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</si>
  <si>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</si>
  <si>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</si>
  <si>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</si>
  <si>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</si>
  <si>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</si>
  <si>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</si>
  <si>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</si>
  <si>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</si>
  <si>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</si>
  <si>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</si>
  <si>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</si>
  <si>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</si>
  <si>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</si>
  <si>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</si>
  <si>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</si>
  <si>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</si>
  <si>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</si>
  <si>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</si>
  <si>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</si>
  <si>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</si>
  <si>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</si>
  <si>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</si>
  <si>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</si>
  <si>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</si>
  <si>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</si>
  <si>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</si>
  <si>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</si>
  <si>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</si>
  <si>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</si>
  <si>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</si>
  <si>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</si>
  <si>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</si>
  <si>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</si>
  <si>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</si>
  <si>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</si>
  <si>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</si>
  <si>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</si>
  <si>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</si>
  <si>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</si>
  <si>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</si>
  <si>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</si>
  <si>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</si>
  <si>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</si>
  <si>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</si>
  <si>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</si>
  <si>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</si>
  <si>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</si>
  <si>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</si>
  <si>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</si>
  <si>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</si>
  <si>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</si>
  <si>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</si>
  <si>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</si>
  <si>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</si>
  <si>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</si>
  <si>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</si>
  <si>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</si>
  <si>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</si>
  <si>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</si>
  <si>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</si>
  <si>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</si>
  <si>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</si>
  <si>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</si>
  <si>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</si>
  <si>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</si>
  <si>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</si>
  <si>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</si>
  <si>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</si>
  <si>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</si>
  <si>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</si>
  <si>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</si>
  <si>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</si>
  <si>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</si>
  <si>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</si>
  <si>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</si>
  <si>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</si>
  <si>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</si>
  <si>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</si>
  <si>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</si>
  <si>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</si>
  <si>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</si>
  <si>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</si>
  <si>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</si>
  <si>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</si>
  <si>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</si>
  <si>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</si>
  <si>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</si>
  <si>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</si>
  <si>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</si>
  <si>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</si>
  <si>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</si>
  <si>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</si>
  <si>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</si>
  <si>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</si>
  <si>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</si>
  <si>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</si>
  <si>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</si>
  <si>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</si>
  <si>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</si>
  <si>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</si>
  <si>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</si>
  <si>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</si>
  <si>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</si>
  <si>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</si>
  <si>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</si>
  <si>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</si>
  <si>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</si>
  <si>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</si>
  <si>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</si>
  <si>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</si>
  <si>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</si>
  <si>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</si>
  <si>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</si>
  <si>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</si>
  <si>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</si>
  <si>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</si>
  <si>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</si>
  <si>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</si>
  <si>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</si>
  <si>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</si>
  <si>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</si>
  <si>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</si>
  <si>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</si>
  <si>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</si>
  <si>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</si>
  <si>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</si>
  <si>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</si>
  <si>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</si>
  <si>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</si>
  <si>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</si>
  <si>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</si>
  <si>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</si>
  <si>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</si>
  <si>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</si>
  <si>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</si>
  <si>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</si>
  <si>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</si>
  <si>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</si>
  <si>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</si>
  <si>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</si>
  <si>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</si>
  <si>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</si>
  <si>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</si>
  <si>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</si>
  <si>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</si>
  <si>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</si>
  <si>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</si>
  <si>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</si>
  <si>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</si>
  <si>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</si>
  <si>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</si>
  <si>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</si>
  <si>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</si>
  <si>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</si>
  <si>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</si>
  <si>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</si>
  <si>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</si>
  <si>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</si>
  <si>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</si>
  <si>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</si>
  <si>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</si>
  <si>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</si>
  <si>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</si>
  <si>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</si>
  <si>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</si>
  <si>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</si>
  <si>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</si>
  <si>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</si>
  <si>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</si>
  <si>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</si>
  <si>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</si>
  <si>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</si>
  <si>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</si>
  <si>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</si>
  <si>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</si>
  <si>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</si>
  <si>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</si>
  <si>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</si>
  <si>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</si>
  <si>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</si>
  <si>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</si>
  <si>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</si>
  <si>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</si>
  <si>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</si>
  <si>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</si>
  <si>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</si>
  <si>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</si>
  <si>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</si>
  <si>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</si>
  <si>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</si>
  <si>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</si>
  <si>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</si>
  <si>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</si>
  <si>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</si>
  <si>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</si>
  <si>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</si>
  <si>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</si>
  <si>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</si>
  <si>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</si>
  <si>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</si>
  <si>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</si>
  <si>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</si>
  <si>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</si>
  <si>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</si>
  <si>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</si>
  <si>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</si>
  <si>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</si>
  <si>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</si>
  <si>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</si>
  <si>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</si>
  <si>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</si>
  <si>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</si>
  <si>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</si>
  <si>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</si>
  <si>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</si>
  <si>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</si>
  <si>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</si>
  <si>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</si>
  <si>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</si>
  <si>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</si>
  <si>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</si>
  <si>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</si>
  <si>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</si>
  <si>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</si>
  <si>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</si>
  <si>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</si>
  <si>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</si>
  <si>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</si>
  <si>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</si>
  <si>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</si>
  <si>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</si>
  <si>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</si>
  <si>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</si>
  <si>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</si>
  <si>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</si>
  <si>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</si>
  <si>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</si>
  <si>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</si>
  <si>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</si>
  <si>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</si>
  <si>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</si>
  <si>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</si>
  <si>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</si>
  <si>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</si>
  <si>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</si>
  <si>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</si>
  <si>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</si>
  <si>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</si>
  <si>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</si>
  <si>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</si>
  <si>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</si>
  <si>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</si>
  <si>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</si>
  <si>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</si>
  <si>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</si>
  <si>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</si>
  <si>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</si>
  <si>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</si>
  <si>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</si>
  <si>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</si>
  <si>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</si>
  <si>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</si>
  <si>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</si>
  <si>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</si>
  <si>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</si>
  <si>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</si>
  <si>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</si>
  <si>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</si>
  <si>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</si>
  <si>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</si>
  <si>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</si>
  <si>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</si>
  <si>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</si>
  <si>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</si>
  <si>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</si>
  <si>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</si>
  <si>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</si>
  <si>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</si>
  <si>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</si>
  <si>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</si>
  <si>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</si>
  <si>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</si>
  <si>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</si>
  <si>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</si>
  <si>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</si>
  <si>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</si>
  <si>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</si>
  <si>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</si>
  <si>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</si>
  <si>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</si>
  <si>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</si>
  <si>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</si>
  <si>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</si>
  <si>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</si>
  <si>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</si>
  <si>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</si>
  <si>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</si>
  <si>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</si>
  <si>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</si>
  <si>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</si>
  <si>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</si>
  <si>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</si>
  <si>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</si>
  <si>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</si>
  <si>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</si>
  <si>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</si>
  <si>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</si>
  <si>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</si>
  <si>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</si>
  <si>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</si>
  <si>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</si>
  <si>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</si>
  <si>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Checked the responsive for each pages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</si>
  <si>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</si>
  <si>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</si>
  <si>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</si>
  <si>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</si>
  <si>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</si>
  <si>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</si>
  <si>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</si>
  <si>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</si>
  <si>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Explored about sequence diagram</t>
  </si>
  <si>
    <t>Viewed the services.</t>
  </si>
  <si>
    <t>Started working on Sequence diagram</t>
  </si>
  <si>
    <t>Sequence diagram for Register page</t>
  </si>
  <si>
    <t>Sequence diagram for Trending Articles,Trending Queries,Latest Articles,Latest Queries</t>
  </si>
  <si>
    <t>Sequence diagram</t>
  </si>
  <si>
    <t>Worked on webapi changes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</si>
  <si>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</si>
  <si>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</si>
  <si>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</si>
  <si>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</si>
  <si>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</si>
  <si>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</si>
  <si>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</si>
  <si>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</si>
  <si>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</si>
  <si>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</si>
  <si>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</si>
  <si>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</si>
  <si>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</si>
  <si>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</si>
  <si>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</si>
  <si>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</si>
  <si>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</si>
  <si>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</si>
  <si>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</si>
  <si>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</si>
  <si>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</si>
  <si>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</si>
  <si>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</si>
  <si>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</si>
  <si>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</si>
  <si>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</si>
  <si>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Explored on Filter</t>
  </si>
  <si>
    <t>Worked on Filter</t>
  </si>
  <si>
    <t>Worked on Filter in query</t>
  </si>
  <si>
    <t>Working on Filter in query</t>
  </si>
  <si>
    <t>Explored and worked on angular seen by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</si>
</sst>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80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opLeftCell="A45" workbookViewId="0">
      <selection activeCell="B134" sqref="B1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topLeftCell="A57" workbookViewId="0">
      <selection activeCell="E63" sqref="E6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66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66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66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66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66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66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66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66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66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66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66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66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66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66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66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66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66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66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66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66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66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66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66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66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66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66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66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66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66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66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66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66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66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66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66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66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66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66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66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66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66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66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66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66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66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66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66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66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66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66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66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66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66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66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66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66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66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B16" workbookViewId="0">
      <selection activeCell="B16" sqref="B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66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66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-0.38888888888888901</v>
      </c>
    </row>
    <row r="19" spans="1:9">
      <c r="A19" s="66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66"/>
      <c r="B21" s="43" t="s">
        <v>1085</v>
      </c>
      <c r="C21" s="43" t="s">
        <v>382</v>
      </c>
      <c r="D21" s="59">
        <v>0.52083333333333337</v>
      </c>
      <c r="E21" s="59">
        <v>5.2083333333333336E-2</v>
      </c>
      <c r="F21" s="59">
        <f>E21-D21</f>
        <v>-0.46875000000000006</v>
      </c>
      <c r="H21" s="60" t="s">
        <v>379</v>
      </c>
      <c r="I21" s="59">
        <f>SUMIFS(F17:F31, C17:C31,H21)</f>
        <v>2.0833333333333315E-2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6.9444444444444198E-3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-0.31944444444444459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1086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66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66"/>
      <c r="B34" s="43" t="s">
        <v>1087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1088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66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66"/>
      <c r="B37" s="43" t="s">
        <v>1089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66"/>
      <c r="B39" s="43" t="s">
        <v>1090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66"/>
      <c r="B40" s="43" t="s">
        <v>1091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66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66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66"/>
      <c r="B43" s="43" t="s">
        <v>1092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66"/>
      <c r="B44" s="43" t="s">
        <v>1093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1094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1095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1096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1097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1098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66"/>
      <c r="B63" s="64" t="s">
        <v>1099</v>
      </c>
      <c r="C63" s="43" t="s">
        <v>382</v>
      </c>
      <c r="D63" s="59">
        <v>0.38680555555555557</v>
      </c>
      <c r="E63" s="59">
        <v>0.47916666666666669</v>
      </c>
      <c r="F63" s="59">
        <f>E63-D63</f>
        <v>9.2361111111111116E-2</v>
      </c>
      <c r="H63" s="60" t="s">
        <v>382</v>
      </c>
      <c r="I63" s="59">
        <f>SUMIFS(F62:F76, C62:C76,H63)</f>
        <v>0.10555555555555551</v>
      </c>
    </row>
    <row r="64" spans="1:9">
      <c r="A64" s="66"/>
      <c r="B64" s="43" t="s">
        <v>1100</v>
      </c>
      <c r="C64" s="43" t="s">
        <v>382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38.010416666666664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38.115972222222219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1086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66"/>
      <c r="B79" s="43" t="s">
        <v>1101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 t="s">
        <v>1102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1103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 t="s">
        <v>1104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66"/>
      <c r="B85" s="43" t="s">
        <v>1105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 t="s">
        <v>1106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66"/>
      <c r="B109" s="43" t="s">
        <v>1107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66"/>
      <c r="B111" s="43" t="s">
        <v>1108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1109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66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66"/>
      <c r="B115" s="43" t="s">
        <v>1110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66"/>
      <c r="B116" s="43" t="s">
        <v>1111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66"/>
      <c r="B117" s="43" t="s">
        <v>1112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66"/>
      <c r="B118" s="43" t="s">
        <v>1113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 t="s">
        <v>1114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 t="s">
        <v>1115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 t="s">
        <v>1116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1116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B145" t="s">
        <v>1117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1118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 t="s">
        <v>1119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abSelected="1" topLeftCell="A131" workbookViewId="0">
      <selection activeCell="B139" sqref="B1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66"/>
      <c r="B4" s="43" t="s">
        <v>1120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66"/>
      <c r="B6" t="s">
        <v>1121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1122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66"/>
      <c r="B9" t="s">
        <v>1123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66"/>
      <c r="B10" s="43" t="s">
        <v>1124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66"/>
      <c r="B12" s="43" t="s">
        <v>1125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1126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66"/>
      <c r="B33" s="43"/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66"/>
      <c r="B34" s="43"/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66"/>
      <c r="B35" s="43"/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66"/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66"/>
      <c r="B37" s="43"/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66"/>
      <c r="B39" s="43"/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66"/>
      <c r="B40" s="43"/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66"/>
      <c r="B41" s="43"/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66"/>
      <c r="B42" s="43"/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66"/>
      <c r="B43" s="43"/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66"/>
      <c r="B44" s="43"/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64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/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/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66"/>
      <c r="B79" s="43"/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66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 t="s">
        <v>1127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1128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1129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 t="s">
        <v>1128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 t="s">
        <v>1113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 t="s">
        <v>1130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 t="s">
        <v>1131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34A03D94-7B95-4C58-8DBD-4269B6FA461F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2022-05-13T04:13:05Z</dcterms:modified>
  <cp:category/>
  <cp:contentStatus/>
</cp:coreProperties>
</file>