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0" documentId="8_{DCAA67C0-D087-654A-B87B-BE6A62E53C9E}" xr6:coauthVersionLast="47" xr6:coauthVersionMax="47" xr10:uidLastSave="{00000000-0000-0000-0000-000000000000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<sst xmlns="http://schemas.openxmlformats.org/spreadsheetml/2006/main" count="116" uniqueCount="51">
  <si>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</si>
  <si>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</si>
  <si>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</si>
  <si>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</si>
  <si>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</si>
  <si>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</si>
  <si>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</si>
  <si>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</si>
  <si>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</si>
  <si>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</si>
  <si>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</si>
  <si>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</si>
  <si>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</si>
  <si>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</si>
  <si>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</si>
  <si>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</si>
  <si>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</si>
  <si>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</si>
  <si>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</si>
  <si>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</si>
  <si>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</si>
  <si>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</si>
  <si>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</si>
  <si>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</si>
  <si>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</si>
  <si>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</si>
  <si>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</si>
  <si>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</si>
  <si>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</si>
  <si>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</si>
  <si>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</si>
  <si>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</si>
  <si>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</si>
  <si>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</si>
  <si>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</si>
  <si>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</si>
  <si>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</si>
  <si>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</si>
  <si>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</si>
  <si>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</si>
  <si>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</si>
  <si>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</si>
  <si>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</si>
  <si>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</si>
  <si>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</si>
  <si>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eastern hemlock (Tsuga canadensis)</t>
  </si>
  <si>
    <t>red oak (Quercus rubra)</t>
  </si>
  <si>
    <t>sugar maple (Acer saccharum)</t>
  </si>
  <si>
    <t>The difference in height may be impacted by the slope</t>
  </si>
  <si>
    <t>black birch (Betula lenta)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</si>
</sst>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C24" sqref="C24"/>
    </sheetView>
  </sheetViews>
  <sheetFormatPr defaultColWidth="10.8515625" defaultRowHeight="14.25" x14ac:dyDescent="0.15"/>
  <cols>
    <col min="1" max="1" width="12.20703125" style="1" bestFit="1" customWidth="1"/>
    <col min="2" max="2" width="29.96484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4</v>
      </c>
      <c r="B2" s="2" t="s">
        <v>45</v>
      </c>
      <c r="C2" s="2" t="s">
        <v>34</v>
      </c>
      <c r="D2" s="2" t="s">
        <v>36</v>
      </c>
      <c r="E2" s="2">
        <v>39.200000000000003</v>
      </c>
      <c r="F2" s="2" t="s">
        <v>48</v>
      </c>
      <c r="J2" s="1"/>
      <c r="K2" s="3"/>
    </row>
    <row r="3" spans="1:11" x14ac:dyDescent="0.15">
      <c r="A3" s="2">
        <v>4</v>
      </c>
      <c r="B3" s="2" t="s">
        <v>45</v>
      </c>
      <c r="C3" s="2" t="s">
        <v>34</v>
      </c>
      <c r="D3" s="2" t="s">
        <v>38</v>
      </c>
      <c r="E3" s="2">
        <v>38.1</v>
      </c>
      <c r="K3" s="3"/>
    </row>
    <row r="4" spans="1:11" x14ac:dyDescent="0.15">
      <c r="A4" s="2">
        <v>4</v>
      </c>
      <c r="B4" s="2" t="s">
        <v>45</v>
      </c>
      <c r="C4" s="2" t="s">
        <v>34</v>
      </c>
      <c r="D4" s="2" t="s">
        <v>37</v>
      </c>
      <c r="E4" s="2">
        <v>43</v>
      </c>
      <c r="K4" s="3"/>
    </row>
    <row r="5" spans="1:11" x14ac:dyDescent="0.15">
      <c r="A5" s="2">
        <v>4</v>
      </c>
      <c r="B5" s="2" t="s">
        <v>45</v>
      </c>
      <c r="C5" s="2" t="s">
        <v>35</v>
      </c>
      <c r="D5" s="2" t="s">
        <v>39</v>
      </c>
      <c r="E5" s="2">
        <v>18</v>
      </c>
      <c r="K5" s="3"/>
    </row>
    <row r="6" spans="1:11" x14ac:dyDescent="0.15">
      <c r="A6" s="2">
        <v>4</v>
      </c>
      <c r="B6" s="2" t="s">
        <v>45</v>
      </c>
      <c r="C6" s="2" t="s">
        <v>35</v>
      </c>
      <c r="D6" s="2" t="s">
        <v>40</v>
      </c>
      <c r="E6" s="2">
        <v>11</v>
      </c>
      <c r="K6" s="3"/>
    </row>
    <row r="7" spans="1:11" x14ac:dyDescent="0.15">
      <c r="A7" s="2">
        <v>12</v>
      </c>
      <c r="B7" s="2" t="s">
        <v>46</v>
      </c>
      <c r="C7" s="2" t="s">
        <v>34</v>
      </c>
      <c r="D7" s="2" t="s">
        <v>36</v>
      </c>
      <c r="E7" s="2">
        <v>31.4</v>
      </c>
      <c r="K7" s="3"/>
    </row>
    <row r="8" spans="1:11" x14ac:dyDescent="0.15">
      <c r="A8" s="2">
        <v>12</v>
      </c>
      <c r="B8" s="2" t="s">
        <v>46</v>
      </c>
      <c r="C8" s="2" t="s">
        <v>34</v>
      </c>
      <c r="D8" s="2" t="s">
        <v>38</v>
      </c>
      <c r="E8" s="2">
        <v>30.48</v>
      </c>
      <c r="K8" s="3"/>
    </row>
    <row r="9" spans="1:11" x14ac:dyDescent="0.15">
      <c r="A9" s="2">
        <v>12</v>
      </c>
      <c r="B9" s="2" t="s">
        <v>46</v>
      </c>
      <c r="C9" s="2" t="s">
        <v>34</v>
      </c>
      <c r="D9" s="2" t="s">
        <v>37</v>
      </c>
      <c r="E9" s="2">
        <v>31.8</v>
      </c>
      <c r="K9" s="3"/>
    </row>
    <row r="10" spans="1:11" x14ac:dyDescent="0.15">
      <c r="A10" s="2">
        <v>12</v>
      </c>
      <c r="B10" s="2" t="s">
        <v>46</v>
      </c>
      <c r="C10" s="2" t="s">
        <v>35</v>
      </c>
      <c r="D10" s="2" t="s">
        <v>39</v>
      </c>
      <c r="E10" s="2">
        <v>19.2</v>
      </c>
      <c r="K10" s="3"/>
    </row>
    <row r="11" spans="1:11" x14ac:dyDescent="0.15">
      <c r="A11" s="2">
        <v>12</v>
      </c>
      <c r="B11" s="2" t="s">
        <v>46</v>
      </c>
      <c r="C11" s="2" t="s">
        <v>35</v>
      </c>
      <c r="D11" s="2" t="s">
        <v>40</v>
      </c>
      <c r="E11" s="2">
        <v>17.5</v>
      </c>
      <c r="K11" s="3"/>
    </row>
    <row r="12" spans="1:11" x14ac:dyDescent="0.15">
      <c r="A12" s="2">
        <v>6</v>
      </c>
      <c r="B12" s="2" t="s">
        <v>47</v>
      </c>
      <c r="C12" s="2" t="s">
        <v>34</v>
      </c>
      <c r="D12" s="2" t="s">
        <v>36</v>
      </c>
      <c r="E12" s="2">
        <v>21</v>
      </c>
      <c r="K12" s="3"/>
    </row>
    <row r="13" spans="1:11" x14ac:dyDescent="0.15">
      <c r="A13" s="2">
        <v>6</v>
      </c>
      <c r="B13" s="2" t="s">
        <v>47</v>
      </c>
      <c r="C13" s="2" t="s">
        <v>34</v>
      </c>
      <c r="D13" s="2" t="s">
        <v>38</v>
      </c>
      <c r="E13" s="2">
        <v>18.3</v>
      </c>
      <c r="K13" s="3"/>
    </row>
    <row r="14" spans="1:11" x14ac:dyDescent="0.15">
      <c r="A14" s="2">
        <v>6</v>
      </c>
      <c r="B14" s="2" t="s">
        <v>47</v>
      </c>
      <c r="C14" s="2" t="s">
        <v>34</v>
      </c>
      <c r="D14" s="2" t="s">
        <v>37</v>
      </c>
      <c r="E14" s="2">
        <v>20</v>
      </c>
      <c r="K14" s="3"/>
    </row>
    <row r="15" spans="1:11" x14ac:dyDescent="0.15">
      <c r="A15" s="2">
        <v>6</v>
      </c>
      <c r="B15" s="2" t="s">
        <v>47</v>
      </c>
      <c r="C15" s="2" t="s">
        <v>35</v>
      </c>
      <c r="D15" s="2" t="s">
        <v>39</v>
      </c>
      <c r="E15" s="2">
        <v>11.6</v>
      </c>
      <c r="K15" s="3"/>
    </row>
    <row r="16" spans="1:11" x14ac:dyDescent="0.15">
      <c r="A16" s="2">
        <v>6</v>
      </c>
      <c r="B16" s="2" t="s">
        <v>47</v>
      </c>
      <c r="C16" s="2" t="s">
        <v>35</v>
      </c>
      <c r="D16" s="2" t="s">
        <v>40</v>
      </c>
      <c r="E16" s="2">
        <v>10.8</v>
      </c>
      <c r="K16" s="3"/>
    </row>
    <row r="17" spans="1:11" x14ac:dyDescent="0.15">
      <c r="A17" s="2">
        <v>2</v>
      </c>
      <c r="B17" s="2" t="s">
        <v>49</v>
      </c>
      <c r="C17" s="2" t="s">
        <v>34</v>
      </c>
      <c r="D17" s="2" t="s">
        <v>36</v>
      </c>
      <c r="E17" s="2">
        <v>32.700000000000003</v>
      </c>
      <c r="K17" s="3"/>
    </row>
    <row r="18" spans="1:11" x14ac:dyDescent="0.15">
      <c r="A18" s="2">
        <v>2</v>
      </c>
      <c r="B18" s="2" t="s">
        <v>49</v>
      </c>
      <c r="C18" s="2" t="s">
        <v>34</v>
      </c>
      <c r="D18" s="2" t="s">
        <v>38</v>
      </c>
      <c r="E18" s="2">
        <v>29.59</v>
      </c>
      <c r="K18" s="3"/>
    </row>
    <row r="19" spans="1:11" x14ac:dyDescent="0.15">
      <c r="A19" s="2">
        <v>2</v>
      </c>
      <c r="B19" s="2" t="s">
        <v>49</v>
      </c>
      <c r="C19" s="2" t="s">
        <v>34</v>
      </c>
      <c r="D19" s="2" t="s">
        <v>37</v>
      </c>
      <c r="E19" s="2">
        <v>34</v>
      </c>
      <c r="K19" s="3"/>
    </row>
    <row r="20" spans="1:11" x14ac:dyDescent="0.15">
      <c r="A20" s="2">
        <v>2</v>
      </c>
      <c r="B20" s="2" t="s">
        <v>49</v>
      </c>
      <c r="C20" s="2" t="s">
        <v>35</v>
      </c>
      <c r="D20" s="2" t="s">
        <v>39</v>
      </c>
      <c r="E20" s="2">
        <v>22</v>
      </c>
      <c r="K20" s="3"/>
    </row>
    <row r="21" spans="1:11" x14ac:dyDescent="0.15">
      <c r="A21" s="2">
        <v>2</v>
      </c>
      <c r="B21" s="2" t="s">
        <v>49</v>
      </c>
      <c r="C21" s="2" t="s">
        <v>35</v>
      </c>
      <c r="D21" s="2" t="s">
        <v>40</v>
      </c>
      <c r="E21" s="2">
        <v>18.2</v>
      </c>
      <c r="K21" s="3"/>
    </row>
    <row r="22" spans="1:11" x14ac:dyDescent="0.15">
      <c r="A22" s="2"/>
      <c r="B22" s="2"/>
      <c r="C22" s="2"/>
      <c r="D22" s="2"/>
      <c r="E22" s="2"/>
      <c r="K22" s="3"/>
    </row>
    <row r="23" spans="1:11" x14ac:dyDescent="0.15">
      <c r="A23" s="2"/>
      <c r="B23" s="2"/>
      <c r="C23" s="2"/>
      <c r="D23" s="2"/>
      <c r="E23" s="2"/>
      <c r="K23" s="3"/>
    </row>
    <row r="24" spans="1:11" x14ac:dyDescent="0.15">
      <c r="A24" s="2"/>
      <c r="B24" s="2"/>
      <c r="C24" s="2"/>
      <c r="D24" s="2"/>
      <c r="E24" s="2"/>
      <c r="K24" s="3"/>
    </row>
    <row r="25" spans="1:11" x14ac:dyDescent="0.15">
      <c r="A25" s="2"/>
      <c r="B25" s="2"/>
      <c r="C25" s="2"/>
      <c r="D25" s="2"/>
      <c r="E25" s="2"/>
      <c r="K25" s="3"/>
    </row>
    <row r="26" spans="1:11" x14ac:dyDescent="0.15">
      <c r="A26" s="2"/>
      <c r="B26" s="2"/>
      <c r="C26" s="2"/>
      <c r="D26" s="2"/>
      <c r="E26" s="2"/>
      <c r="K26" s="3"/>
    </row>
    <row r="27" spans="1:11" x14ac:dyDescent="0.15">
      <c r="A27" s="2"/>
      <c r="B27" s="2"/>
      <c r="C27" s="2"/>
      <c r="D27" s="2"/>
      <c r="E27" s="2"/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8"/>
  <sheetViews>
    <sheetView topLeftCell="C1" workbookViewId="0">
      <selection activeCell="C11" sqref="C11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4</v>
      </c>
      <c r="B2" s="2" t="s">
        <v>45</v>
      </c>
      <c r="C2" s="2">
        <v>13.2</v>
      </c>
      <c r="D2" s="2">
        <v>90</v>
      </c>
      <c r="E2" s="2">
        <v>6</v>
      </c>
      <c r="F2" s="2">
        <f>((D2-E2)/100)*C2</f>
        <v>11.087999999999999</v>
      </c>
    </row>
    <row r="3" spans="1:6" x14ac:dyDescent="0.2">
      <c r="A3" s="2">
        <v>12</v>
      </c>
      <c r="B3" s="2" t="s">
        <v>46</v>
      </c>
      <c r="C3" s="1">
        <v>14</v>
      </c>
      <c r="D3" s="1">
        <v>130</v>
      </c>
      <c r="E3" s="1">
        <v>5</v>
      </c>
      <c r="F3" s="2">
        <f t="shared" ref="F3:F48" si="0">((D3-E3)/100)*C3</f>
        <v>17.5</v>
      </c>
    </row>
    <row r="4" spans="1:6" x14ac:dyDescent="0.2">
      <c r="A4" s="2">
        <v>6</v>
      </c>
      <c r="B4" s="2" t="s">
        <v>45</v>
      </c>
      <c r="C4" s="1">
        <v>9</v>
      </c>
      <c r="D4" s="1">
        <v>150</v>
      </c>
      <c r="E4" s="1">
        <v>30</v>
      </c>
      <c r="F4" s="2">
        <f t="shared" si="0"/>
        <v>10.799999999999999</v>
      </c>
    </row>
    <row r="5" spans="1:6" x14ac:dyDescent="0.2">
      <c r="A5" s="2">
        <v>2</v>
      </c>
      <c r="B5" s="2" t="s">
        <v>49</v>
      </c>
      <c r="C5" s="1">
        <v>13</v>
      </c>
      <c r="D5" s="1">
        <v>150</v>
      </c>
      <c r="E5" s="1">
        <v>10</v>
      </c>
      <c r="F5" s="2">
        <f t="shared" si="0"/>
        <v>18.2</v>
      </c>
    </row>
    <row r="6" spans="1:6" x14ac:dyDescent="0.2">
      <c r="A6" s="2"/>
      <c r="B6" s="2"/>
      <c r="F6" s="2">
        <f t="shared" si="0"/>
        <v>0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