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fkd3\Downloads\"/>
    </mc:Choice>
  </mc:AlternateContent>
  <xr:revisionPtr revIDLastSave="0" documentId="13_ncr:1_{06B6A14F-3B14-490E-B75B-E2B924994314}" xr6:coauthVersionLast="47" xr6:coauthVersionMax="47" xr10:uidLastSave="{00000000-0000-0000-0000-000000000000}"/>
  <bookViews>
    <workbookView xWindow="-120" yWindow="-120" windowWidth="29040" windowHeight="15840" tabRatio="791" firstSheet="3" activeTab="3" xr2:uid="{00000000-000D-0000-FFFF-FFFF00000000}"/>
  </bookViews>
  <sheets>
    <sheet name="Definitions" sheetId="15" r:id="rId1"/>
    <sheet name="Fixed Plot Standing Trees" sheetId="1" r:id="rId2"/>
    <sheet name="VRP Standing Trees" sheetId="14" r:id="rId3"/>
    <sheet name="Worksheet Standing Trees" sheetId="3" r:id="rId4"/>
  </sheet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G33" i="1" l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</calcChain>
</file>

<file path=xl/sharedStrings.xml><?xml version="1.0" encoding="utf-8"?>
<sst xmlns="http://schemas.openxmlformats.org/spreadsheetml/2006/main" count="236" uniqueCount="127">
  <si>
    <t>Parameter</t>
  </si>
  <si>
    <t>Definition (for the purpose of this field exercise)</t>
  </si>
  <si>
    <t>Standing Live Tree</t>
  </si>
  <si>
    <t>All standing, living trees ≥ 1 cm DBH</t>
  </si>
  <si>
    <t>Snag (Standing Dead Tree)</t>
  </si>
  <si>
    <t>All dead trees &gt; 10 cm DBH, &gt; 2m in height and &gt; 45° from the ground (otherwise it would count as CWM, assuming it met the other requirements)</t>
  </si>
  <si>
    <t>Decay Class</t>
  </si>
  <si>
    <t>Description (Modified from Xiangyang et al. 2003)</t>
  </si>
  <si>
    <t>Any piece of wood at least 7.5 cm in width, 1 m in length, and ≤ 45° from the ground (otherwise it would count as a snag, assuming it met the other requirements)</t>
  </si>
  <si>
    <t>Beginning to decay. Most bark present but branches/twigs gone</t>
  </si>
  <si>
    <t xml:space="preserve">Wood soft on surface. Most bark and all branches absent. </t>
  </si>
  <si>
    <t xml:space="preserve">Sapwood soft. Most bark absent. Large branch stubs can be easily pulled out. </t>
  </si>
  <si>
    <t>Wood is completely soft and elliptical in shape</t>
  </si>
  <si>
    <t xml:space="preserve">Plot_ID </t>
  </si>
  <si>
    <t xml:space="preserve">Subquad </t>
  </si>
  <si>
    <t>Tag_ID</t>
  </si>
  <si>
    <t xml:space="preserve">Tree_species </t>
  </si>
  <si>
    <t>Dead_or_alive</t>
  </si>
  <si>
    <t>dbh</t>
  </si>
  <si>
    <t>Basal_area_m2_calc</t>
  </si>
  <si>
    <t>Dead or Alive</t>
  </si>
  <si>
    <t>Size Class</t>
  </si>
  <si>
    <t>Plot ID</t>
  </si>
  <si>
    <t xml:space="preserve">           </t>
  </si>
  <si>
    <r>
      <t>American basswood (</t>
    </r>
    <r>
      <rPr>
        <i/>
        <sz val="12"/>
        <color theme="1"/>
        <rFont val="Calibri"/>
        <family val="2"/>
        <scheme val="minor"/>
      </rPr>
      <t>Tilia americana)</t>
    </r>
  </si>
  <si>
    <t>Alive</t>
  </si>
  <si>
    <r>
      <t>1</t>
    </r>
    <r>
      <rPr>
        <sz val="10"/>
        <color theme="1"/>
        <rFont val="Calibri"/>
        <family val="2"/>
        <scheme val="minor"/>
      </rPr>
      <t xml:space="preserve"> (&lt; 5 cm DBH)</t>
    </r>
  </si>
  <si>
    <t>A</t>
  </si>
  <si>
    <t>American beech (Fagus grandifolia)</t>
  </si>
  <si>
    <t>Dead</t>
  </si>
  <si>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(5-9.99cm DBH)</t>
    </r>
  </si>
  <si>
    <t>B</t>
  </si>
  <si>
    <t>American hornbeam, musclewood (Carpinus caroliniana)</t>
  </si>
  <si>
    <r>
      <rPr>
        <b/>
        <sz val="11"/>
        <color theme="1"/>
        <rFont val="Calibri"/>
        <family val="2"/>
        <scheme val="minor"/>
      </rPr>
      <t>3 (</t>
    </r>
    <r>
      <rPr>
        <sz val="11"/>
        <color theme="1"/>
        <rFont val="Calibri"/>
        <family val="2"/>
        <scheme val="minor"/>
      </rPr>
      <t xml:space="preserve">10-14.99 cm DBH) </t>
    </r>
  </si>
  <si>
    <t>C</t>
  </si>
  <si>
    <r>
      <t xml:space="preserve">bitternut hickory </t>
    </r>
    <r>
      <rPr>
        <i/>
        <sz val="12"/>
        <color theme="1"/>
        <rFont val="Calibri"/>
        <family val="2"/>
        <scheme val="minor"/>
      </rPr>
      <t>(Carya cordiformis)</t>
    </r>
  </si>
  <si>
    <r>
      <rPr>
        <b/>
        <sz val="11"/>
        <color theme="1"/>
        <rFont val="Calibri"/>
        <family val="2"/>
        <scheme val="minor"/>
      </rPr>
      <t>4 (</t>
    </r>
    <r>
      <rPr>
        <sz val="11"/>
        <color theme="1"/>
        <rFont val="Calibri"/>
        <family val="2"/>
        <scheme val="minor"/>
      </rPr>
      <t>15-19.99cm DBH)</t>
    </r>
  </si>
  <si>
    <t>D</t>
  </si>
  <si>
    <r>
      <t xml:space="preserve">black birch </t>
    </r>
    <r>
      <rPr>
        <i/>
        <sz val="12"/>
        <color theme="1"/>
        <rFont val="Calibri"/>
        <family val="2"/>
        <scheme val="minor"/>
      </rPr>
      <t>(Betula lenta)</t>
    </r>
  </si>
  <si>
    <r>
      <rPr>
        <b/>
        <sz val="11"/>
        <color theme="1"/>
        <rFont val="Calibri"/>
        <family val="2"/>
        <scheme val="minor"/>
      </rPr>
      <t>5 (</t>
    </r>
    <r>
      <rPr>
        <sz val="11"/>
        <color theme="1"/>
        <rFont val="Calibri"/>
        <family val="2"/>
        <scheme val="minor"/>
      </rPr>
      <t>20-24.99cm DBH)</t>
    </r>
  </si>
  <si>
    <r>
      <t>black cherry (</t>
    </r>
    <r>
      <rPr>
        <i/>
        <sz val="12"/>
        <color theme="1"/>
        <rFont val="Calibri"/>
        <family val="2"/>
        <scheme val="minor"/>
      </rPr>
      <t>Prunus serrotina)</t>
    </r>
  </si>
  <si>
    <r>
      <rPr>
        <b/>
        <sz val="11"/>
        <color theme="1"/>
        <rFont val="Calibri"/>
        <family val="2"/>
        <scheme val="minor"/>
      </rPr>
      <t>6 (</t>
    </r>
    <r>
      <rPr>
        <sz val="11"/>
        <color theme="1"/>
        <rFont val="Calibri"/>
        <family val="2"/>
        <scheme val="minor"/>
      </rPr>
      <t>25-29.99cm DBH)</t>
    </r>
  </si>
  <si>
    <r>
      <t>black oak (</t>
    </r>
    <r>
      <rPr>
        <i/>
        <sz val="12"/>
        <color theme="1"/>
        <rFont val="Calibri"/>
        <family val="2"/>
        <scheme val="minor"/>
      </rPr>
      <t>Quercus velutina)</t>
    </r>
  </si>
  <si>
    <r>
      <rPr>
        <b/>
        <sz val="11"/>
        <color theme="1"/>
        <rFont val="Calibri"/>
        <family val="2"/>
        <scheme val="minor"/>
      </rPr>
      <t>7 (</t>
    </r>
    <r>
      <rPr>
        <sz val="11"/>
        <color theme="1"/>
        <rFont val="Calibri"/>
        <family val="2"/>
        <scheme val="minor"/>
      </rPr>
      <t>30-34.99cm DBH)</t>
    </r>
  </si>
  <si>
    <r>
      <t>blackgum (</t>
    </r>
    <r>
      <rPr>
        <i/>
        <sz val="12"/>
        <color theme="1"/>
        <rFont val="Calibri"/>
        <family val="2"/>
        <scheme val="minor"/>
      </rPr>
      <t>Nyssa sylvatica)</t>
    </r>
  </si>
  <si>
    <r>
      <rPr>
        <b/>
        <sz val="11"/>
        <color theme="1"/>
        <rFont val="Calibri"/>
        <family val="2"/>
        <scheme val="minor"/>
      </rPr>
      <t>8 (</t>
    </r>
    <r>
      <rPr>
        <sz val="11"/>
        <color theme="1"/>
        <rFont val="Calibri"/>
        <family val="2"/>
        <scheme val="minor"/>
      </rPr>
      <t>35-39.99cm DBH)</t>
    </r>
  </si>
  <si>
    <r>
      <t>eastern cottonwood (</t>
    </r>
    <r>
      <rPr>
        <i/>
        <sz val="12"/>
        <color theme="1"/>
        <rFont val="Calibri"/>
        <family val="2"/>
        <scheme val="minor"/>
      </rPr>
      <t>Populus deltoides)</t>
    </r>
  </si>
  <si>
    <r>
      <rPr>
        <b/>
        <sz val="11"/>
        <color theme="1"/>
        <rFont val="Calibri"/>
        <family val="2"/>
        <scheme val="minor"/>
      </rPr>
      <t>9 (</t>
    </r>
    <r>
      <rPr>
        <sz val="11"/>
        <color theme="1"/>
        <rFont val="Calibri"/>
        <family val="2"/>
        <scheme val="minor"/>
      </rPr>
      <t>40-44.99cm DBH)</t>
    </r>
  </si>
  <si>
    <r>
      <t xml:space="preserve">eastern hemlock </t>
    </r>
    <r>
      <rPr>
        <i/>
        <sz val="12"/>
        <color theme="1"/>
        <rFont val="Calibri"/>
        <family val="2"/>
        <scheme val="minor"/>
      </rPr>
      <t>(Tsuga canadensis)</t>
    </r>
  </si>
  <si>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(45-49.99cm DBH)</t>
    </r>
  </si>
  <si>
    <r>
      <t>eastern hophornbeam (</t>
    </r>
    <r>
      <rPr>
        <i/>
        <sz val="12"/>
        <color theme="1"/>
        <rFont val="Calibri"/>
        <family val="2"/>
        <scheme val="minor"/>
      </rPr>
      <t>Ostrya virginiana)</t>
    </r>
  </si>
  <si>
    <r>
      <rPr>
        <b/>
        <sz val="11"/>
        <color theme="1"/>
        <rFont val="Calibri"/>
        <family val="2"/>
        <scheme val="minor"/>
      </rPr>
      <t>11 (</t>
    </r>
    <r>
      <rPr>
        <sz val="11"/>
        <color theme="1"/>
        <rFont val="Calibri"/>
        <family val="2"/>
        <scheme val="minor"/>
      </rPr>
      <t>50-54.99cm DBH)</t>
    </r>
  </si>
  <si>
    <r>
      <t>eastern white pine (</t>
    </r>
    <r>
      <rPr>
        <i/>
        <sz val="12"/>
        <color theme="1"/>
        <rFont val="Calibri"/>
        <family val="2"/>
        <scheme val="minor"/>
      </rPr>
      <t>Pinus strobus)</t>
    </r>
  </si>
  <si>
    <r>
      <rPr>
        <b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 xml:space="preserve"> (55cm+DBH)</t>
    </r>
  </si>
  <si>
    <r>
      <t>green ash (</t>
    </r>
    <r>
      <rPr>
        <i/>
        <sz val="12"/>
        <color theme="1"/>
        <rFont val="Calibri"/>
        <family val="2"/>
        <scheme val="minor"/>
      </rPr>
      <t>Fraxinus pennsylvanica)</t>
    </r>
  </si>
  <si>
    <r>
      <t>mockernut hickory (</t>
    </r>
    <r>
      <rPr>
        <i/>
        <sz val="12"/>
        <color theme="1"/>
        <rFont val="Calibri"/>
        <family val="2"/>
        <scheme val="minor"/>
      </rPr>
      <t>Carya tomentosa)</t>
    </r>
  </si>
  <si>
    <r>
      <t>mountain laurel (</t>
    </r>
    <r>
      <rPr>
        <i/>
        <sz val="12"/>
        <color theme="1"/>
        <rFont val="Calibri"/>
        <family val="2"/>
        <scheme val="minor"/>
      </rPr>
      <t>Kalmia latifolia)</t>
    </r>
  </si>
  <si>
    <t>paper birch (Betula papyrifera)</t>
  </si>
  <si>
    <r>
      <t>pignut hickory (</t>
    </r>
    <r>
      <rPr>
        <i/>
        <sz val="12"/>
        <color theme="1"/>
        <rFont val="Calibri"/>
        <family val="2"/>
        <scheme val="minor"/>
      </rPr>
      <t>Carya glabra)</t>
    </r>
  </si>
  <si>
    <r>
      <t>pin oak (</t>
    </r>
    <r>
      <rPr>
        <i/>
        <sz val="12"/>
        <color theme="1"/>
        <rFont val="Calibri"/>
        <family val="2"/>
        <scheme val="minor"/>
      </rPr>
      <t>Quercus paulustris)</t>
    </r>
  </si>
  <si>
    <r>
      <t>quaking aspen (</t>
    </r>
    <r>
      <rPr>
        <i/>
        <sz val="12"/>
        <color theme="1"/>
        <rFont val="Calibri"/>
        <family val="2"/>
        <scheme val="minor"/>
      </rPr>
      <t>Populous tremuloides)</t>
    </r>
  </si>
  <si>
    <r>
      <t>red maple (</t>
    </r>
    <r>
      <rPr>
        <i/>
        <sz val="11"/>
        <color theme="1"/>
        <rFont val="Calibri"/>
        <family val="2"/>
        <scheme val="minor"/>
      </rPr>
      <t>Acer rubrum)</t>
    </r>
  </si>
  <si>
    <r>
      <t>red oak (</t>
    </r>
    <r>
      <rPr>
        <i/>
        <sz val="12"/>
        <color theme="1"/>
        <rFont val="Calibri"/>
        <family val="2"/>
        <scheme val="minor"/>
      </rPr>
      <t>Quercus rubra)</t>
    </r>
  </si>
  <si>
    <r>
      <t>river birch (</t>
    </r>
    <r>
      <rPr>
        <i/>
        <sz val="12"/>
        <color theme="1"/>
        <rFont val="Calibri"/>
        <family val="2"/>
        <scheme val="minor"/>
      </rPr>
      <t>Betula nigra)</t>
    </r>
  </si>
  <si>
    <r>
      <t>scarlet oak</t>
    </r>
    <r>
      <rPr>
        <i/>
        <sz val="11"/>
        <color theme="1"/>
        <rFont val="Calibri"/>
        <family val="2"/>
        <scheme val="minor"/>
      </rPr>
      <t xml:space="preserve"> (Quercus coccinea)</t>
    </r>
  </si>
  <si>
    <r>
      <t>serviceberry (</t>
    </r>
    <r>
      <rPr>
        <i/>
        <sz val="11"/>
        <color theme="1"/>
        <rFont val="Calibri"/>
        <family val="2"/>
        <scheme val="minor"/>
      </rPr>
      <t>amelanchier spp.)</t>
    </r>
  </si>
  <si>
    <r>
      <t>shagbark hickory (</t>
    </r>
    <r>
      <rPr>
        <i/>
        <sz val="12"/>
        <color theme="1"/>
        <rFont val="Calibri"/>
        <family val="2"/>
        <scheme val="minor"/>
      </rPr>
      <t>Carya ovata)</t>
    </r>
  </si>
  <si>
    <r>
      <t>shellbark hickory (</t>
    </r>
    <r>
      <rPr>
        <i/>
        <sz val="12"/>
        <color theme="1"/>
        <rFont val="Calibri"/>
        <family val="2"/>
        <scheme val="minor"/>
      </rPr>
      <t>Carya laciniosa)</t>
    </r>
  </si>
  <si>
    <r>
      <t xml:space="preserve">striped maple </t>
    </r>
    <r>
      <rPr>
        <i/>
        <sz val="11"/>
        <color theme="1"/>
        <rFont val="Calibri"/>
        <family val="2"/>
        <scheme val="minor"/>
      </rPr>
      <t>(Acer pensylvanicum)</t>
    </r>
  </si>
  <si>
    <r>
      <t xml:space="preserve">sugar maple </t>
    </r>
    <r>
      <rPr>
        <i/>
        <sz val="12"/>
        <color theme="1"/>
        <rFont val="Calibri"/>
        <family val="2"/>
        <scheme val="minor"/>
      </rPr>
      <t>(Acer saccharum)</t>
    </r>
  </si>
  <si>
    <r>
      <t>tulip tree (</t>
    </r>
    <r>
      <rPr>
        <i/>
        <sz val="12"/>
        <color theme="1"/>
        <rFont val="Calibri"/>
        <family val="2"/>
        <scheme val="minor"/>
      </rPr>
      <t>Liriodendron tulipifera)</t>
    </r>
  </si>
  <si>
    <r>
      <t>white ash (</t>
    </r>
    <r>
      <rPr>
        <i/>
        <sz val="12"/>
        <color theme="1"/>
        <rFont val="Calibri"/>
        <family val="2"/>
        <scheme val="minor"/>
      </rPr>
      <t>Fraxinus americana)</t>
    </r>
  </si>
  <si>
    <r>
      <t>witchhazel (</t>
    </r>
    <r>
      <rPr>
        <i/>
        <sz val="11"/>
        <color theme="1"/>
        <rFont val="Calibri"/>
        <family val="2"/>
        <scheme val="minor"/>
      </rPr>
      <t>Hammamelis virginiana)</t>
    </r>
  </si>
  <si>
    <r>
      <t xml:space="preserve">white oak </t>
    </r>
    <r>
      <rPr>
        <i/>
        <sz val="12"/>
        <color theme="1"/>
        <rFont val="Calibri"/>
        <family val="2"/>
        <scheme val="minor"/>
      </rPr>
      <t>(Quercus alba)</t>
    </r>
  </si>
  <si>
    <r>
      <t xml:space="preserve">yellow birch </t>
    </r>
    <r>
      <rPr>
        <i/>
        <sz val="12"/>
        <color theme="1"/>
        <rFont val="Calibri"/>
        <family val="2"/>
        <scheme val="minor"/>
      </rPr>
      <t>(Betula alleghaniensis)</t>
    </r>
  </si>
  <si>
    <t>Tree Species</t>
  </si>
  <si>
    <t>Species List</t>
  </si>
  <si>
    <r>
      <t>American basswood (</t>
    </r>
    <r>
      <rPr>
        <i/>
        <sz val="12"/>
        <color rgb="FF000000"/>
        <rFont val="Calibri"/>
        <family val="2"/>
        <scheme val="minor"/>
      </rPr>
      <t>Tilia americana)</t>
    </r>
  </si>
  <si>
    <r>
      <t xml:space="preserve">bitternut hickory </t>
    </r>
    <r>
      <rPr>
        <i/>
        <sz val="12"/>
        <color rgb="FF000000"/>
        <rFont val="Calibri"/>
        <family val="2"/>
        <scheme val="minor"/>
      </rPr>
      <t>(Carya cordiformis)</t>
    </r>
  </si>
  <si>
    <r>
      <t xml:space="preserve">black birch </t>
    </r>
    <r>
      <rPr>
        <i/>
        <sz val="12"/>
        <color rgb="FF000000"/>
        <rFont val="Calibri"/>
        <family val="2"/>
        <scheme val="minor"/>
      </rPr>
      <t>(Betula lenta)</t>
    </r>
  </si>
  <si>
    <r>
      <t>black cherry (</t>
    </r>
    <r>
      <rPr>
        <i/>
        <sz val="12"/>
        <color rgb="FF000000"/>
        <rFont val="Calibri"/>
        <family val="2"/>
        <scheme val="minor"/>
      </rPr>
      <t>Prunus serrotina)</t>
    </r>
  </si>
  <si>
    <r>
      <t>black oak (</t>
    </r>
    <r>
      <rPr>
        <i/>
        <sz val="12"/>
        <color rgb="FF000000"/>
        <rFont val="Calibri"/>
        <family val="2"/>
        <scheme val="minor"/>
      </rPr>
      <t>Quercus velutina)</t>
    </r>
  </si>
  <si>
    <r>
      <t>blackgum (</t>
    </r>
    <r>
      <rPr>
        <i/>
        <sz val="12"/>
        <color rgb="FF000000"/>
        <rFont val="Calibri"/>
        <family val="2"/>
        <scheme val="minor"/>
      </rPr>
      <t>Nyssa sylvatica)</t>
    </r>
  </si>
  <si>
    <r>
      <t>eastern cottonwood (</t>
    </r>
    <r>
      <rPr>
        <i/>
        <sz val="12"/>
        <color rgb="FF000000"/>
        <rFont val="Calibri"/>
        <family val="2"/>
        <scheme val="minor"/>
      </rPr>
      <t>Populus deltoides)</t>
    </r>
  </si>
  <si>
    <r>
      <t xml:space="preserve">eastern hemlock </t>
    </r>
    <r>
      <rPr>
        <i/>
        <sz val="12"/>
        <color rgb="FF000000"/>
        <rFont val="Calibri"/>
        <family val="2"/>
        <scheme val="minor"/>
      </rPr>
      <t>(Tsuga canadensis)</t>
    </r>
  </si>
  <si>
    <r>
      <t>eastern hophornbeam (</t>
    </r>
    <r>
      <rPr>
        <i/>
        <sz val="12"/>
        <color rgb="FF000000"/>
        <rFont val="Calibri"/>
        <family val="2"/>
        <scheme val="minor"/>
      </rPr>
      <t>Ostrya virginiana)</t>
    </r>
  </si>
  <si>
    <r>
      <t>eastern white pine (</t>
    </r>
    <r>
      <rPr>
        <i/>
        <sz val="12"/>
        <color rgb="FF000000"/>
        <rFont val="Calibri"/>
        <family val="2"/>
        <scheme val="minor"/>
      </rPr>
      <t>Pinus strobus)</t>
    </r>
  </si>
  <si>
    <r>
      <t>green ash (</t>
    </r>
    <r>
      <rPr>
        <i/>
        <sz val="12"/>
        <color rgb="FF000000"/>
        <rFont val="Calibri"/>
        <family val="2"/>
        <scheme val="minor"/>
      </rPr>
      <t>Fraxinus pennsylvanica)</t>
    </r>
  </si>
  <si>
    <r>
      <t>mockernut hickory (</t>
    </r>
    <r>
      <rPr>
        <i/>
        <sz val="12"/>
        <color rgb="FF000000"/>
        <rFont val="Calibri"/>
        <family val="2"/>
        <scheme val="minor"/>
      </rPr>
      <t>Carya tomentosa)</t>
    </r>
  </si>
  <si>
    <r>
      <t>mountain laurel (</t>
    </r>
    <r>
      <rPr>
        <i/>
        <sz val="12"/>
        <color rgb="FF000000"/>
        <rFont val="Calibri"/>
        <family val="2"/>
        <scheme val="minor"/>
      </rPr>
      <t>Kalmia latifolia)</t>
    </r>
  </si>
  <si>
    <r>
      <t>pignut hickory (</t>
    </r>
    <r>
      <rPr>
        <i/>
        <sz val="12"/>
        <color rgb="FF000000"/>
        <rFont val="Calibri"/>
        <family val="2"/>
        <scheme val="minor"/>
      </rPr>
      <t>Carya glabra)</t>
    </r>
  </si>
  <si>
    <r>
      <t>pin oak (</t>
    </r>
    <r>
      <rPr>
        <i/>
        <sz val="12"/>
        <color rgb="FF000000"/>
        <rFont val="Calibri"/>
        <family val="2"/>
        <scheme val="minor"/>
      </rPr>
      <t>Quercus paulustris)</t>
    </r>
  </si>
  <si>
    <r>
      <t>quaking aspen (</t>
    </r>
    <r>
      <rPr>
        <i/>
        <sz val="12"/>
        <color rgb="FF000000"/>
        <rFont val="Calibri"/>
        <family val="2"/>
        <scheme val="minor"/>
      </rPr>
      <t>Populous tremuloides)</t>
    </r>
  </si>
  <si>
    <r>
      <t>red maple (</t>
    </r>
    <r>
      <rPr>
        <i/>
        <sz val="11"/>
        <color rgb="FF000000"/>
        <rFont val="Calibri"/>
        <family val="2"/>
        <scheme val="minor"/>
      </rPr>
      <t>Acer rubrum)</t>
    </r>
  </si>
  <si>
    <r>
      <t>red oak (</t>
    </r>
    <r>
      <rPr>
        <i/>
        <sz val="12"/>
        <color rgb="FF000000"/>
        <rFont val="Calibri"/>
        <family val="2"/>
        <scheme val="minor"/>
      </rPr>
      <t>Quercus rubra)</t>
    </r>
  </si>
  <si>
    <r>
      <t>river birch (</t>
    </r>
    <r>
      <rPr>
        <i/>
        <sz val="12"/>
        <color rgb="FF000000"/>
        <rFont val="Calibri"/>
        <family val="2"/>
        <scheme val="minor"/>
      </rPr>
      <t>Betula nigra)</t>
    </r>
  </si>
  <si>
    <r>
      <t>scarlet oak</t>
    </r>
    <r>
      <rPr>
        <i/>
        <sz val="11"/>
        <color rgb="FF000000"/>
        <rFont val="Calibri"/>
        <family val="2"/>
        <scheme val="minor"/>
      </rPr>
      <t xml:space="preserve"> (Quercus coccinea)</t>
    </r>
  </si>
  <si>
    <r>
      <t>serviceberry (</t>
    </r>
    <r>
      <rPr>
        <i/>
        <sz val="11"/>
        <color rgb="FF000000"/>
        <rFont val="Calibri"/>
        <family val="2"/>
        <scheme val="minor"/>
      </rPr>
      <t>amelanchier spp.)</t>
    </r>
  </si>
  <si>
    <r>
      <t>shagbark hickory (</t>
    </r>
    <r>
      <rPr>
        <i/>
        <sz val="12"/>
        <color rgb="FF000000"/>
        <rFont val="Calibri"/>
        <family val="2"/>
        <scheme val="minor"/>
      </rPr>
      <t>Carya ovata)</t>
    </r>
  </si>
  <si>
    <r>
      <t>shellbark hickory (</t>
    </r>
    <r>
      <rPr>
        <i/>
        <sz val="12"/>
        <color rgb="FF000000"/>
        <rFont val="Calibri"/>
        <family val="2"/>
        <scheme val="minor"/>
      </rPr>
      <t>Carya laciniosa)</t>
    </r>
  </si>
  <si>
    <r>
      <t xml:space="preserve">striped maple </t>
    </r>
    <r>
      <rPr>
        <i/>
        <sz val="11"/>
        <color rgb="FF000000"/>
        <rFont val="Calibri"/>
        <family val="2"/>
        <scheme val="minor"/>
      </rPr>
      <t>(Acer pensylvanicum)</t>
    </r>
  </si>
  <si>
    <r>
      <t xml:space="preserve">sugar maple </t>
    </r>
    <r>
      <rPr>
        <i/>
        <sz val="12"/>
        <color rgb="FF000000"/>
        <rFont val="Calibri"/>
        <family val="2"/>
        <scheme val="minor"/>
      </rPr>
      <t>(Acer saccharum)</t>
    </r>
  </si>
  <si>
    <r>
      <t>tulip tree (</t>
    </r>
    <r>
      <rPr>
        <i/>
        <sz val="12"/>
        <color rgb="FF000000"/>
        <rFont val="Calibri"/>
        <family val="2"/>
        <scheme val="minor"/>
      </rPr>
      <t>Liriodendron tulipifera)</t>
    </r>
  </si>
  <si>
    <r>
      <t>white ash (</t>
    </r>
    <r>
      <rPr>
        <i/>
        <sz val="12"/>
        <color rgb="FF000000"/>
        <rFont val="Calibri"/>
        <family val="2"/>
        <scheme val="minor"/>
      </rPr>
      <t>Fraxinus americana)</t>
    </r>
  </si>
  <si>
    <r>
      <t>witchhazel (</t>
    </r>
    <r>
      <rPr>
        <i/>
        <sz val="11"/>
        <color rgb="FF000000"/>
        <rFont val="Calibri"/>
        <family val="2"/>
        <scheme val="minor"/>
      </rPr>
      <t>Hammamelis virginiana)</t>
    </r>
  </si>
  <si>
    <r>
      <t xml:space="preserve">white oak </t>
    </r>
    <r>
      <rPr>
        <i/>
        <sz val="12"/>
        <color rgb="FF000000"/>
        <rFont val="Calibri"/>
        <family val="2"/>
        <scheme val="minor"/>
      </rPr>
      <t>(Quercus alba)</t>
    </r>
  </si>
  <si>
    <r>
      <t xml:space="preserve">yellow birch </t>
    </r>
    <r>
      <rPr>
        <i/>
        <sz val="12"/>
        <color rgb="FF000000"/>
        <rFont val="Calibri"/>
        <family val="2"/>
        <scheme val="minor"/>
      </rPr>
      <t>(Betula alleghaniensis)</t>
    </r>
  </si>
  <si>
    <t>Worksheet for extrapolating plot data</t>
  </si>
  <si>
    <t>Fill in your results below this is what you turn in!!</t>
  </si>
  <si>
    <t>Fixed Area</t>
  </si>
  <si>
    <t xml:space="preserve">Step 1. </t>
  </si>
  <si>
    <t>convert m2 to ha: 400(m2)/10000(m2)=0.04ha</t>
  </si>
  <si>
    <t xml:space="preserve">Step 2. </t>
  </si>
  <si>
    <t>calculate trees/ha: #trees in plot/0.04</t>
  </si>
  <si>
    <t xml:space="preserve">Step 3. </t>
  </si>
  <si>
    <t>example: 25 trees in plot: =25/0.04=625 trees/ha</t>
  </si>
  <si>
    <t>Do this for all standing trees, live trees, snags for count and basal area</t>
  </si>
  <si>
    <t>Group Number</t>
  </si>
  <si>
    <t>Total Trees/ha</t>
  </si>
  <si>
    <t>Live trees/ha</t>
  </si>
  <si>
    <t>Snags/ha</t>
  </si>
  <si>
    <t>Live BA (m2/ha)</t>
  </si>
  <si>
    <t xml:space="preserve"> Variable Radius</t>
  </si>
  <si>
    <t xml:space="preserve">calculate the total number of live "in" trees </t>
  </si>
  <si>
    <t xml:space="preserve"> mulitply the total  number of in trees in each plot by 2.3 to get total basal area</t>
  </si>
  <si>
    <t>Example: 25 "in" trees in plot: =25*2.3=57.5 m2/ha</t>
  </si>
  <si>
    <t xml:space="preserve"> Live BA (m2/ha)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</si>
</sst>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F5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rgb="FFFF0000"/>
      </right>
      <top style="thin">
        <color auto="1"/>
      </top>
      <bottom style="thin">
        <color auto="1"/>
      </bottom>
      <diagonal/>
    </border>
    <border>
      <left style="medium">
        <color rgb="FFFF0000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FF0000"/>
      </right>
      <top style="thin">
        <color auto="1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rgb="FFFF0000"/>
      </left>
      <right/>
      <top style="thin">
        <color auto="1"/>
      </top>
      <bottom style="thin">
        <color auto="1"/>
      </bottom>
      <diagonal/>
    </border>
    <border>
      <left style="medium">
        <color rgb="FFFF0000"/>
      </left>
      <right/>
      <top style="medium">
        <color rgb="FFFF0000"/>
      </top>
      <bottom style="double">
        <color auto="1"/>
      </bottom>
      <diagonal/>
    </border>
    <border>
      <left/>
      <right/>
      <top style="medium">
        <color rgb="FFFF0000"/>
      </top>
      <bottom style="double">
        <color auto="1"/>
      </bottom>
      <diagonal/>
    </border>
    <border>
      <left/>
      <right style="medium">
        <color rgb="FFFF0000"/>
      </right>
      <top style="medium">
        <color rgb="FFFF0000"/>
      </top>
      <bottom style="double">
        <color auto="1"/>
      </bottom>
      <diagonal/>
    </border>
    <border>
      <left style="medium">
        <color rgb="FFFF0000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0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8" fillId="0" borderId="14" xfId="0" applyFont="1" applyBorder="1"/>
    <xf numFmtId="0" fontId="8" fillId="0" borderId="7" xfId="0" applyFont="1" applyBorder="1"/>
    <xf numFmtId="0" fontId="9" fillId="0" borderId="14" xfId="0" applyFont="1" applyBorder="1"/>
    <xf numFmtId="0" fontId="8" fillId="2" borderId="7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0" borderId="1" xfId="0" applyFont="1" applyBorder="1"/>
    <xf numFmtId="0" fontId="8" fillId="0" borderId="9" xfId="0" applyFont="1" applyBorder="1"/>
    <xf numFmtId="0" fontId="8" fillId="0" borderId="10" xfId="0" applyFont="1" applyBorder="1"/>
    <xf numFmtId="0" fontId="8" fillId="2" borderId="8" xfId="0" applyFont="1" applyFill="1" applyBorder="1" applyAlignment="1">
      <alignment horizontal="center"/>
    </xf>
    <xf numFmtId="0" fontId="8" fillId="0" borderId="8" xfId="0" applyFont="1" applyBorder="1"/>
    <xf numFmtId="0" fontId="8" fillId="0" borderId="11" xfId="0" applyFont="1" applyBorder="1"/>
    <xf numFmtId="0" fontId="9" fillId="0" borderId="28" xfId="0" applyFont="1" applyBorder="1"/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 wrapText="1"/>
    </xf>
    <xf numFmtId="0" fontId="17" fillId="0" borderId="18" xfId="0" applyFont="1" applyBorder="1"/>
    <xf numFmtId="0" fontId="17" fillId="0" borderId="34" xfId="0" applyFont="1" applyBorder="1" applyAlignment="1">
      <alignment vertical="center"/>
    </xf>
    <xf numFmtId="0" fontId="17" fillId="0" borderId="35" xfId="0" applyFont="1" applyBorder="1"/>
    <xf numFmtId="0" fontId="0" fillId="0" borderId="36" xfId="0" applyBorder="1"/>
    <xf numFmtId="0" fontId="0" fillId="0" borderId="37" xfId="0" applyBorder="1" applyAlignment="1">
      <alignment vertical="center" wrapText="1"/>
    </xf>
    <xf numFmtId="0" fontId="0" fillId="0" borderId="37" xfId="0" applyBorder="1"/>
    <xf numFmtId="0" fontId="18" fillId="0" borderId="36" xfId="0" applyFont="1" applyBorder="1" applyAlignment="1">
      <alignment vertical="center" wrapText="1"/>
    </xf>
    <xf numFmtId="0" fontId="0" fillId="0" borderId="32" xfId="0" applyBorder="1"/>
    <xf numFmtId="0" fontId="0" fillId="0" borderId="33" xfId="0" applyBorder="1"/>
    <xf numFmtId="0" fontId="9" fillId="0" borderId="29" xfId="0" applyFont="1" applyBorder="1" applyAlignment="1">
      <alignment horizontal="left"/>
    </xf>
    <xf numFmtId="0" fontId="9" fillId="0" borderId="18" xfId="0" applyFont="1" applyBorder="1" applyAlignment="1">
      <alignment horizontal="left"/>
    </xf>
    <xf numFmtId="0" fontId="9" fillId="0" borderId="19" xfId="0" applyFont="1" applyBorder="1" applyAlignment="1">
      <alignment horizontal="left"/>
    </xf>
    <xf numFmtId="0" fontId="7" fillId="3" borderId="25" xfId="0" applyFont="1" applyFill="1" applyBorder="1" applyAlignment="1">
      <alignment horizontal="center"/>
    </xf>
    <xf numFmtId="0" fontId="7" fillId="3" borderId="26" xfId="0" applyFont="1" applyFill="1" applyBorder="1" applyAlignment="1">
      <alignment horizontal="center"/>
    </xf>
    <xf numFmtId="0" fontId="7" fillId="3" borderId="27" xfId="0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23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15" xfId="0" applyFont="1" applyBorder="1" applyAlignment="1">
      <alignment horizontal="left"/>
    </xf>
    <xf numFmtId="0" fontId="9" fillId="0" borderId="16" xfId="0" applyFont="1" applyBorder="1" applyAlignment="1">
      <alignment horizontal="left"/>
    </xf>
    <xf numFmtId="0" fontId="10" fillId="2" borderId="17" xfId="0" applyFont="1" applyFill="1" applyBorder="1" applyAlignment="1">
      <alignment horizontal="center"/>
    </xf>
    <xf numFmtId="0" fontId="10" fillId="2" borderId="18" xfId="0" applyFont="1" applyFill="1" applyBorder="1" applyAlignment="1">
      <alignment horizontal="center"/>
    </xf>
    <xf numFmtId="0" fontId="10" fillId="2" borderId="19" xfId="0" applyFont="1" applyFill="1" applyBorder="1" applyAlignment="1">
      <alignment horizont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6" fillId="0" borderId="24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6" fillId="0" borderId="16" xfId="0" applyFont="1" applyBorder="1" applyAlignment="1">
      <alignment horizontal="left"/>
    </xf>
  </cellXfs>
  <cellStyles count="109">
    <cellStyle name="Followed Hyperlink" xfId="32" builtinId="9" hidden="1"/>
    <cellStyle name="Followed Hyperlink" xfId="106" builtinId="9" hidden="1"/>
    <cellStyle name="Followed Hyperlink" xfId="76" builtinId="9" hidden="1"/>
    <cellStyle name="Followed Hyperlink" xfId="12" builtinId="9" hidden="1"/>
    <cellStyle name="Followed Hyperlink" xfId="80" builtinId="9" hidden="1"/>
    <cellStyle name="Followed Hyperlink" xfId="42" builtinId="9" hidden="1"/>
    <cellStyle name="Followed Hyperlink" xfId="40" builtinId="9" hidden="1"/>
    <cellStyle name="Followed Hyperlink" xfId="52" builtinId="9" hidden="1"/>
    <cellStyle name="Followed Hyperlink" xfId="38" builtinId="9" hidden="1"/>
    <cellStyle name="Followed Hyperlink" xfId="14" builtinId="9" hidden="1"/>
    <cellStyle name="Followed Hyperlink" xfId="48" builtinId="9" hidden="1"/>
    <cellStyle name="Followed Hyperlink" xfId="58" builtinId="9" hidden="1"/>
    <cellStyle name="Followed Hyperlink" xfId="102" builtinId="9" hidden="1"/>
    <cellStyle name="Followed Hyperlink" xfId="74" builtinId="9" hidden="1"/>
    <cellStyle name="Followed Hyperlink" xfId="78" builtinId="9" hidden="1"/>
    <cellStyle name="Followed Hyperlink" xfId="104" builtinId="9" hidden="1"/>
    <cellStyle name="Followed Hyperlink" xfId="108" builtinId="9" hidden="1"/>
    <cellStyle name="Followed Hyperlink" xfId="82" builtinId="9" hidden="1"/>
    <cellStyle name="Followed Hyperlink" xfId="68" builtinId="9" hidden="1"/>
    <cellStyle name="Followed Hyperlink" xfId="24" builtinId="9" hidden="1"/>
    <cellStyle name="Followed Hyperlink" xfId="34" builtinId="9" hidden="1"/>
    <cellStyle name="Followed Hyperlink" xfId="30" builtinId="9" hidden="1"/>
    <cellStyle name="Followed Hyperlink" xfId="50" builtinId="9" hidden="1"/>
    <cellStyle name="Followed Hyperlink" xfId="4" builtinId="9" hidden="1"/>
    <cellStyle name="Followed Hyperlink" xfId="36" builtinId="9" hidden="1"/>
    <cellStyle name="Followed Hyperlink" xfId="20" builtinId="9" hidden="1"/>
    <cellStyle name="Followed Hyperlink" xfId="22" builtinId="9" hidden="1"/>
    <cellStyle name="Followed Hyperlink" xfId="60" builtinId="9" hidden="1"/>
    <cellStyle name="Followed Hyperlink" xfId="46" builtinId="9" hidden="1"/>
    <cellStyle name="Followed Hyperlink" xfId="66" builtinId="9" hidden="1"/>
    <cellStyle name="Followed Hyperlink" xfId="62" builtinId="9" hidden="1"/>
    <cellStyle name="Followed Hyperlink" xfId="96" builtinId="9" hidden="1"/>
    <cellStyle name="Followed Hyperlink" xfId="44" builtinId="9" hidden="1"/>
    <cellStyle name="Followed Hyperlink" xfId="98" builtinId="9" hidden="1"/>
    <cellStyle name="Followed Hyperlink" xfId="2" builtinId="9" hidden="1"/>
    <cellStyle name="Followed Hyperlink" xfId="70" builtinId="9" hidden="1"/>
    <cellStyle name="Followed Hyperlink" xfId="56" builtinId="9" hidden="1"/>
    <cellStyle name="Followed Hyperlink" xfId="64" builtinId="9" hidden="1"/>
    <cellStyle name="Followed Hyperlink" xfId="86" builtinId="9" hidden="1"/>
    <cellStyle name="Followed Hyperlink" xfId="88" builtinId="9" hidden="1"/>
    <cellStyle name="Followed Hyperlink" xfId="94" builtinId="9" hidden="1"/>
    <cellStyle name="Followed Hyperlink" xfId="10" builtinId="9" hidden="1"/>
    <cellStyle name="Followed Hyperlink" xfId="26" builtinId="9" hidden="1"/>
    <cellStyle name="Followed Hyperlink" xfId="18" builtinId="9" hidden="1"/>
    <cellStyle name="Followed Hyperlink" xfId="8" builtinId="9" hidden="1"/>
    <cellStyle name="Followed Hyperlink" xfId="72" builtinId="9" hidden="1"/>
    <cellStyle name="Followed Hyperlink" xfId="16" builtinId="9" hidden="1"/>
    <cellStyle name="Followed Hyperlink" xfId="90" builtinId="9" hidden="1"/>
    <cellStyle name="Followed Hyperlink" xfId="100" builtinId="9" hidden="1"/>
    <cellStyle name="Followed Hyperlink" xfId="28" builtinId="9" hidden="1"/>
    <cellStyle name="Followed Hyperlink" xfId="6" builtinId="9" hidden="1"/>
    <cellStyle name="Followed Hyperlink" xfId="92" builtinId="9" hidden="1"/>
    <cellStyle name="Followed Hyperlink" xfId="54" builtinId="9" hidden="1"/>
    <cellStyle name="Followed Hyperlink" xfId="84" builtinId="9" hidden="1"/>
    <cellStyle name="Hyperlink" xfId="51" builtinId="8" hidden="1"/>
    <cellStyle name="Hyperlink" xfId="75" builtinId="8" hidden="1"/>
    <cellStyle name="Hyperlink" xfId="89" builtinId="8" hidden="1"/>
    <cellStyle name="Hyperlink" xfId="35" builtinId="8" hidden="1"/>
    <cellStyle name="Hyperlink" xfId="5" builtinId="8" hidden="1"/>
    <cellStyle name="Hyperlink" xfId="43" builtinId="8" hidden="1"/>
    <cellStyle name="Hyperlink" xfId="73" builtinId="8" hidden="1"/>
    <cellStyle name="Hyperlink" xfId="85" builtinId="8" hidden="1"/>
    <cellStyle name="Hyperlink" xfId="65" builtinId="8" hidden="1"/>
    <cellStyle name="Hyperlink" xfId="97" builtinId="8" hidden="1"/>
    <cellStyle name="Hyperlink" xfId="45" builtinId="8" hidden="1"/>
    <cellStyle name="Hyperlink" xfId="55" builtinId="8" hidden="1"/>
    <cellStyle name="Hyperlink" xfId="3" builtinId="8" hidden="1"/>
    <cellStyle name="Hyperlink" xfId="27" builtinId="8" hidden="1"/>
    <cellStyle name="Hyperlink" xfId="99" builtinId="8" hidden="1"/>
    <cellStyle name="Hyperlink" xfId="53" builtinId="8" hidden="1"/>
    <cellStyle name="Hyperlink" xfId="101" builtinId="8" hidden="1"/>
    <cellStyle name="Hyperlink" xfId="29" builtinId="8" hidden="1"/>
    <cellStyle name="Hyperlink" xfId="13" builtinId="8" hidden="1"/>
    <cellStyle name="Hyperlink" xfId="9" builtinId="8" hidden="1"/>
    <cellStyle name="Hyperlink" xfId="37" builtinId="8" hidden="1"/>
    <cellStyle name="Hyperlink" xfId="23" builtinId="8" hidden="1"/>
    <cellStyle name="Hyperlink" xfId="105" builtinId="8" hidden="1"/>
    <cellStyle name="Hyperlink" xfId="63" builtinId="8" hidden="1"/>
    <cellStyle name="Hyperlink" xfId="95" builtinId="8" hidden="1"/>
    <cellStyle name="Hyperlink" xfId="61" builtinId="8" hidden="1"/>
    <cellStyle name="Hyperlink" xfId="33" builtinId="8" hidden="1"/>
    <cellStyle name="Hyperlink" xfId="67" builtinId="8" hidden="1"/>
    <cellStyle name="Hyperlink" xfId="71" builtinId="8" hidden="1"/>
    <cellStyle name="Hyperlink" xfId="15" builtinId="8" hidden="1"/>
    <cellStyle name="Hyperlink" xfId="91" builtinId="8" hidden="1"/>
    <cellStyle name="Hyperlink" xfId="41" builtinId="8" hidden="1"/>
    <cellStyle name="Hyperlink" xfId="47" builtinId="8" hidden="1"/>
    <cellStyle name="Hyperlink" xfId="87" builtinId="8" hidden="1"/>
    <cellStyle name="Hyperlink" xfId="31" builtinId="8" hidden="1"/>
    <cellStyle name="Hyperlink" xfId="107" builtinId="8" hidden="1"/>
    <cellStyle name="Hyperlink" xfId="1" builtinId="8" hidden="1"/>
    <cellStyle name="Hyperlink" xfId="7" builtinId="8" hidden="1"/>
    <cellStyle name="Hyperlink" xfId="69" builtinId="8" hidden="1"/>
    <cellStyle name="Hyperlink" xfId="17" builtinId="8" hidden="1"/>
    <cellStyle name="Hyperlink" xfId="11" builtinId="8" hidden="1"/>
    <cellStyle name="Hyperlink" xfId="81" builtinId="8" hidden="1"/>
    <cellStyle name="Hyperlink" xfId="57" builtinId="8" hidden="1"/>
    <cellStyle name="Hyperlink" xfId="93" builtinId="8" hidden="1"/>
    <cellStyle name="Hyperlink" xfId="21" builtinId="8" hidden="1"/>
    <cellStyle name="Hyperlink" xfId="25" builtinId="8" hidden="1"/>
    <cellStyle name="Hyperlink" xfId="83" builtinId="8" hidden="1"/>
    <cellStyle name="Hyperlink" xfId="59" builtinId="8" hidden="1"/>
    <cellStyle name="Hyperlink" xfId="49" builtinId="8" hidden="1"/>
    <cellStyle name="Hyperlink" xfId="39" builtinId="8" hidden="1"/>
    <cellStyle name="Hyperlink" xfId="77" builtinId="8" hidden="1"/>
    <cellStyle name="Hyperlink" xfId="103" builtinId="8" hidden="1"/>
    <cellStyle name="Hyperlink" xfId="79" builtinId="8" hidden="1"/>
    <cellStyle name="Hyperlink" xfId="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56351-227D-7C4F-8F4E-748D1DC0F9A4}">
  <sheetPr>
    <tabColor theme="9" tint="-0.249977111117893"/>
  </sheetPr>
  <dimension ref="A1:B12"/>
  <sheetViews>
    <sheetView workbookViewId="0">
      <selection activeCell="G6" sqref="G6"/>
    </sheetView>
  </sheetViews>
  <sheetFormatPr defaultColWidth="11.42578125" defaultRowHeight="15"/>
  <cols>
    <col min="1" max="1" width="26" customWidth="1"/>
    <col min="2" max="2" width="69.5703125" customWidth="1"/>
  </cols>
  <sheetData>
    <row r="1" spans="1:2" ht="15.75">
      <c r="A1" s="35" t="s">
        <v>0</v>
      </c>
      <c r="B1" s="35" t="s">
        <v>1</v>
      </c>
    </row>
    <row r="2" spans="1:2" ht="48.75" customHeight="1">
      <c r="A2" s="31" t="s">
        <v>2</v>
      </c>
      <c r="B2" s="32" t="s">
        <v>3</v>
      </c>
    </row>
    <row r="3" spans="1:2" ht="42.75" customHeight="1">
      <c r="A3" s="33" t="s">
        <v>4</v>
      </c>
      <c r="B3" s="34" t="s">
        <v>5</v>
      </c>
    </row>
    <row r="4" spans="1:2">
      <c r="A4" s="29"/>
      <c r="B4" s="30"/>
    </row>
    <row r="7" spans="1:2" ht="15.75">
      <c r="A7" s="36" t="s">
        <v>6</v>
      </c>
      <c r="B7" s="37" t="s">
        <v>7</v>
      </c>
    </row>
    <row r="8" spans="1:2" ht="45">
      <c r="A8" s="38">
        <v>1</v>
      </c>
      <c r="B8" s="39" t="s">
        <v>8</v>
      </c>
    </row>
    <row r="9" spans="1:2">
      <c r="A9" s="38">
        <v>2</v>
      </c>
      <c r="B9" s="40" t="s">
        <v>9</v>
      </c>
    </row>
    <row r="10" spans="1:2">
      <c r="A10" s="38">
        <v>3</v>
      </c>
      <c r="B10" s="40" t="s">
        <v>10</v>
      </c>
    </row>
    <row r="11" spans="1:2">
      <c r="A11" s="41">
        <v>4</v>
      </c>
      <c r="B11" s="40" t="s">
        <v>11</v>
      </c>
    </row>
    <row r="12" spans="1:2">
      <c r="A12" s="42">
        <v>5</v>
      </c>
      <c r="B12" s="43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U50"/>
  <sheetViews>
    <sheetView topLeftCell="G20" zoomScaleNormal="100" workbookViewId="0">
      <selection activeCell="E1" sqref="E1"/>
    </sheetView>
  </sheetViews>
  <sheetFormatPr defaultColWidth="8.85546875" defaultRowHeight="15"/>
  <cols>
    <col min="1" max="1" width="8.85546875" style="2"/>
    <col min="2" max="2" width="13.28515625" style="2" bestFit="1" customWidth="1"/>
    <col min="3" max="3" width="12.28515625" style="2" customWidth="1"/>
    <col min="4" max="4" width="21.7109375" style="2" bestFit="1" customWidth="1"/>
    <col min="5" max="5" width="21.7109375" style="2" customWidth="1"/>
    <col min="6" max="6" width="12.28515625" style="2" customWidth="1"/>
    <col min="7" max="7" width="21" style="2" customWidth="1"/>
    <col min="8" max="8" width="20.42578125" style="15" bestFit="1" customWidth="1"/>
    <col min="9" max="16" width="8.85546875" style="15"/>
    <col min="17" max="17" width="55" style="15" bestFit="1" customWidth="1"/>
    <col min="18" max="18" width="11.140625" style="15" customWidth="1"/>
    <col min="19" max="19" width="17.28515625" style="15" customWidth="1"/>
    <col min="20" max="21" width="8.85546875" style="15" customWidth="1"/>
    <col min="22" max="16384" width="8.85546875" style="15"/>
  </cols>
  <sheetData>
    <row r="1" spans="1:21" s="21" customFormat="1" ht="12.75">
      <c r="A1" s="27" t="s">
        <v>13</v>
      </c>
      <c r="B1" s="27" t="s">
        <v>14</v>
      </c>
      <c r="C1" s="27" t="s">
        <v>15</v>
      </c>
      <c r="D1" s="27" t="s">
        <v>16</v>
      </c>
      <c r="E1" s="27" t="s">
        <v>17</v>
      </c>
      <c r="F1" s="27" t="s">
        <v>18</v>
      </c>
      <c r="G1" s="28" t="s">
        <v>19</v>
      </c>
      <c r="R1" s="21" t="s">
        <v>20</v>
      </c>
      <c r="S1" s="21" t="s">
        <v>21</v>
      </c>
      <c r="T1" s="21" t="s">
        <v>22</v>
      </c>
      <c r="U1" s="20" t="s">
        <v>14</v>
      </c>
    </row>
    <row r="2" spans="1:21" ht="15.75">
      <c r="A2" s="2" t="s">
        <v>23</v>
      </c>
      <c r="G2" s="19">
        <f>0.00007854*F2^2</f>
        <v>0</v>
      </c>
      <c r="Q2" s="22" t="s">
        <v>24</v>
      </c>
      <c r="R2" s="15" t="s">
        <v>25</v>
      </c>
      <c r="S2" s="23" t="s">
        <v>26</v>
      </c>
      <c r="T2" s="15">
        <v>1</v>
      </c>
      <c r="U2" s="15" t="s">
        <v>27</v>
      </c>
    </row>
    <row r="3" spans="1:21">
      <c r="A3" s="2" t="s">
        <v>23</v>
      </c>
      <c r="G3" s="19">
        <f t="shared" ref="G3:G32" si="0">0.00007854*F3^2</f>
        <v>0</v>
      </c>
      <c r="Q3" s="22" t="s">
        <v>28</v>
      </c>
      <c r="R3" s="15" t="s">
        <v>29</v>
      </c>
      <c r="S3" t="s">
        <v>30</v>
      </c>
      <c r="T3" s="15">
        <v>2</v>
      </c>
      <c r="U3" s="15" t="s">
        <v>31</v>
      </c>
    </row>
    <row r="4" spans="1:21">
      <c r="A4" s="2" t="s">
        <v>23</v>
      </c>
      <c r="G4" s="19">
        <f t="shared" si="0"/>
        <v>0</v>
      </c>
      <c r="Q4" s="22" t="s">
        <v>32</v>
      </c>
      <c r="S4" t="s">
        <v>33</v>
      </c>
      <c r="T4" s="15">
        <v>3</v>
      </c>
      <c r="U4" s="15" t="s">
        <v>34</v>
      </c>
    </row>
    <row r="5" spans="1:21" ht="15.75">
      <c r="A5" s="2" t="s">
        <v>23</v>
      </c>
      <c r="G5" s="19">
        <f t="shared" si="0"/>
        <v>0</v>
      </c>
      <c r="Q5" s="22" t="s">
        <v>35</v>
      </c>
      <c r="S5" t="s">
        <v>36</v>
      </c>
      <c r="T5" s="15">
        <v>4</v>
      </c>
      <c r="U5" s="15" t="s">
        <v>37</v>
      </c>
    </row>
    <row r="6" spans="1:21" ht="15.75">
      <c r="A6" s="2" t="s">
        <v>23</v>
      </c>
      <c r="G6" s="19">
        <f t="shared" si="0"/>
        <v>0</v>
      </c>
      <c r="Q6" s="22" t="s">
        <v>38</v>
      </c>
      <c r="S6" t="s">
        <v>39</v>
      </c>
      <c r="T6" s="15">
        <v>5</v>
      </c>
    </row>
    <row r="7" spans="1:21" ht="15.75">
      <c r="A7" s="2" t="s">
        <v>23</v>
      </c>
      <c r="G7" s="19">
        <f t="shared" si="0"/>
        <v>0</v>
      </c>
      <c r="Q7" s="22" t="s">
        <v>40</v>
      </c>
      <c r="S7" t="s">
        <v>41</v>
      </c>
      <c r="T7" s="15">
        <v>6</v>
      </c>
    </row>
    <row r="8" spans="1:21" ht="15.75">
      <c r="A8" s="2" t="s">
        <v>23</v>
      </c>
      <c r="G8" s="19">
        <f t="shared" si="0"/>
        <v>0</v>
      </c>
      <c r="Q8" s="22" t="s">
        <v>42</v>
      </c>
      <c r="S8" t="s">
        <v>43</v>
      </c>
      <c r="T8" s="15">
        <v>7</v>
      </c>
    </row>
    <row r="9" spans="1:21" ht="15.75">
      <c r="A9" s="2" t="s">
        <v>23</v>
      </c>
      <c r="G9" s="19">
        <f t="shared" si="0"/>
        <v>0</v>
      </c>
      <c r="Q9" s="22" t="s">
        <v>44</v>
      </c>
      <c r="S9" t="s">
        <v>45</v>
      </c>
      <c r="T9" s="15">
        <v>8</v>
      </c>
    </row>
    <row r="10" spans="1:21" ht="15.75">
      <c r="A10" s="2" t="s">
        <v>23</v>
      </c>
      <c r="G10" s="19">
        <f t="shared" si="0"/>
        <v>0</v>
      </c>
      <c r="Q10" s="22" t="s">
        <v>46</v>
      </c>
      <c r="S10" t="s">
        <v>47</v>
      </c>
      <c r="T10" s="15">
        <v>9</v>
      </c>
    </row>
    <row r="11" spans="1:21" ht="15.75">
      <c r="A11" s="2" t="s">
        <v>23</v>
      </c>
      <c r="G11" s="19">
        <f t="shared" si="0"/>
        <v>0</v>
      </c>
      <c r="Q11" s="22" t="s">
        <v>48</v>
      </c>
      <c r="S11" t="s">
        <v>49</v>
      </c>
      <c r="T11" s="15">
        <v>10</v>
      </c>
    </row>
    <row r="12" spans="1:21" ht="15.75">
      <c r="A12" s="2" t="s">
        <v>23</v>
      </c>
      <c r="G12" s="19">
        <f t="shared" si="0"/>
        <v>0</v>
      </c>
      <c r="Q12" s="22" t="s">
        <v>50</v>
      </c>
      <c r="S12" t="s">
        <v>51</v>
      </c>
      <c r="T12" s="15">
        <v>11</v>
      </c>
    </row>
    <row r="13" spans="1:21" ht="15.75">
      <c r="A13" s="2" t="s">
        <v>23</v>
      </c>
      <c r="G13" s="19">
        <f t="shared" si="0"/>
        <v>0</v>
      </c>
      <c r="Q13" s="22" t="s">
        <v>52</v>
      </c>
      <c r="S13" t="s">
        <v>53</v>
      </c>
      <c r="T13" s="15">
        <v>12</v>
      </c>
    </row>
    <row r="14" spans="1:21" ht="15.75">
      <c r="A14" s="2" t="s">
        <v>23</v>
      </c>
      <c r="G14" s="19">
        <f t="shared" si="0"/>
        <v>0</v>
      </c>
      <c r="Q14" s="22" t="s">
        <v>54</v>
      </c>
      <c r="T14" s="15">
        <v>13</v>
      </c>
    </row>
    <row r="15" spans="1:21" ht="15.75">
      <c r="A15" s="2" t="s">
        <v>23</v>
      </c>
      <c r="G15" s="19">
        <f t="shared" si="0"/>
        <v>0</v>
      </c>
      <c r="Q15" s="22" t="s">
        <v>55</v>
      </c>
      <c r="T15" s="15">
        <v>14</v>
      </c>
    </row>
    <row r="16" spans="1:21" ht="15.75">
      <c r="A16" s="2" t="s">
        <v>23</v>
      </c>
      <c r="G16" s="19">
        <f t="shared" si="0"/>
        <v>0</v>
      </c>
      <c r="Q16" s="15" t="s">
        <v>56</v>
      </c>
      <c r="T16" s="15">
        <v>15</v>
      </c>
    </row>
    <row r="17" spans="1:20">
      <c r="A17" s="2" t="s">
        <v>23</v>
      </c>
      <c r="G17" s="19">
        <f t="shared" si="0"/>
        <v>0</v>
      </c>
      <c r="Q17" s="22" t="s">
        <v>57</v>
      </c>
      <c r="T17" s="15">
        <v>16</v>
      </c>
    </row>
    <row r="18" spans="1:20" ht="15.75">
      <c r="A18" s="2" t="s">
        <v>23</v>
      </c>
      <c r="G18" s="19">
        <f t="shared" si="0"/>
        <v>0</v>
      </c>
      <c r="Q18" s="22" t="s">
        <v>58</v>
      </c>
      <c r="T18" s="15">
        <v>17</v>
      </c>
    </row>
    <row r="19" spans="1:20" ht="15.75">
      <c r="A19" s="2" t="s">
        <v>23</v>
      </c>
      <c r="G19" s="19">
        <f t="shared" si="0"/>
        <v>0</v>
      </c>
      <c r="Q19" s="22" t="s">
        <v>59</v>
      </c>
      <c r="T19" s="15">
        <v>18</v>
      </c>
    </row>
    <row r="20" spans="1:20" ht="15.75">
      <c r="A20" s="2" t="s">
        <v>23</v>
      </c>
      <c r="G20" s="19">
        <f t="shared" si="0"/>
        <v>0</v>
      </c>
      <c r="Q20" s="22" t="s">
        <v>60</v>
      </c>
      <c r="T20" s="15">
        <v>19</v>
      </c>
    </row>
    <row r="21" spans="1:20">
      <c r="A21" s="2" t="s">
        <v>23</v>
      </c>
      <c r="G21" s="19">
        <f t="shared" si="0"/>
        <v>0</v>
      </c>
      <c r="Q21" s="22" t="s">
        <v>61</v>
      </c>
      <c r="T21" s="15">
        <v>20</v>
      </c>
    </row>
    <row r="22" spans="1:20" ht="15.75">
      <c r="A22" s="2" t="s">
        <v>23</v>
      </c>
      <c r="G22" s="19">
        <f t="shared" si="0"/>
        <v>0</v>
      </c>
      <c r="Q22" s="22" t="s">
        <v>62</v>
      </c>
      <c r="T22" s="15">
        <v>21</v>
      </c>
    </row>
    <row r="23" spans="1:20" ht="15.75">
      <c r="A23" s="2" t="s">
        <v>23</v>
      </c>
      <c r="G23" s="19">
        <f t="shared" si="0"/>
        <v>0</v>
      </c>
      <c r="Q23" s="22" t="s">
        <v>63</v>
      </c>
      <c r="T23" s="15">
        <v>22</v>
      </c>
    </row>
    <row r="24" spans="1:20">
      <c r="A24" s="2" t="s">
        <v>23</v>
      </c>
      <c r="G24" s="19">
        <f t="shared" si="0"/>
        <v>0</v>
      </c>
      <c r="Q24" s="22" t="s">
        <v>64</v>
      </c>
      <c r="T24" s="15">
        <v>23</v>
      </c>
    </row>
    <row r="25" spans="1:20">
      <c r="A25" s="2" t="s">
        <v>23</v>
      </c>
      <c r="G25" s="19">
        <f t="shared" si="0"/>
        <v>0</v>
      </c>
      <c r="Q25" s="22" t="s">
        <v>65</v>
      </c>
      <c r="T25" s="15">
        <v>24</v>
      </c>
    </row>
    <row r="26" spans="1:20" ht="15.75">
      <c r="A26" s="2" t="s">
        <v>23</v>
      </c>
      <c r="G26" s="19">
        <f t="shared" si="0"/>
        <v>0</v>
      </c>
      <c r="Q26" s="22" t="s">
        <v>66</v>
      </c>
      <c r="T26" s="15">
        <v>25</v>
      </c>
    </row>
    <row r="27" spans="1:20" ht="15.75">
      <c r="A27" s="2" t="s">
        <v>23</v>
      </c>
      <c r="G27" s="19">
        <f t="shared" si="0"/>
        <v>0</v>
      </c>
      <c r="Q27" s="22" t="s">
        <v>67</v>
      </c>
      <c r="T27" s="15">
        <v>26</v>
      </c>
    </row>
    <row r="28" spans="1:20">
      <c r="A28" s="2" t="s">
        <v>23</v>
      </c>
      <c r="G28" s="19">
        <f t="shared" si="0"/>
        <v>0</v>
      </c>
      <c r="Q28" s="22" t="s">
        <v>68</v>
      </c>
      <c r="T28" s="15">
        <v>27</v>
      </c>
    </row>
    <row r="29" spans="1:20" ht="15.75">
      <c r="A29" s="2" t="s">
        <v>23</v>
      </c>
      <c r="G29" s="19">
        <f t="shared" si="0"/>
        <v>0</v>
      </c>
      <c r="Q29" s="22" t="s">
        <v>69</v>
      </c>
      <c r="T29" s="15">
        <v>28</v>
      </c>
    </row>
    <row r="30" spans="1:20" ht="15.75">
      <c r="A30" s="2" t="s">
        <v>23</v>
      </c>
      <c r="G30" s="19">
        <f t="shared" si="0"/>
        <v>0</v>
      </c>
      <c r="Q30" s="22" t="s">
        <v>70</v>
      </c>
      <c r="T30" s="15">
        <v>29</v>
      </c>
    </row>
    <row r="31" spans="1:20" ht="15.75">
      <c r="A31" s="2" t="s">
        <v>23</v>
      </c>
      <c r="G31" s="19">
        <f t="shared" si="0"/>
        <v>0</v>
      </c>
      <c r="Q31" s="22" t="s">
        <v>71</v>
      </c>
      <c r="T31" s="15">
        <v>30</v>
      </c>
    </row>
    <row r="32" spans="1:20">
      <c r="A32" s="2" t="s">
        <v>23</v>
      </c>
      <c r="G32" s="19">
        <f t="shared" si="0"/>
        <v>0</v>
      </c>
      <c r="Q32" s="22" t="s">
        <v>72</v>
      </c>
    </row>
    <row r="33" spans="1:17" ht="15.75">
      <c r="A33" s="2" t="s">
        <v>23</v>
      </c>
      <c r="G33" s="19">
        <f t="shared" ref="G33:G50" si="1">0.00007854*F33^2</f>
        <v>0</v>
      </c>
      <c r="Q33" s="22" t="s">
        <v>73</v>
      </c>
    </row>
    <row r="34" spans="1:17" ht="15.75">
      <c r="A34" s="2" t="s">
        <v>23</v>
      </c>
      <c r="G34" s="19">
        <f t="shared" si="1"/>
        <v>0</v>
      </c>
      <c r="Q34" s="22" t="s">
        <v>74</v>
      </c>
    </row>
    <row r="35" spans="1:17">
      <c r="A35" s="2" t="s">
        <v>23</v>
      </c>
      <c r="G35" s="19">
        <f t="shared" si="1"/>
        <v>0</v>
      </c>
    </row>
    <row r="36" spans="1:17">
      <c r="A36" s="2" t="s">
        <v>23</v>
      </c>
      <c r="G36" s="19">
        <f t="shared" si="1"/>
        <v>0</v>
      </c>
    </row>
    <row r="37" spans="1:17">
      <c r="A37" s="2" t="s">
        <v>23</v>
      </c>
      <c r="G37" s="19">
        <f t="shared" si="1"/>
        <v>0</v>
      </c>
    </row>
    <row r="38" spans="1:17">
      <c r="A38" s="2" t="s">
        <v>23</v>
      </c>
      <c r="G38" s="19">
        <f t="shared" si="1"/>
        <v>0</v>
      </c>
    </row>
    <row r="39" spans="1:17">
      <c r="A39" s="2" t="s">
        <v>23</v>
      </c>
      <c r="G39" s="19">
        <f t="shared" si="1"/>
        <v>0</v>
      </c>
    </row>
    <row r="40" spans="1:17">
      <c r="A40" s="2" t="s">
        <v>23</v>
      </c>
      <c r="G40" s="19">
        <f t="shared" si="1"/>
        <v>0</v>
      </c>
    </row>
    <row r="41" spans="1:17">
      <c r="A41" s="2" t="s">
        <v>23</v>
      </c>
      <c r="G41" s="19">
        <f t="shared" si="1"/>
        <v>0</v>
      </c>
    </row>
    <row r="42" spans="1:17">
      <c r="A42" s="2" t="s">
        <v>23</v>
      </c>
      <c r="G42" s="19">
        <f t="shared" si="1"/>
        <v>0</v>
      </c>
    </row>
    <row r="43" spans="1:17">
      <c r="A43" s="2" t="s">
        <v>23</v>
      </c>
      <c r="G43" s="19">
        <f t="shared" si="1"/>
        <v>0</v>
      </c>
    </row>
    <row r="44" spans="1:17">
      <c r="A44" s="2" t="s">
        <v>23</v>
      </c>
      <c r="G44" s="19">
        <f t="shared" si="1"/>
        <v>0</v>
      </c>
    </row>
    <row r="45" spans="1:17">
      <c r="A45" s="2" t="s">
        <v>23</v>
      </c>
      <c r="G45" s="19">
        <f t="shared" si="1"/>
        <v>0</v>
      </c>
    </row>
    <row r="46" spans="1:17">
      <c r="A46" s="2" t="s">
        <v>23</v>
      </c>
      <c r="G46" s="19">
        <f t="shared" si="1"/>
        <v>0</v>
      </c>
    </row>
    <row r="47" spans="1:17">
      <c r="A47" s="2" t="s">
        <v>23</v>
      </c>
      <c r="G47" s="19">
        <f t="shared" si="1"/>
        <v>0</v>
      </c>
    </row>
    <row r="48" spans="1:17">
      <c r="A48" s="2" t="s">
        <v>23</v>
      </c>
      <c r="G48" s="19">
        <f t="shared" si="1"/>
        <v>0</v>
      </c>
    </row>
    <row r="49" spans="1:7">
      <c r="A49" s="2" t="s">
        <v>23</v>
      </c>
      <c r="G49" s="19">
        <f t="shared" si="1"/>
        <v>0</v>
      </c>
    </row>
    <row r="50" spans="1:7">
      <c r="A50" s="2" t="s">
        <v>23</v>
      </c>
      <c r="G50" s="19">
        <f t="shared" si="1"/>
        <v>0</v>
      </c>
    </row>
  </sheetData>
  <dataValidations count="4">
    <dataValidation type="list" allowBlank="1" showInputMessage="1" showErrorMessage="1" sqref="E2:E50" xr:uid="{00000000-0002-0000-0100-000000000000}">
      <formula1>$R$2:$R$3</formula1>
    </dataValidation>
    <dataValidation type="list" allowBlank="1" showInputMessage="1" showErrorMessage="1" sqref="D2:D50" xr:uid="{00000000-0002-0000-0100-000001000000}">
      <formula1>$Q$2:$Q$34</formula1>
    </dataValidation>
    <dataValidation type="list" allowBlank="1" showInputMessage="1" showErrorMessage="1" sqref="B2:B119" xr:uid="{00000000-0002-0000-0100-000002000000}">
      <formula1>$U$2:$U$5</formula1>
    </dataValidation>
    <dataValidation type="list" allowBlank="1" showInputMessage="1" showErrorMessage="1" sqref="A2:A71" xr:uid="{00000000-0002-0000-0100-000003000000}">
      <formula1>$T$2:$T$31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V50"/>
  <sheetViews>
    <sheetView workbookViewId="0">
      <selection activeCell="F25" sqref="F25"/>
    </sheetView>
  </sheetViews>
  <sheetFormatPr defaultColWidth="8.85546875" defaultRowHeight="15"/>
  <cols>
    <col min="1" max="1" width="8.85546875" style="2"/>
    <col min="2" max="2" width="17.140625" style="2" bestFit="1" customWidth="1"/>
    <col min="3" max="20" width="8.85546875" style="15"/>
    <col min="21" max="21" width="32" style="15" customWidth="1"/>
    <col min="22" max="22" width="6.28515625" style="15" customWidth="1"/>
    <col min="23" max="33" width="8.85546875" style="15" customWidth="1"/>
    <col min="34" max="16384" width="8.85546875" style="15"/>
  </cols>
  <sheetData>
    <row r="1" spans="1:22">
      <c r="A1" s="27" t="s">
        <v>22</v>
      </c>
      <c r="B1" s="27" t="s">
        <v>75</v>
      </c>
      <c r="C1" s="24"/>
      <c r="U1" s="21" t="s">
        <v>76</v>
      </c>
      <c r="V1" s="21" t="s">
        <v>22</v>
      </c>
    </row>
    <row r="2" spans="1:22" ht="15.75">
      <c r="A2" s="2" t="s">
        <v>23</v>
      </c>
      <c r="U2" s="25" t="s">
        <v>77</v>
      </c>
      <c r="V2" s="15">
        <v>1</v>
      </c>
    </row>
    <row r="3" spans="1:22" ht="15.75">
      <c r="A3" s="2" t="s">
        <v>23</v>
      </c>
      <c r="U3" s="25" t="s">
        <v>28</v>
      </c>
      <c r="V3" s="15">
        <v>2</v>
      </c>
    </row>
    <row r="4" spans="1:22" ht="15.75">
      <c r="A4" s="2" t="s">
        <v>23</v>
      </c>
      <c r="U4" s="25" t="s">
        <v>32</v>
      </c>
      <c r="V4" s="15">
        <v>3</v>
      </c>
    </row>
    <row r="5" spans="1:22" ht="15.75">
      <c r="A5" s="2" t="s">
        <v>23</v>
      </c>
      <c r="U5" s="25" t="s">
        <v>78</v>
      </c>
      <c r="V5" s="15">
        <v>4</v>
      </c>
    </row>
    <row r="6" spans="1:22" ht="15.75">
      <c r="A6" s="2" t="s">
        <v>23</v>
      </c>
      <c r="U6" s="25" t="s">
        <v>79</v>
      </c>
      <c r="V6" s="15">
        <v>5</v>
      </c>
    </row>
    <row r="7" spans="1:22" ht="15.75">
      <c r="A7" s="2" t="s">
        <v>23</v>
      </c>
      <c r="U7" s="25" t="s">
        <v>80</v>
      </c>
      <c r="V7" s="15">
        <v>6</v>
      </c>
    </row>
    <row r="8" spans="1:22" ht="15.75">
      <c r="A8" s="2" t="s">
        <v>23</v>
      </c>
      <c r="U8" s="25" t="s">
        <v>81</v>
      </c>
      <c r="V8" s="15">
        <v>7</v>
      </c>
    </row>
    <row r="9" spans="1:22" ht="15.75">
      <c r="A9" s="2" t="s">
        <v>23</v>
      </c>
      <c r="U9" s="25" t="s">
        <v>82</v>
      </c>
      <c r="V9" s="15">
        <v>8</v>
      </c>
    </row>
    <row r="10" spans="1:22" ht="15.75">
      <c r="A10" s="2" t="s">
        <v>23</v>
      </c>
      <c r="U10" s="25" t="s">
        <v>83</v>
      </c>
      <c r="V10" s="15">
        <v>9</v>
      </c>
    </row>
    <row r="11" spans="1:22" ht="15.75">
      <c r="A11" s="2" t="s">
        <v>23</v>
      </c>
      <c r="U11" s="25" t="s">
        <v>84</v>
      </c>
      <c r="V11" s="15">
        <v>10</v>
      </c>
    </row>
    <row r="12" spans="1:22" ht="15.75">
      <c r="A12" s="2" t="s">
        <v>23</v>
      </c>
      <c r="U12" s="25" t="s">
        <v>85</v>
      </c>
      <c r="V12" s="15">
        <v>11</v>
      </c>
    </row>
    <row r="13" spans="1:22" ht="15.75">
      <c r="A13" s="2" t="s">
        <v>23</v>
      </c>
      <c r="U13" s="25" t="s">
        <v>86</v>
      </c>
      <c r="V13" s="15">
        <v>12</v>
      </c>
    </row>
    <row r="14" spans="1:22" ht="15.75">
      <c r="A14" s="2" t="s">
        <v>23</v>
      </c>
      <c r="U14" s="25" t="s">
        <v>87</v>
      </c>
      <c r="V14" s="15">
        <v>13</v>
      </c>
    </row>
    <row r="15" spans="1:22" ht="15.75">
      <c r="A15" s="2" t="s">
        <v>23</v>
      </c>
      <c r="U15" s="25" t="s">
        <v>88</v>
      </c>
      <c r="V15" s="15">
        <v>14</v>
      </c>
    </row>
    <row r="16" spans="1:22" ht="15.75">
      <c r="A16" s="2" t="s">
        <v>23</v>
      </c>
      <c r="U16" s="26" t="s">
        <v>89</v>
      </c>
      <c r="V16" s="15">
        <v>15</v>
      </c>
    </row>
    <row r="17" spans="1:22" ht="15.75">
      <c r="A17" s="2" t="s">
        <v>23</v>
      </c>
      <c r="U17" s="25" t="s">
        <v>57</v>
      </c>
      <c r="V17" s="15">
        <v>16</v>
      </c>
    </row>
    <row r="18" spans="1:22" ht="15.75">
      <c r="A18" s="2" t="s">
        <v>23</v>
      </c>
      <c r="U18" s="25" t="s">
        <v>90</v>
      </c>
      <c r="V18" s="15">
        <v>17</v>
      </c>
    </row>
    <row r="19" spans="1:22" ht="15.75">
      <c r="A19" s="2" t="s">
        <v>23</v>
      </c>
      <c r="U19" s="25" t="s">
        <v>91</v>
      </c>
      <c r="V19" s="15">
        <v>18</v>
      </c>
    </row>
    <row r="20" spans="1:22" ht="15.75">
      <c r="A20" s="2" t="s">
        <v>23</v>
      </c>
      <c r="U20" s="25" t="s">
        <v>92</v>
      </c>
      <c r="V20" s="15">
        <v>19</v>
      </c>
    </row>
    <row r="21" spans="1:22" ht="15.75">
      <c r="A21" s="2" t="s">
        <v>23</v>
      </c>
      <c r="U21" s="25" t="s">
        <v>93</v>
      </c>
      <c r="V21" s="15">
        <v>20</v>
      </c>
    </row>
    <row r="22" spans="1:22" ht="15.75">
      <c r="A22" s="2" t="s">
        <v>23</v>
      </c>
      <c r="U22" s="25" t="s">
        <v>94</v>
      </c>
      <c r="V22" s="15">
        <v>21</v>
      </c>
    </row>
    <row r="23" spans="1:22" ht="15.75">
      <c r="A23" s="2" t="s">
        <v>23</v>
      </c>
      <c r="U23" s="25" t="s">
        <v>95</v>
      </c>
      <c r="V23" s="15">
        <v>22</v>
      </c>
    </row>
    <row r="24" spans="1:22" ht="15.75">
      <c r="A24" s="2" t="s">
        <v>23</v>
      </c>
      <c r="U24" s="25" t="s">
        <v>96</v>
      </c>
      <c r="V24" s="15">
        <v>23</v>
      </c>
    </row>
    <row r="25" spans="1:22" ht="15.75">
      <c r="A25" s="2" t="s">
        <v>23</v>
      </c>
      <c r="U25" s="25" t="s">
        <v>97</v>
      </c>
      <c r="V25" s="15">
        <v>24</v>
      </c>
    </row>
    <row r="26" spans="1:22" ht="15.75">
      <c r="A26" s="2" t="s">
        <v>23</v>
      </c>
      <c r="U26" s="25" t="s">
        <v>98</v>
      </c>
      <c r="V26" s="15">
        <v>25</v>
      </c>
    </row>
    <row r="27" spans="1:22" ht="15.75">
      <c r="A27" s="2" t="s">
        <v>23</v>
      </c>
      <c r="U27" s="25" t="s">
        <v>99</v>
      </c>
      <c r="V27" s="15">
        <v>26</v>
      </c>
    </row>
    <row r="28" spans="1:22" ht="15.75">
      <c r="A28" s="2" t="s">
        <v>23</v>
      </c>
      <c r="U28" s="25" t="s">
        <v>100</v>
      </c>
      <c r="V28" s="15">
        <v>27</v>
      </c>
    </row>
    <row r="29" spans="1:22" ht="15.75">
      <c r="A29" s="2" t="s">
        <v>23</v>
      </c>
      <c r="U29" s="25" t="s">
        <v>101</v>
      </c>
      <c r="V29" s="15">
        <v>28</v>
      </c>
    </row>
    <row r="30" spans="1:22" ht="15.75">
      <c r="A30" s="2" t="s">
        <v>23</v>
      </c>
      <c r="U30" s="25" t="s">
        <v>102</v>
      </c>
      <c r="V30" s="15">
        <v>29</v>
      </c>
    </row>
    <row r="31" spans="1:22" ht="15.75">
      <c r="A31" s="2" t="s">
        <v>23</v>
      </c>
      <c r="U31" s="25" t="s">
        <v>103</v>
      </c>
      <c r="V31" s="15">
        <v>30</v>
      </c>
    </row>
    <row r="32" spans="1:22" ht="15.75">
      <c r="A32" s="2" t="s">
        <v>23</v>
      </c>
      <c r="U32" s="25" t="s">
        <v>104</v>
      </c>
    </row>
    <row r="33" spans="1:21" ht="15.75">
      <c r="A33" s="2" t="s">
        <v>23</v>
      </c>
      <c r="U33" s="25" t="s">
        <v>105</v>
      </c>
    </row>
    <row r="34" spans="1:21" ht="15.75">
      <c r="A34" s="2" t="s">
        <v>23</v>
      </c>
      <c r="U34" s="25" t="s">
        <v>106</v>
      </c>
    </row>
    <row r="35" spans="1:21">
      <c r="A35" s="2" t="s">
        <v>23</v>
      </c>
    </row>
    <row r="36" spans="1:21">
      <c r="A36" s="2" t="s">
        <v>23</v>
      </c>
    </row>
    <row r="37" spans="1:21">
      <c r="A37" s="2" t="s">
        <v>23</v>
      </c>
    </row>
    <row r="38" spans="1:21">
      <c r="A38" s="2" t="s">
        <v>23</v>
      </c>
    </row>
    <row r="39" spans="1:21">
      <c r="A39" s="2" t="s">
        <v>23</v>
      </c>
    </row>
    <row r="40" spans="1:21">
      <c r="A40" s="2" t="s">
        <v>23</v>
      </c>
    </row>
    <row r="41" spans="1:21">
      <c r="A41" s="2" t="s">
        <v>23</v>
      </c>
    </row>
    <row r="42" spans="1:21">
      <c r="A42" s="2" t="s">
        <v>23</v>
      </c>
    </row>
    <row r="43" spans="1:21">
      <c r="A43" s="2" t="s">
        <v>23</v>
      </c>
    </row>
    <row r="44" spans="1:21">
      <c r="A44" s="2" t="s">
        <v>23</v>
      </c>
    </row>
    <row r="45" spans="1:21">
      <c r="A45" s="2" t="s">
        <v>23</v>
      </c>
    </row>
    <row r="46" spans="1:21">
      <c r="A46" s="2" t="s">
        <v>23</v>
      </c>
    </row>
    <row r="47" spans="1:21">
      <c r="A47" s="2" t="s">
        <v>23</v>
      </c>
    </row>
    <row r="48" spans="1:21">
      <c r="A48" s="2" t="s">
        <v>23</v>
      </c>
    </row>
    <row r="49" spans="1:1">
      <c r="A49" s="2" t="s">
        <v>23</v>
      </c>
    </row>
    <row r="50" spans="1:1">
      <c r="A50" s="2" t="s">
        <v>23</v>
      </c>
    </row>
  </sheetData>
  <dataValidations count="2">
    <dataValidation type="list" allowBlank="1" showInputMessage="1" showErrorMessage="1" sqref="A2:A66" xr:uid="{00000000-0002-0000-0200-000000000000}">
      <formula1>$V$2:$V$31</formula1>
    </dataValidation>
    <dataValidation type="list" allowBlank="1" showInputMessage="1" showErrorMessage="1" sqref="B2:B63" xr:uid="{00000000-0002-0000-0200-000001000000}">
      <formula1>$U$2:$U$34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-0.499984740745262"/>
  </sheetPr>
  <dimension ref="A1:I25"/>
  <sheetViews>
    <sheetView tabSelected="1" zoomScale="80" zoomScaleNormal="80" zoomScalePageLayoutView="80" workbookViewId="0">
      <selection activeCell="E29" sqref="E29"/>
    </sheetView>
  </sheetViews>
  <sheetFormatPr defaultColWidth="8.85546875" defaultRowHeight="15"/>
  <cols>
    <col min="1" max="1" width="20" bestFit="1" customWidth="1"/>
    <col min="2" max="2" width="15.42578125" bestFit="1" customWidth="1"/>
    <col min="3" max="3" width="26.140625" bestFit="1" customWidth="1"/>
    <col min="4" max="4" width="25.140625" bestFit="1" customWidth="1"/>
    <col min="5" max="5" width="20.140625" bestFit="1" customWidth="1"/>
    <col min="6" max="6" width="25" customWidth="1"/>
    <col min="7" max="7" width="11.42578125" bestFit="1" customWidth="1"/>
    <col min="8" max="8" width="6" bestFit="1" customWidth="1"/>
  </cols>
  <sheetData>
    <row r="1" spans="1:9" ht="27" thickBot="1">
      <c r="A1" s="47" t="s">
        <v>107</v>
      </c>
      <c r="B1" s="48"/>
      <c r="C1" s="48"/>
      <c r="D1" s="48"/>
      <c r="E1" s="48"/>
      <c r="F1" s="49"/>
      <c r="G1" s="1"/>
      <c r="H1" s="1"/>
      <c r="I1" s="1"/>
    </row>
    <row r="2" spans="1:9" ht="30" customHeight="1" thickTop="1">
      <c r="A2" s="57" t="s">
        <v>108</v>
      </c>
      <c r="B2" s="58"/>
      <c r="C2" s="58"/>
      <c r="D2" s="58"/>
      <c r="E2" s="58"/>
      <c r="F2" s="59"/>
      <c r="G2" s="1"/>
      <c r="H2" s="1"/>
      <c r="I2" s="1"/>
    </row>
    <row r="3" spans="1:9" ht="33" customHeight="1">
      <c r="A3" s="69" t="s">
        <v>109</v>
      </c>
      <c r="B3" s="70"/>
      <c r="C3" s="70"/>
      <c r="D3" s="70"/>
      <c r="E3" s="70"/>
      <c r="F3" s="71"/>
    </row>
    <row r="4" spans="1:9" ht="21">
      <c r="A4" s="3" t="s">
        <v>110</v>
      </c>
      <c r="B4" s="52" t="s">
        <v>111</v>
      </c>
      <c r="C4" s="52"/>
      <c r="D4" s="52"/>
      <c r="E4" s="52"/>
      <c r="F4" s="53"/>
    </row>
    <row r="5" spans="1:9" ht="21">
      <c r="A5" s="4" t="s">
        <v>112</v>
      </c>
      <c r="B5" s="50" t="s">
        <v>113</v>
      </c>
      <c r="C5" s="50"/>
      <c r="D5" s="50"/>
      <c r="E5" s="50"/>
      <c r="F5" s="51"/>
    </row>
    <row r="6" spans="1:9" ht="21">
      <c r="A6" s="4" t="s">
        <v>114</v>
      </c>
      <c r="B6" s="50" t="s">
        <v>115</v>
      </c>
      <c r="C6" s="50"/>
      <c r="D6" s="50"/>
      <c r="E6" s="50"/>
      <c r="F6" s="51"/>
    </row>
    <row r="7" spans="1:9">
      <c r="A7" s="60" t="s">
        <v>116</v>
      </c>
      <c r="B7" s="61"/>
      <c r="C7" s="61"/>
      <c r="D7" s="61"/>
      <c r="E7" s="61"/>
      <c r="F7" s="62"/>
    </row>
    <row r="8" spans="1:9">
      <c r="A8" s="63"/>
      <c r="B8" s="64"/>
      <c r="C8" s="64"/>
      <c r="D8" s="64"/>
      <c r="E8" s="64"/>
      <c r="F8" s="65"/>
    </row>
    <row r="9" spans="1:9" ht="15.75" thickBot="1">
      <c r="A9" s="66"/>
      <c r="B9" s="67"/>
      <c r="C9" s="67"/>
      <c r="D9" s="67"/>
      <c r="E9" s="67"/>
      <c r="F9" s="68"/>
    </row>
    <row r="10" spans="1:9" ht="21">
      <c r="A10" s="16" t="s">
        <v>117</v>
      </c>
      <c r="B10" s="17" t="s">
        <v>22</v>
      </c>
      <c r="C10" s="17" t="s">
        <v>118</v>
      </c>
      <c r="D10" s="17" t="s">
        <v>119</v>
      </c>
      <c r="E10" s="17" t="s">
        <v>120</v>
      </c>
      <c r="F10" s="18" t="s">
        <v>121</v>
      </c>
    </row>
    <row r="11" spans="1:9" ht="21">
      <c r="A11" s="6">
        <v>1</v>
      </c>
      <c r="B11" s="7">
        <v>1</v>
      </c>
      <c r="C11" s="7">
        <v>500</v>
      </c>
      <c r="D11" s="7">
        <v>400</v>
      </c>
      <c r="E11" s="7">
        <v>100</v>
      </c>
      <c r="F11" s="11">
        <v>12.4</v>
      </c>
    </row>
    <row r="12" spans="1:9" ht="21">
      <c r="A12" s="4"/>
      <c r="B12" s="8"/>
      <c r="C12" s="8"/>
      <c r="D12" s="8"/>
      <c r="E12" s="8"/>
      <c r="F12" s="12"/>
    </row>
    <row r="13" spans="1:9" ht="21">
      <c r="A13" s="4"/>
      <c r="B13" s="8"/>
      <c r="C13" s="8"/>
      <c r="D13" s="8"/>
      <c r="E13" s="8"/>
      <c r="F13" s="12"/>
    </row>
    <row r="14" spans="1:9" ht="21">
      <c r="A14" s="4"/>
      <c r="B14" s="8"/>
      <c r="C14" s="8"/>
      <c r="D14" s="8"/>
      <c r="E14" s="8"/>
      <c r="F14" s="12"/>
    </row>
    <row r="15" spans="1:9" ht="21">
      <c r="A15" s="4"/>
      <c r="B15" s="8"/>
      <c r="C15" s="8"/>
      <c r="D15" s="8"/>
      <c r="E15" s="8"/>
      <c r="F15" s="12"/>
    </row>
    <row r="16" spans="1:9" ht="32.1" customHeight="1">
      <c r="A16" s="69" t="s">
        <v>122</v>
      </c>
      <c r="B16" s="70"/>
      <c r="C16" s="70"/>
      <c r="D16" s="70"/>
      <c r="E16" s="70"/>
      <c r="F16" s="71"/>
    </row>
    <row r="17" spans="1:6" ht="21">
      <c r="A17" s="5" t="s">
        <v>110</v>
      </c>
      <c r="B17" s="54" t="s">
        <v>123</v>
      </c>
      <c r="C17" s="55"/>
      <c r="D17" s="55"/>
      <c r="E17" s="55"/>
      <c r="F17" s="56"/>
    </row>
    <row r="18" spans="1:6" ht="21">
      <c r="A18" s="5" t="s">
        <v>112</v>
      </c>
      <c r="B18" s="54" t="s">
        <v>124</v>
      </c>
      <c r="C18" s="55"/>
      <c r="D18" s="55"/>
      <c r="E18" s="55"/>
      <c r="F18" s="56"/>
    </row>
    <row r="19" spans="1:6" ht="21.75" thickBot="1">
      <c r="A19" s="14" t="s">
        <v>114</v>
      </c>
      <c r="B19" s="44" t="s">
        <v>125</v>
      </c>
      <c r="C19" s="45"/>
      <c r="D19" s="45"/>
      <c r="E19" s="45"/>
      <c r="F19" s="46"/>
    </row>
    <row r="20" spans="1:6" ht="27" customHeight="1">
      <c r="A20" s="16" t="s">
        <v>117</v>
      </c>
      <c r="B20" s="17" t="s">
        <v>22</v>
      </c>
      <c r="C20" s="17" t="s">
        <v>126</v>
      </c>
      <c r="D20" s="17"/>
      <c r="E20" s="17"/>
      <c r="F20" s="18"/>
    </row>
    <row r="21" spans="1:6" ht="21.95" customHeight="1">
      <c r="A21" s="6">
        <v>1</v>
      </c>
      <c r="B21" s="7">
        <v>1</v>
      </c>
      <c r="C21" s="7">
        <v>16.100000000000001</v>
      </c>
      <c r="D21" s="7"/>
      <c r="E21" s="7"/>
      <c r="F21" s="11"/>
    </row>
    <row r="22" spans="1:6" ht="15" customHeight="1">
      <c r="A22" s="4"/>
      <c r="B22" s="8"/>
      <c r="C22" s="8"/>
      <c r="D22" s="8"/>
      <c r="E22" s="8"/>
      <c r="F22" s="12"/>
    </row>
    <row r="23" spans="1:6" ht="21">
      <c r="A23" s="4"/>
      <c r="B23" s="8"/>
      <c r="C23" s="8"/>
      <c r="D23" s="8"/>
      <c r="E23" s="8"/>
      <c r="F23" s="12"/>
    </row>
    <row r="24" spans="1:6" ht="21">
      <c r="A24" s="4"/>
      <c r="B24" s="8"/>
      <c r="C24" s="8"/>
      <c r="D24" s="8"/>
      <c r="E24" s="8"/>
      <c r="F24" s="12"/>
    </row>
    <row r="25" spans="1:6" ht="21.75" thickBot="1">
      <c r="A25" s="9"/>
      <c r="B25" s="10"/>
      <c r="C25" s="10"/>
      <c r="D25" s="10"/>
      <c r="E25" s="10"/>
      <c r="F25" s="13"/>
    </row>
  </sheetData>
  <mergeCells count="11">
    <mergeCell ref="B19:F19"/>
    <mergeCell ref="A1:F1"/>
    <mergeCell ref="B6:F6"/>
    <mergeCell ref="B4:F4"/>
    <mergeCell ref="B5:F5"/>
    <mergeCell ref="B17:F17"/>
    <mergeCell ref="A2:F2"/>
    <mergeCell ref="A7:F9"/>
    <mergeCell ref="A3:F3"/>
    <mergeCell ref="A16:F16"/>
    <mergeCell ref="B18:F18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Definitions</vt:lpstr>
      <vt:lpstr>Fixed Plot Standing Trees</vt:lpstr>
      <vt:lpstr>VRP Standing Trees</vt:lpstr>
      <vt:lpstr>Worksheet Standing Trees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clara pregitzer</dc:creator>
  <cp:keywords/>
  <dc:description/>
  <cp:lastModifiedBy>Dace, Fransha</cp:lastModifiedBy>
  <cp:revision/>
  <dcterms:created xsi:type="dcterms:W3CDTF">2017-08-02T17:41:47Z</dcterms:created>
  <dcterms:modified xsi:type="dcterms:W3CDTF">2024-08-02T18:45:42Z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87c3c09dc6bb499e993fdacd49642d2b</vt:lpwstr>
  </property>
</Properties>
</file>