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stuff\"/>
    </mc:Choice>
  </mc:AlternateContent>
  <xr:revisionPtr revIDLastSave="0" documentId="8_{D81874D2-4DB9-4566-B550-2B945679F850}" xr6:coauthVersionLast="47" xr6:coauthVersionMax="47" xr10:uidLastSave="{00000000-0000-0000-0000-000000000000}"/>
  <bookViews>
    <workbookView xWindow="-108" yWindow="-108" windowWidth="23256" windowHeight="12456" activeTab="2" xr2:uid="{08DCA234-C51B-4ADB-868E-1EB2D852C17F}"/>
  </bookViews>
  <sheets>
    <sheet name="Chart1" sheetId="2" r:id="rId1"/>
    <sheet name="Char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I10" i="1" s="1"/>
  <c r="G11" i="1"/>
  <c r="I11" i="1" s="1"/>
  <c r="G12" i="1"/>
  <c r="I12" i="1" s="1"/>
  <c r="G13" i="1"/>
  <c r="I13" i="1" s="1"/>
  <c r="G14" i="1"/>
  <c r="I14" i="1" s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10" i="1"/>
  <c r="E11" i="1"/>
  <c r="E12" i="1"/>
  <c r="E13" i="1"/>
  <c r="H13" i="1" s="1"/>
  <c r="E14" i="1"/>
  <c r="E15" i="1"/>
  <c r="H15" i="1" s="1"/>
  <c r="E16" i="1"/>
  <c r="H16" i="1" s="1"/>
  <c r="E17" i="1"/>
  <c r="H17" i="1" s="1"/>
  <c r="H3" i="1"/>
  <c r="I3" i="1"/>
  <c r="I4" i="1"/>
  <c r="I5" i="1"/>
  <c r="I6" i="1"/>
  <c r="I7" i="1"/>
  <c r="I8" i="1"/>
  <c r="I9" i="1"/>
  <c r="H10" i="1"/>
  <c r="H11" i="1"/>
  <c r="H12" i="1"/>
  <c r="H14" i="1"/>
  <c r="I15" i="1"/>
  <c r="I16" i="1"/>
  <c r="I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I2" i="1"/>
  <c r="H2" i="1"/>
  <c r="E3" i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2" i="1"/>
  <c r="D2" i="1"/>
</calcChain>
</file>

<file path=xl/sharedStrings.xml><?xml version="1.0" encoding="utf-8"?>
<sst xmlns="http://schemas.openxmlformats.org/spreadsheetml/2006/main" count="7" uniqueCount="7">
  <si>
    <t>Sl. No.</t>
  </si>
  <si>
    <t>(Volt)</t>
  </si>
  <si>
    <t>(mA)</t>
  </si>
  <si>
    <t>(ohm)</t>
  </si>
  <si>
    <t>(watt)</t>
  </si>
  <si>
    <t>Rt/R300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</si>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</sst>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826912"/>
        <c:axId val="732939760"/>
      </c:barChart>
      <c:catAx>
        <c:axId val="38482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39760"/>
        <c:crosses val="autoZero"/>
        <c:auto val="1"/>
        <c:lblAlgn val="ctr"/>
        <c:lblOffset val="100"/>
        <c:noMultiLvlLbl val="0"/>
      </c:catAx>
      <c:valAx>
        <c:axId val="7329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2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Sheet1!$A$1:$A$17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6-4996-851B-4C673FEC91E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Sheet1!$B$1:$B$17</c:f>
              <c:numCache>
                <c:formatCode>General</c:formatCode>
                <c:ptCount val="17"/>
                <c:pt idx="0">
                  <c:v>0</c:v>
                </c:pt>
                <c:pt idx="1">
                  <c:v>7.9</c:v>
                </c:pt>
                <c:pt idx="2">
                  <c:v>7.5</c:v>
                </c:pt>
                <c:pt idx="3">
                  <c:v>7</c:v>
                </c:pt>
                <c:pt idx="4">
                  <c:v>6.5</c:v>
                </c:pt>
                <c:pt idx="5">
                  <c:v>6</c:v>
                </c:pt>
                <c:pt idx="6">
                  <c:v>5.5</c:v>
                </c:pt>
                <c:pt idx="7">
                  <c:v>5</c:v>
                </c:pt>
                <c:pt idx="8">
                  <c:v>4.5</c:v>
                </c:pt>
                <c:pt idx="9">
                  <c:v>4</c:v>
                </c:pt>
                <c:pt idx="10">
                  <c:v>3.5</c:v>
                </c:pt>
                <c:pt idx="11">
                  <c:v>3</c:v>
                </c:pt>
                <c:pt idx="12">
                  <c:v>2.5</c:v>
                </c:pt>
                <c:pt idx="13">
                  <c:v>2</c:v>
                </c:pt>
                <c:pt idx="14">
                  <c:v>1.5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6-4996-851B-4C673FEC91E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Sheet1!$C$1:$C$17</c:f>
              <c:numCache>
                <c:formatCode>General</c:formatCode>
                <c:ptCount val="17"/>
                <c:pt idx="0">
                  <c:v>0</c:v>
                </c:pt>
                <c:pt idx="1">
                  <c:v>1.1759999999999999</c:v>
                </c:pt>
                <c:pt idx="2">
                  <c:v>1.1419999999999999</c:v>
                </c:pt>
                <c:pt idx="3">
                  <c:v>1.0980000000000001</c:v>
                </c:pt>
                <c:pt idx="4">
                  <c:v>1.054</c:v>
                </c:pt>
                <c:pt idx="5">
                  <c:v>1.0069999999999999</c:v>
                </c:pt>
                <c:pt idx="6">
                  <c:v>0.96</c:v>
                </c:pt>
                <c:pt idx="7">
                  <c:v>0.91100000000000003</c:v>
                </c:pt>
                <c:pt idx="8">
                  <c:v>0.86</c:v>
                </c:pt>
                <c:pt idx="9">
                  <c:v>0.80800000000000005</c:v>
                </c:pt>
                <c:pt idx="10">
                  <c:v>0.749</c:v>
                </c:pt>
                <c:pt idx="11">
                  <c:v>0.69299999999999995</c:v>
                </c:pt>
                <c:pt idx="12">
                  <c:v>0.629</c:v>
                </c:pt>
                <c:pt idx="13">
                  <c:v>0.56100000000000005</c:v>
                </c:pt>
                <c:pt idx="14">
                  <c:v>0.48099999999999998</c:v>
                </c:pt>
                <c:pt idx="15">
                  <c:v>0.39100000000000001</c:v>
                </c:pt>
                <c:pt idx="16">
                  <c:v>0.26100000000000001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D6-4996-851B-4C673FEC91E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Sheet1!$D$1:$D$17</c:f>
              <c:numCache>
                <c:formatCode>General</c:formatCode>
                <c:ptCount val="17"/>
                <c:pt idx="0">
                  <c:v>0</c:v>
                </c:pt>
                <c:pt idx="1">
                  <c:v>6.7176870748299322</c:v>
                </c:pt>
                <c:pt idx="2">
                  <c:v>6.5674255691768835</c:v>
                </c:pt>
                <c:pt idx="3">
                  <c:v>6.3752276867030959</c:v>
                </c:pt>
                <c:pt idx="4">
                  <c:v>6.1669829222011385</c:v>
                </c:pt>
                <c:pt idx="5">
                  <c:v>5.9582919563058594</c:v>
                </c:pt>
                <c:pt idx="6">
                  <c:v>5.729166666666667</c:v>
                </c:pt>
                <c:pt idx="7">
                  <c:v>5.48847420417124</c:v>
                </c:pt>
                <c:pt idx="8">
                  <c:v>5.2325581395348841</c:v>
                </c:pt>
                <c:pt idx="9">
                  <c:v>4.9504950495049505</c:v>
                </c:pt>
                <c:pt idx="10">
                  <c:v>4.6728971962616823</c:v>
                </c:pt>
                <c:pt idx="11">
                  <c:v>4.329004329004329</c:v>
                </c:pt>
                <c:pt idx="12">
                  <c:v>3.9745627980922098</c:v>
                </c:pt>
                <c:pt idx="13">
                  <c:v>3.5650623885917998</c:v>
                </c:pt>
                <c:pt idx="14">
                  <c:v>3.1185031185031185</c:v>
                </c:pt>
                <c:pt idx="15">
                  <c:v>2.5575447570332481</c:v>
                </c:pt>
                <c:pt idx="16">
                  <c:v>1.9157088122605364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D6-4996-851B-4C673FEC91E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Sheet1!$E$1:$E$17</c:f>
              <c:numCache>
                <c:formatCode>General</c:formatCode>
                <c:ptCount val="17"/>
                <c:pt idx="0">
                  <c:v>0</c:v>
                </c:pt>
                <c:pt idx="1">
                  <c:v>9.2904</c:v>
                </c:pt>
                <c:pt idx="2">
                  <c:v>8.5649999999999995</c:v>
                </c:pt>
                <c:pt idx="3">
                  <c:v>7.6860000000000008</c:v>
                </c:pt>
                <c:pt idx="4">
                  <c:v>6.851</c:v>
                </c:pt>
                <c:pt idx="5">
                  <c:v>6.0419999999999998</c:v>
                </c:pt>
                <c:pt idx="6">
                  <c:v>5.2799999999999994</c:v>
                </c:pt>
                <c:pt idx="7">
                  <c:v>4.5549999999999997</c:v>
                </c:pt>
                <c:pt idx="8">
                  <c:v>3.87</c:v>
                </c:pt>
                <c:pt idx="9">
                  <c:v>3.2320000000000002</c:v>
                </c:pt>
                <c:pt idx="10">
                  <c:v>2.6215000000000002</c:v>
                </c:pt>
                <c:pt idx="11">
                  <c:v>2.0789999999999997</c:v>
                </c:pt>
                <c:pt idx="12">
                  <c:v>1.5725</c:v>
                </c:pt>
                <c:pt idx="13">
                  <c:v>1.1220000000000001</c:v>
                </c:pt>
                <c:pt idx="14">
                  <c:v>0.72150000000000003</c:v>
                </c:pt>
                <c:pt idx="15">
                  <c:v>0.39100000000000001</c:v>
                </c:pt>
                <c:pt idx="16">
                  <c:v>0.1305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D6-4996-851B-4C673FEC91E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Sheet1!$F$1:$F$17</c:f>
              <c:numCache>
                <c:formatCode>General</c:formatCode>
                <c:ptCount val="17"/>
                <c:pt idx="0">
                  <c:v>0</c:v>
                </c:pt>
                <c:pt idx="1">
                  <c:v>11.196145124716555</c:v>
                </c:pt>
                <c:pt idx="2">
                  <c:v>10.945709281961474</c:v>
                </c:pt>
                <c:pt idx="3">
                  <c:v>10.625379477838493</c:v>
                </c:pt>
                <c:pt idx="4">
                  <c:v>10.278304870335232</c:v>
                </c:pt>
                <c:pt idx="5">
                  <c:v>9.9304865938430993</c:v>
                </c:pt>
                <c:pt idx="6">
                  <c:v>9.5486111111111125</c:v>
                </c:pt>
                <c:pt idx="7">
                  <c:v>9.1474570069520666</c:v>
                </c:pt>
                <c:pt idx="8">
                  <c:v>8.7209302325581408</c:v>
                </c:pt>
                <c:pt idx="9">
                  <c:v>8.2508250825082516</c:v>
                </c:pt>
                <c:pt idx="10">
                  <c:v>7.7881619937694708</c:v>
                </c:pt>
                <c:pt idx="11">
                  <c:v>7.2150072150072155</c:v>
                </c:pt>
                <c:pt idx="12">
                  <c:v>6.6242713301536833</c:v>
                </c:pt>
                <c:pt idx="13">
                  <c:v>5.9417706476529997</c:v>
                </c:pt>
                <c:pt idx="14">
                  <c:v>5.1975051975051976</c:v>
                </c:pt>
                <c:pt idx="15">
                  <c:v>4.2625745950554137</c:v>
                </c:pt>
                <c:pt idx="16">
                  <c:v>3.1928480204342273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D6-4996-851B-4C673FEC91E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Sheet1!$G$1:$G$17</c:f>
              <c:numCache>
                <c:formatCode>General</c:formatCode>
                <c:ptCount val="17"/>
                <c:pt idx="0">
                  <c:v>0</c:v>
                </c:pt>
                <c:pt idx="1">
                  <c:v>2241.7871201814064</c:v>
                </c:pt>
                <c:pt idx="2">
                  <c:v>2194.8764798598954</c:v>
                </c:pt>
                <c:pt idx="3">
                  <c:v>2134.8735822707954</c:v>
                </c:pt>
                <c:pt idx="4">
                  <c:v>2069.8609550917145</c:v>
                </c:pt>
                <c:pt idx="5">
                  <c:v>2004.7090268123141</c:v>
                </c:pt>
                <c:pt idx="6">
                  <c:v>1933.1776388888891</c:v>
                </c:pt>
                <c:pt idx="7">
                  <c:v>1858.0350567142332</c:v>
                </c:pt>
                <c:pt idx="8">
                  <c:v>1778.1397674418606</c:v>
                </c:pt>
                <c:pt idx="9">
                  <c:v>1690.0815511551157</c:v>
                </c:pt>
                <c:pt idx="10">
                  <c:v>1603.4173520249221</c:v>
                </c:pt>
                <c:pt idx="11">
                  <c:v>1496.0562914862915</c:v>
                </c:pt>
                <c:pt idx="12">
                  <c:v>1385.4020084790673</c:v>
                </c:pt>
                <c:pt idx="13">
                  <c:v>1257.5587106357693</c:v>
                </c:pt>
                <c:pt idx="14">
                  <c:v>1118.1458835758835</c:v>
                </c:pt>
                <c:pt idx="15">
                  <c:v>943.01842284739996</c:v>
                </c:pt>
                <c:pt idx="16">
                  <c:v>742.64151979565781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D6-4996-851B-4C673FEC91E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Sheet1!$H$1:$H$17</c:f>
              <c:numCache>
                <c:formatCode>General</c:formatCode>
                <c:ptCount val="17"/>
                <c:pt idx="1">
                  <c:v>2.228981608949411</c:v>
                </c:pt>
                <c:pt idx="2">
                  <c:v>2.1476841317760833</c:v>
                </c:pt>
                <c:pt idx="3">
                  <c:v>2.0394004921426525</c:v>
                </c:pt>
                <c:pt idx="4">
                  <c:v>1.9243946270207619</c:v>
                </c:pt>
                <c:pt idx="5">
                  <c:v>1.7987350829644801</c:v>
                </c:pt>
                <c:pt idx="6">
                  <c:v>1.66392609771817</c:v>
                </c:pt>
                <c:pt idx="7">
                  <c:v>1.5162255307119217</c:v>
                </c:pt>
                <c:pt idx="8">
                  <c:v>1.3532545070416904</c:v>
                </c:pt>
                <c:pt idx="9">
                  <c:v>1.173101140658849</c:v>
                </c:pt>
                <c:pt idx="10">
                  <c:v>0.96374667303045047</c:v>
                </c:pt>
                <c:pt idx="11">
                  <c:v>0.73188700887587577</c:v>
                </c:pt>
                <c:pt idx="12">
                  <c:v>0.45266670959245853</c:v>
                </c:pt>
                <c:pt idx="13">
                  <c:v>0.11511280710050467</c:v>
                </c:pt>
                <c:pt idx="14">
                  <c:v>-0.32642290076821145</c:v>
                </c:pt>
                <c:pt idx="15">
                  <c:v>-0.9390477189967712</c:v>
                </c:pt>
                <c:pt idx="16">
                  <c:v>-2.0363820522193889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D6-4996-851B-4C673FEC91E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Sheet1!$I$1:$I$17</c:f>
              <c:numCache>
                <c:formatCode>General</c:formatCode>
                <c:ptCount val="17"/>
                <c:pt idx="1">
                  <c:v>7.7150286482682366</c:v>
                </c:pt>
                <c:pt idx="2">
                  <c:v>7.6938810505135153</c:v>
                </c:pt>
                <c:pt idx="3">
                  <c:v>7.6661627118584725</c:v>
                </c:pt>
                <c:pt idx="4">
                  <c:v>7.635236712550034</c:v>
                </c:pt>
                <c:pt idx="5">
                  <c:v>7.603254205424812</c:v>
                </c:pt>
                <c:pt idx="6">
                  <c:v>7.5669203730143613</c:v>
                </c:pt>
                <c:pt idx="7">
                  <c:v>7.5272747871797652</c:v>
                </c:pt>
                <c:pt idx="8">
                  <c:v>7.4833230223441722</c:v>
                </c:pt>
                <c:pt idx="9">
                  <c:v>7.4325320618742481</c:v>
                </c:pt>
                <c:pt idx="10">
                  <c:v>7.37989247556908</c:v>
                </c:pt>
                <c:pt idx="11">
                  <c:v>7.3105877858253647</c:v>
                </c:pt>
                <c:pt idx="12">
                  <c:v>7.2337456353341461</c:v>
                </c:pt>
                <c:pt idx="13">
                  <c:v>7.1369275892623714</c:v>
                </c:pt>
                <c:pt idx="14">
                  <c:v>7.0194271314062915</c:v>
                </c:pt>
                <c:pt idx="15">
                  <c:v>6.8490858188661656</c:v>
                </c:pt>
                <c:pt idx="16">
                  <c:v>6.6102134515665538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D6-4996-851B-4C673FEC9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568672"/>
        <c:axId val="732567840"/>
      </c:barChart>
      <c:catAx>
        <c:axId val="73256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67840"/>
        <c:crosses val="autoZero"/>
        <c:auto val="1"/>
        <c:lblAlgn val="ctr"/>
        <c:lblOffset val="100"/>
        <c:noMultiLvlLbl val="0"/>
      </c:catAx>
      <c:valAx>
        <c:axId val="7325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6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F47D2E-70E2-4B5A-B21D-655A538B2B6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CF3581-E96A-4299-9F65-601FC8775496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354" cy="60622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668A-2810-2A23-C9B3-D63E5201C2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354" cy="60622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94474-D449-3AA0-20C8-A041534C7C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160020</xdr:colOff>
      <xdr:row>0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DEC643-98B9-C8AC-818E-508CF28FD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144780</xdr:colOff>
      <xdr:row>0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8A7387-6DAE-4972-C281-F4F720CB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447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533400</xdr:colOff>
      <xdr:row>0</xdr:row>
      <xdr:rowOff>396240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491C5B-1843-627F-B182-AE45BC6E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53340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548640</xdr:colOff>
      <xdr:row>0</xdr:row>
      <xdr:rowOff>198120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D397C5-2CCE-1F5B-E4D1-54C2A173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486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236220</xdr:colOff>
      <xdr:row>0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3367C4-E4AD-2AE1-802D-85542501E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36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228600</xdr:colOff>
      <xdr:row>0</xdr:row>
      <xdr:rowOff>175260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13404B-92F5-07CE-C0EB-5A422A37C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286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0500-3F02-474C-9125-6F8A2070F4C5}">
  <dimension ref="A1:I17"/>
  <sheetViews>
    <sheetView tabSelected="1" zoomScale="160" zoomScaleNormal="160" workbookViewId="0">
      <selection activeCell="K13" sqref="K13"/>
    </sheetView>
  </sheetViews>
  <sheetFormatPr defaultRowHeight="14.4" x14ac:dyDescent="0.3"/>
  <cols>
    <col min="6" max="6" width="11" customWidth="1"/>
    <col min="7" max="7" width="8.88671875" customWidth="1"/>
  </cols>
  <sheetData>
    <row r="1" spans="1:9" ht="85.2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9" x14ac:dyDescent="0.3">
      <c r="A2">
        <v>1</v>
      </c>
      <c r="B2">
        <v>7.9</v>
      </c>
      <c r="C2">
        <v>1.1759999999999999</v>
      </c>
      <c r="D2">
        <f>B2/C2</f>
        <v>6.7176870748299322</v>
      </c>
      <c r="E2">
        <f>B2*C2</f>
        <v>9.2904</v>
      </c>
      <c r="F2">
        <f>D2/0.6</f>
        <v>11.196145124716555</v>
      </c>
      <c r="G2">
        <f>(187.316*F2 + 144.57)</f>
        <v>2241.7871201814064</v>
      </c>
      <c r="H2">
        <f>LN(E2)</f>
        <v>2.228981608949411</v>
      </c>
      <c r="I2">
        <f>LN(G2)</f>
        <v>7.7150286482682366</v>
      </c>
    </row>
    <row r="3" spans="1:9" x14ac:dyDescent="0.3">
      <c r="A3">
        <v>2</v>
      </c>
      <c r="B3">
        <v>7.5</v>
      </c>
      <c r="C3">
        <v>1.1419999999999999</v>
      </c>
      <c r="D3">
        <f t="shared" ref="D3:D17" si="0">B3/C3</f>
        <v>6.5674255691768835</v>
      </c>
      <c r="E3">
        <f t="shared" ref="E3:E17" si="1">B3*C3</f>
        <v>8.5649999999999995</v>
      </c>
      <c r="F3">
        <f t="shared" ref="F3:F17" si="2">D3/0.6</f>
        <v>10.945709281961474</v>
      </c>
      <c r="G3">
        <f t="shared" ref="G3:G17" si="3">(187.316*F3 + 144.57)</f>
        <v>2194.8764798598954</v>
      </c>
      <c r="H3">
        <f t="shared" ref="H3:H17" si="4">LN(E3)</f>
        <v>2.1476841317760833</v>
      </c>
      <c r="I3">
        <f t="shared" ref="I3:I17" si="5">LN(G3)</f>
        <v>7.6938810505135153</v>
      </c>
    </row>
    <row r="4" spans="1:9" x14ac:dyDescent="0.3">
      <c r="A4">
        <v>3</v>
      </c>
      <c r="B4">
        <v>7</v>
      </c>
      <c r="C4">
        <v>1.0980000000000001</v>
      </c>
      <c r="D4">
        <f t="shared" si="0"/>
        <v>6.3752276867030959</v>
      </c>
      <c r="E4">
        <f t="shared" si="1"/>
        <v>7.6860000000000008</v>
      </c>
      <c r="F4">
        <f t="shared" si="2"/>
        <v>10.625379477838493</v>
      </c>
      <c r="G4">
        <f t="shared" si="3"/>
        <v>2134.8735822707954</v>
      </c>
      <c r="H4">
        <f t="shared" si="4"/>
        <v>2.0394004921426525</v>
      </c>
      <c r="I4">
        <f t="shared" si="5"/>
        <v>7.6661627118584725</v>
      </c>
    </row>
    <row r="5" spans="1:9" x14ac:dyDescent="0.3">
      <c r="A5">
        <v>4</v>
      </c>
      <c r="B5">
        <v>6.5</v>
      </c>
      <c r="C5">
        <v>1.054</v>
      </c>
      <c r="D5">
        <f t="shared" si="0"/>
        <v>6.1669829222011385</v>
      </c>
      <c r="E5">
        <f t="shared" si="1"/>
        <v>6.851</v>
      </c>
      <c r="F5">
        <f t="shared" si="2"/>
        <v>10.278304870335232</v>
      </c>
      <c r="G5">
        <f t="shared" si="3"/>
        <v>2069.8609550917145</v>
      </c>
      <c r="H5">
        <f t="shared" si="4"/>
        <v>1.9243946270207619</v>
      </c>
      <c r="I5">
        <f t="shared" si="5"/>
        <v>7.635236712550034</v>
      </c>
    </row>
    <row r="6" spans="1:9" x14ac:dyDescent="0.3">
      <c r="A6">
        <v>5</v>
      </c>
      <c r="B6">
        <v>6</v>
      </c>
      <c r="C6">
        <v>1.0069999999999999</v>
      </c>
      <c r="D6">
        <f t="shared" si="0"/>
        <v>5.9582919563058594</v>
      </c>
      <c r="E6">
        <f t="shared" si="1"/>
        <v>6.0419999999999998</v>
      </c>
      <c r="F6">
        <f t="shared" si="2"/>
        <v>9.9304865938430993</v>
      </c>
      <c r="G6">
        <f t="shared" si="3"/>
        <v>2004.7090268123141</v>
      </c>
      <c r="H6">
        <f t="shared" si="4"/>
        <v>1.7987350829644801</v>
      </c>
      <c r="I6">
        <f t="shared" si="5"/>
        <v>7.603254205424812</v>
      </c>
    </row>
    <row r="7" spans="1:9" x14ac:dyDescent="0.3">
      <c r="A7">
        <v>6</v>
      </c>
      <c r="B7">
        <v>5.5</v>
      </c>
      <c r="C7">
        <v>0.96</v>
      </c>
      <c r="D7">
        <f t="shared" si="0"/>
        <v>5.729166666666667</v>
      </c>
      <c r="E7">
        <f t="shared" si="1"/>
        <v>5.2799999999999994</v>
      </c>
      <c r="F7">
        <f t="shared" si="2"/>
        <v>9.5486111111111125</v>
      </c>
      <c r="G7">
        <f t="shared" si="3"/>
        <v>1933.1776388888891</v>
      </c>
      <c r="H7">
        <f t="shared" si="4"/>
        <v>1.66392609771817</v>
      </c>
      <c r="I7">
        <f t="shared" si="5"/>
        <v>7.5669203730143613</v>
      </c>
    </row>
    <row r="8" spans="1:9" x14ac:dyDescent="0.3">
      <c r="A8">
        <v>7</v>
      </c>
      <c r="B8">
        <v>5</v>
      </c>
      <c r="C8">
        <v>0.91100000000000003</v>
      </c>
      <c r="D8">
        <f t="shared" si="0"/>
        <v>5.48847420417124</v>
      </c>
      <c r="E8">
        <f t="shared" si="1"/>
        <v>4.5549999999999997</v>
      </c>
      <c r="F8">
        <f t="shared" si="2"/>
        <v>9.1474570069520666</v>
      </c>
      <c r="G8">
        <f t="shared" si="3"/>
        <v>1858.0350567142332</v>
      </c>
      <c r="H8">
        <f t="shared" si="4"/>
        <v>1.5162255307119217</v>
      </c>
      <c r="I8">
        <f t="shared" si="5"/>
        <v>7.5272747871797652</v>
      </c>
    </row>
    <row r="9" spans="1:9" x14ac:dyDescent="0.3">
      <c r="A9">
        <v>8</v>
      </c>
      <c r="B9">
        <v>4.5</v>
      </c>
      <c r="C9">
        <v>0.86</v>
      </c>
      <c r="D9">
        <f t="shared" si="0"/>
        <v>5.2325581395348841</v>
      </c>
      <c r="E9">
        <f t="shared" si="1"/>
        <v>3.87</v>
      </c>
      <c r="F9">
        <f t="shared" si="2"/>
        <v>8.7209302325581408</v>
      </c>
      <c r="G9">
        <f t="shared" si="3"/>
        <v>1778.1397674418606</v>
      </c>
      <c r="H9">
        <f t="shared" si="4"/>
        <v>1.3532545070416904</v>
      </c>
      <c r="I9">
        <f t="shared" si="5"/>
        <v>7.4833230223441722</v>
      </c>
    </row>
    <row r="10" spans="1:9" x14ac:dyDescent="0.3">
      <c r="A10">
        <v>9</v>
      </c>
      <c r="B10">
        <v>4</v>
      </c>
      <c r="C10">
        <v>0.80800000000000005</v>
      </c>
      <c r="D10">
        <f t="shared" si="0"/>
        <v>4.9504950495049505</v>
      </c>
      <c r="E10">
        <f t="shared" si="1"/>
        <v>3.2320000000000002</v>
      </c>
      <c r="F10">
        <f t="shared" si="2"/>
        <v>8.2508250825082516</v>
      </c>
      <c r="G10">
        <f t="shared" si="3"/>
        <v>1690.0815511551157</v>
      </c>
      <c r="H10">
        <f t="shared" si="4"/>
        <v>1.173101140658849</v>
      </c>
      <c r="I10">
        <f t="shared" si="5"/>
        <v>7.4325320618742481</v>
      </c>
    </row>
    <row r="11" spans="1:9" x14ac:dyDescent="0.3">
      <c r="A11">
        <v>10</v>
      </c>
      <c r="B11">
        <v>3.5</v>
      </c>
      <c r="C11">
        <v>0.749</v>
      </c>
      <c r="D11">
        <f t="shared" si="0"/>
        <v>4.6728971962616823</v>
      </c>
      <c r="E11">
        <f t="shared" si="1"/>
        <v>2.6215000000000002</v>
      </c>
      <c r="F11">
        <f t="shared" si="2"/>
        <v>7.7881619937694708</v>
      </c>
      <c r="G11">
        <f t="shared" si="3"/>
        <v>1603.4173520249221</v>
      </c>
      <c r="H11">
        <f t="shared" si="4"/>
        <v>0.96374667303045047</v>
      </c>
      <c r="I11">
        <f t="shared" si="5"/>
        <v>7.37989247556908</v>
      </c>
    </row>
    <row r="12" spans="1:9" x14ac:dyDescent="0.3">
      <c r="A12">
        <v>11</v>
      </c>
      <c r="B12">
        <v>3</v>
      </c>
      <c r="C12">
        <v>0.69299999999999995</v>
      </c>
      <c r="D12">
        <f t="shared" si="0"/>
        <v>4.329004329004329</v>
      </c>
      <c r="E12">
        <f t="shared" si="1"/>
        <v>2.0789999999999997</v>
      </c>
      <c r="F12">
        <f t="shared" si="2"/>
        <v>7.2150072150072155</v>
      </c>
      <c r="G12">
        <f t="shared" si="3"/>
        <v>1496.0562914862915</v>
      </c>
      <c r="H12">
        <f t="shared" si="4"/>
        <v>0.73188700887587577</v>
      </c>
      <c r="I12">
        <f t="shared" si="5"/>
        <v>7.3105877858253647</v>
      </c>
    </row>
    <row r="13" spans="1:9" x14ac:dyDescent="0.3">
      <c r="A13">
        <v>12</v>
      </c>
      <c r="B13">
        <v>2.5</v>
      </c>
      <c r="C13">
        <v>0.629</v>
      </c>
      <c r="D13">
        <f t="shared" si="0"/>
        <v>3.9745627980922098</v>
      </c>
      <c r="E13">
        <f t="shared" si="1"/>
        <v>1.5725</v>
      </c>
      <c r="F13">
        <f t="shared" si="2"/>
        <v>6.6242713301536833</v>
      </c>
      <c r="G13">
        <f t="shared" si="3"/>
        <v>1385.4020084790673</v>
      </c>
      <c r="H13">
        <f t="shared" si="4"/>
        <v>0.45266670959245853</v>
      </c>
      <c r="I13">
        <f t="shared" si="5"/>
        <v>7.2337456353341461</v>
      </c>
    </row>
    <row r="14" spans="1:9" x14ac:dyDescent="0.3">
      <c r="A14">
        <v>13</v>
      </c>
      <c r="B14">
        <v>2</v>
      </c>
      <c r="C14">
        <v>0.56100000000000005</v>
      </c>
      <c r="D14">
        <f t="shared" si="0"/>
        <v>3.5650623885917998</v>
      </c>
      <c r="E14">
        <f t="shared" si="1"/>
        <v>1.1220000000000001</v>
      </c>
      <c r="F14">
        <f t="shared" si="2"/>
        <v>5.9417706476529997</v>
      </c>
      <c r="G14">
        <f t="shared" si="3"/>
        <v>1257.5587106357693</v>
      </c>
      <c r="H14">
        <f t="shared" si="4"/>
        <v>0.11511280710050467</v>
      </c>
      <c r="I14">
        <f t="shared" si="5"/>
        <v>7.1369275892623714</v>
      </c>
    </row>
    <row r="15" spans="1:9" x14ac:dyDescent="0.3">
      <c r="A15">
        <v>14</v>
      </c>
      <c r="B15">
        <v>1.5</v>
      </c>
      <c r="C15">
        <v>0.48099999999999998</v>
      </c>
      <c r="D15">
        <f t="shared" si="0"/>
        <v>3.1185031185031185</v>
      </c>
      <c r="E15">
        <f t="shared" si="1"/>
        <v>0.72150000000000003</v>
      </c>
      <c r="F15">
        <f t="shared" si="2"/>
        <v>5.1975051975051976</v>
      </c>
      <c r="G15">
        <f t="shared" si="3"/>
        <v>1118.1458835758835</v>
      </c>
      <c r="H15">
        <f t="shared" si="4"/>
        <v>-0.32642290076821145</v>
      </c>
      <c r="I15">
        <f t="shared" si="5"/>
        <v>7.0194271314062915</v>
      </c>
    </row>
    <row r="16" spans="1:9" x14ac:dyDescent="0.3">
      <c r="A16">
        <v>15</v>
      </c>
      <c r="B16">
        <v>1</v>
      </c>
      <c r="C16">
        <v>0.39100000000000001</v>
      </c>
      <c r="D16">
        <f t="shared" si="0"/>
        <v>2.5575447570332481</v>
      </c>
      <c r="E16">
        <f t="shared" si="1"/>
        <v>0.39100000000000001</v>
      </c>
      <c r="F16">
        <f t="shared" si="2"/>
        <v>4.2625745950554137</v>
      </c>
      <c r="G16">
        <f t="shared" si="3"/>
        <v>943.01842284739996</v>
      </c>
      <c r="H16">
        <f t="shared" si="4"/>
        <v>-0.9390477189967712</v>
      </c>
      <c r="I16">
        <f t="shared" si="5"/>
        <v>6.8490858188661656</v>
      </c>
    </row>
    <row r="17" spans="1:9" x14ac:dyDescent="0.3">
      <c r="A17">
        <v>16</v>
      </c>
      <c r="B17">
        <v>0.5</v>
      </c>
      <c r="C17">
        <v>0.26100000000000001</v>
      </c>
      <c r="D17">
        <f t="shared" si="0"/>
        <v>1.9157088122605364</v>
      </c>
      <c r="E17">
        <f t="shared" si="1"/>
        <v>0.1305</v>
      </c>
      <c r="F17">
        <f t="shared" si="2"/>
        <v>3.1928480204342273</v>
      </c>
      <c r="G17">
        <f t="shared" si="3"/>
        <v>742.64151979565781</v>
      </c>
      <c r="H17">
        <f t="shared" si="4"/>
        <v>-2.0363820522193889</v>
      </c>
      <c r="I17">
        <f t="shared" si="5"/>
        <v>6.6102134515665538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</dc:creator>
  <cp:lastModifiedBy>SPANDAN</cp:lastModifiedBy>
  <dcterms:created xsi:type="dcterms:W3CDTF">2022-12-23T04:42:07Z</dcterms:created>
  <dcterms:modified xsi:type="dcterms:W3CDTF">2022-12-23T05:03:01Z</dcterms:modified>
</cp:coreProperties>
</file>