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ifieldgroup0-my.sharepoint.com/personal/cjones_weifieldgroup_com/Documents/Desktop/Excel_Udemy/"/>
    </mc:Choice>
  </mc:AlternateContent>
  <xr:revisionPtr revIDLastSave="155" documentId="8_{C5B5F0C7-0F4A-434F-A707-AD3DBEF26536}" xr6:coauthVersionLast="47" xr6:coauthVersionMax="47" xr10:uidLastSave="{20F0C4DF-E129-454E-93C4-2A557A2BF206}"/>
  <bookViews>
    <workbookView xWindow="-120" yWindow="-120" windowWidth="29040" windowHeight="15840" xr2:uid="{00000000-000D-0000-FFFF-FFFF00000000}"/>
  </bookViews>
  <sheets>
    <sheet name="monthly_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D14" i="1"/>
  <c r="E14" i="1"/>
  <c r="F14" i="1"/>
  <c r="D13" i="1"/>
  <c r="E13" i="1"/>
  <c r="F13" i="1"/>
  <c r="F12" i="1"/>
  <c r="E12" i="1"/>
  <c r="D12" i="1"/>
  <c r="C15" i="1"/>
  <c r="C14" i="1"/>
  <c r="C13" i="1"/>
  <c r="C12" i="1"/>
  <c r="D10" i="1"/>
  <c r="E10" i="1"/>
  <c r="C10" i="1"/>
  <c r="F6" i="1"/>
  <c r="G6" i="1" s="1"/>
  <c r="F7" i="1"/>
  <c r="G7" i="1" s="1"/>
  <c r="F8" i="1"/>
  <c r="G8" i="1" s="1"/>
  <c r="F9" i="1"/>
  <c r="G9" i="1" s="1"/>
  <c r="F5" i="1"/>
  <c r="F10" i="1" s="1"/>
  <c r="G5" i="1" s="1"/>
  <c r="G10" i="1" l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<sst xmlns="http://schemas.openxmlformats.org/spreadsheetml/2006/main" count="14" uniqueCount="13">
  <si>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</si>
  <si>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</si>
  <si>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Total</t>
  </si>
  <si>
    <t>Percent</t>
  </si>
  <si>
    <t>Rent</t>
  </si>
  <si>
    <t>Phone</t>
  </si>
  <si>
    <t>Credit Cards</t>
  </si>
  <si>
    <t>Food</t>
  </si>
  <si>
    <t>Candy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</si>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</sst>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71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47407C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9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3" borderId="3" xfId="0" applyFont="1" applyFill="1" applyBorder="1" applyAlignment="1">
      <alignment horizontal="left"/>
    </xf>
    <xf numFmtId="17" fontId="3" fillId="3" borderId="3" xfId="0" applyNumberFormat="1" applyFont="1" applyFill="1" applyBorder="1" applyAlignment="1">
      <alignment horizontal="left"/>
    </xf>
    <xf numFmtId="44" fontId="0" fillId="0" borderId="2" xfId="1" applyFont="1" applyBorder="1"/>
    <xf numFmtId="44" fontId="0" fillId="0" borderId="0" xfId="1" applyFont="1"/>
    <xf numFmtId="44" fontId="0" fillId="0" borderId="0" xfId="1" applyFont="1" applyBorder="1"/>
    <xf numFmtId="171" fontId="0" fillId="0" borderId="0" xfId="2" applyNumberFormat="1" applyFont="1" applyBorder="1"/>
    <xf numFmtId="171" fontId="0" fillId="0" borderId="0" xfId="0" applyNumberFormat="1"/>
    <xf numFmtId="0" fontId="0" fillId="4" borderId="0" xfId="0" applyFill="1" applyAlignment="1">
      <alignment horizontal="right"/>
    </xf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4740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allpapers.com/wallpapers/money-bag-0py6tuqrv8n271yi.htm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57151</xdr:rowOff>
    </xdr:from>
    <xdr:to>
      <xdr:col>2</xdr:col>
      <xdr:colOff>152400</xdr:colOff>
      <xdr:row>1</xdr:row>
      <xdr:rowOff>523280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86C3D7-19FE-CC96-C87B-3D19435BC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28676" y="247651"/>
          <a:ext cx="828674" cy="466129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</xdr:row>
      <xdr:rowOff>57150</xdr:rowOff>
    </xdr:from>
    <xdr:to>
      <xdr:col>6</xdr:col>
      <xdr:colOff>1171574</xdr:colOff>
      <xdr:row>1</xdr:row>
      <xdr:rowOff>523279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56CD4F-A99A-4D86-A3F5-07A9BB084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733925" y="247650"/>
          <a:ext cx="828674" cy="4661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H12" sqref="H12"/>
    </sheetView>
  </sheetViews>
  <sheetFormatPr defaultRowHeight="15" x14ac:dyDescent="0.25"/>
  <cols>
    <col min="1" max="2" width="11.28515625" bestFit="1" customWidth="1"/>
    <col min="3" max="3" width="11.5703125" bestFit="1" customWidth="1"/>
    <col min="4" max="6" width="10.5703125" bestFit="1" customWidth="1"/>
    <col min="7" max="7" width="18.28515625" bestFit="1" customWidth="1"/>
    <col min="8" max="8" width="12.28515625" bestFit="1" customWidth="1"/>
  </cols>
  <sheetData>
    <row r="1" spans="1:8" x14ac:dyDescent="0.25">
      <c r="A1" s="3"/>
      <c r="B1" s="3"/>
      <c r="C1" s="3"/>
      <c r="D1" s="3"/>
      <c r="E1" s="3"/>
      <c r="F1" s="3"/>
      <c r="G1" s="3"/>
      <c r="H1" s="3"/>
    </row>
    <row r="2" spans="1:8" ht="45.75" customHeight="1" thickBot="1" x14ac:dyDescent="0.3">
      <c r="B2" s="5" t="s">
        <v>0</v>
      </c>
      <c r="C2" s="5"/>
      <c r="D2" s="5"/>
      <c r="E2" s="5"/>
      <c r="F2" s="5"/>
      <c r="G2" s="5"/>
    </row>
    <row r="3" spans="1:8" x14ac:dyDescent="0.25">
      <c r="D3" s="2"/>
      <c r="G3" s="1"/>
    </row>
    <row r="4" spans="1:8" ht="15.75" thickBot="1" x14ac:dyDescent="0.3">
      <c r="A4" s="4"/>
      <c r="B4" s="7" t="s">
        <v>1</v>
      </c>
      <c r="C4" s="8">
        <v>43466</v>
      </c>
      <c r="D4" s="8">
        <v>43497</v>
      </c>
      <c r="E4" s="8">
        <v>43525</v>
      </c>
      <c r="F4" s="7" t="s">
        <v>2</v>
      </c>
      <c r="G4" s="7" t="s">
        <v>3</v>
      </c>
    </row>
    <row r="5" spans="1:8" x14ac:dyDescent="0.25">
      <c r="B5" s="6" t="s">
        <v>4</v>
      </c>
      <c r="C5" s="9">
        <v>1000</v>
      </c>
      <c r="D5" s="9">
        <v>1000</v>
      </c>
      <c r="E5" s="9">
        <v>1000</v>
      </c>
      <c r="F5" s="11">
        <f>SUM(C5:E5)</f>
        <v>3000</v>
      </c>
      <c r="G5" s="12">
        <f>(F5/F10)</f>
        <v>0.56348610067618332</v>
      </c>
    </row>
    <row r="6" spans="1:8" x14ac:dyDescent="0.25">
      <c r="B6" t="s">
        <v>5</v>
      </c>
      <c r="C6" s="10">
        <v>146</v>
      </c>
      <c r="D6" s="10">
        <v>146</v>
      </c>
      <c r="E6" s="10">
        <v>146</v>
      </c>
      <c r="F6" s="11">
        <f t="shared" ref="F6:F9" si="0">SUM(C6:E6)</f>
        <v>438</v>
      </c>
      <c r="G6" s="12">
        <f>(F6/F10)</f>
        <v>8.2268970698722771E-2</v>
      </c>
    </row>
    <row r="7" spans="1:8" x14ac:dyDescent="0.25">
      <c r="B7" t="s">
        <v>6</v>
      </c>
      <c r="C7" s="10">
        <v>413</v>
      </c>
      <c r="D7" s="10">
        <v>412</v>
      </c>
      <c r="E7" s="10">
        <v>412</v>
      </c>
      <c r="F7" s="11">
        <f t="shared" si="0"/>
        <v>1237</v>
      </c>
      <c r="G7" s="12">
        <f>(F7/F10)</f>
        <v>0.23234410217881293</v>
      </c>
    </row>
    <row r="8" spans="1:8" x14ac:dyDescent="0.25">
      <c r="B8" t="s">
        <v>7</v>
      </c>
      <c r="C8" s="10">
        <v>185</v>
      </c>
      <c r="D8" s="10">
        <v>212</v>
      </c>
      <c r="E8" s="10">
        <v>225</v>
      </c>
      <c r="F8" s="11">
        <f t="shared" si="0"/>
        <v>622</v>
      </c>
      <c r="G8" s="12">
        <f>(F8/F10)</f>
        <v>0.11682945154019535</v>
      </c>
    </row>
    <row r="9" spans="1:8" x14ac:dyDescent="0.25">
      <c r="B9" t="s">
        <v>8</v>
      </c>
      <c r="C9" s="10">
        <v>6</v>
      </c>
      <c r="D9" s="10">
        <v>12</v>
      </c>
      <c r="E9" s="10">
        <v>9</v>
      </c>
      <c r="F9" s="11">
        <f t="shared" si="0"/>
        <v>27</v>
      </c>
      <c r="G9" s="12">
        <f>(F9/F10)</f>
        <v>5.0713749060856501E-3</v>
      </c>
    </row>
    <row r="10" spans="1:8" x14ac:dyDescent="0.25">
      <c r="B10" t="s">
        <v>2</v>
      </c>
      <c r="C10" s="10">
        <f>SUM(C5:C9)</f>
        <v>1750</v>
      </c>
      <c r="D10" s="10">
        <f t="shared" ref="D10:F10" si="1">SUM(D5:D9)</f>
        <v>1782</v>
      </c>
      <c r="E10" s="10">
        <f t="shared" si="1"/>
        <v>1792</v>
      </c>
      <c r="F10" s="10">
        <f t="shared" si="1"/>
        <v>5324</v>
      </c>
      <c r="G10" s="13">
        <f>SUM(G5:G9)</f>
        <v>1</v>
      </c>
    </row>
    <row r="12" spans="1:8" x14ac:dyDescent="0.25">
      <c r="B12" s="14" t="s">
        <v>9</v>
      </c>
      <c r="C12" s="15">
        <f>MIN(C5:C9)</f>
        <v>6</v>
      </c>
      <c r="D12" s="15">
        <f>MIN(D5:D9)</f>
        <v>12</v>
      </c>
      <c r="E12" s="15">
        <f>MIN(E5:E9)</f>
        <v>9</v>
      </c>
      <c r="F12" s="15">
        <f>MIN(F5:F9)</f>
        <v>27</v>
      </c>
    </row>
    <row r="13" spans="1:8" x14ac:dyDescent="0.25">
      <c r="B13" s="14" t="s">
        <v>10</v>
      </c>
      <c r="C13" s="15">
        <f>MAX(C5:C9)</f>
        <v>1000</v>
      </c>
      <c r="D13" s="15">
        <f t="shared" ref="D13:F13" si="2">MAX(D5:D9)</f>
        <v>1000</v>
      </c>
      <c r="E13" s="15">
        <f t="shared" si="2"/>
        <v>1000</v>
      </c>
      <c r="F13" s="15">
        <f t="shared" si="2"/>
        <v>3000</v>
      </c>
    </row>
    <row r="14" spans="1:8" x14ac:dyDescent="0.25">
      <c r="B14" s="14" t="s">
        <v>11</v>
      </c>
      <c r="C14" s="15">
        <f>AVERAGE(C5:C9)</f>
        <v>350</v>
      </c>
      <c r="D14" s="15">
        <f t="shared" ref="D14:F14" si="3">AVERAGE(D5:D9)</f>
        <v>356.4</v>
      </c>
      <c r="E14" s="15">
        <f t="shared" si="3"/>
        <v>358.4</v>
      </c>
      <c r="F14" s="15">
        <f t="shared" si="3"/>
        <v>1064.8</v>
      </c>
    </row>
    <row r="15" spans="1:8" x14ac:dyDescent="0.25">
      <c r="B15" s="14" t="s">
        <v>12</v>
      </c>
      <c r="C15">
        <f>COUNT(C5:C9)</f>
        <v>5</v>
      </c>
      <c r="D15">
        <f t="shared" ref="D15:F15" si="4">COUNT(D5:D9)</f>
        <v>5</v>
      </c>
      <c r="E15">
        <f t="shared" si="4"/>
        <v>5</v>
      </c>
      <c r="F15">
        <f t="shared" si="4"/>
        <v>5</v>
      </c>
    </row>
  </sheetData>
  <mergeCells count="1"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Jones</dc:creator>
  <cp:lastModifiedBy>Chris Jones</cp:lastModifiedBy>
  <dcterms:created xsi:type="dcterms:W3CDTF">2025-06-18T17:36:46Z</dcterms:created>
  <dcterms:modified xsi:type="dcterms:W3CDTF">2025-06-18T18:53:28Z</dcterms:modified>
</cp:coreProperties>
</file>