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6" documentId="8_{7D71B455-60BB-4BCF-AAB8-54DBE784D53A}" xr6:coauthVersionLast="47" xr6:coauthVersionMax="47" xr10:uidLastSave="{2B7AA266-B10A-437B-B3B3-4097048BB08E}"/>
  <bookViews>
    <workbookView xWindow="-120" yWindow="-120" windowWidth="29040" windowHeight="15840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9" i="3"/>
  <c r="G5" i="1"/>
  <c r="G6" i="1"/>
  <c r="G7" i="1"/>
  <c r="G8" i="1"/>
  <c r="G4" i="1"/>
  <c r="F8" i="1"/>
  <c r="F5" i="1"/>
  <c r="F6" i="1"/>
  <c r="F7" i="1"/>
  <c r="F4" i="1"/>
  <c r="C12" i="1"/>
  <c r="D12" i="1"/>
  <c r="E12" i="1"/>
  <c r="C11" i="1"/>
  <c r="D11" i="1"/>
  <c r="E11" i="1"/>
  <c r="C10" i="1"/>
  <c r="D10" i="1"/>
  <c r="E10" i="1"/>
  <c r="B12" i="1"/>
  <c r="B11" i="1"/>
  <c r="B10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3" i="3" l="1"/>
  <c r="G11" i="3" s="1"/>
  <c r="F15" i="3"/>
  <c r="F17" i="3"/>
  <c r="F16" i="3"/>
  <c r="G9" i="3" l="1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<sst xmlns="http://schemas.openxmlformats.org/spreadsheetml/2006/main" count="42" uniqueCount="18">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</sst>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Gautami"/>
      <family val="2"/>
    </font>
    <font>
      <b/>
      <sz val="22"/>
      <color theme="0"/>
      <name val="Gautam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6" fillId="0" borderId="0" xfId="0" applyFont="1"/>
    <xf numFmtId="44" fontId="6" fillId="0" borderId="0" xfId="2" applyFont="1" applyBorder="1"/>
    <xf numFmtId="44" fontId="6" fillId="0" borderId="0" xfId="0" applyNumberFormat="1" applyFont="1" applyBorder="1"/>
    <xf numFmtId="44" fontId="6" fillId="8" borderId="11" xfId="0" applyNumberFormat="1" applyFont="1" applyFill="1" applyBorder="1"/>
    <xf numFmtId="44" fontId="6" fillId="0" borderId="11" xfId="0" applyNumberFormat="1" applyFont="1" applyBorder="1"/>
    <xf numFmtId="0" fontId="6" fillId="7" borderId="13" xfId="0" applyFont="1" applyFill="1" applyBorder="1"/>
    <xf numFmtId="0" fontId="6" fillId="8" borderId="12" xfId="0" applyFont="1" applyFill="1" applyBorder="1"/>
    <xf numFmtId="9" fontId="6" fillId="0" borderId="18" xfId="3" applyFont="1" applyBorder="1"/>
    <xf numFmtId="9" fontId="6" fillId="0" borderId="19" xfId="3" applyFont="1" applyBorder="1"/>
    <xf numFmtId="0" fontId="6" fillId="6" borderId="14" xfId="0" applyFont="1" applyFill="1" applyBorder="1"/>
    <xf numFmtId="0" fontId="6" fillId="6" borderId="20" xfId="0" applyFont="1" applyFill="1" applyBorder="1"/>
    <xf numFmtId="0" fontId="6" fillId="6" borderId="21" xfId="0" applyFont="1" applyFill="1" applyBorder="1"/>
    <xf numFmtId="44" fontId="6" fillId="0" borderId="15" xfId="0" applyNumberFormat="1" applyFont="1" applyBorder="1"/>
    <xf numFmtId="44" fontId="6" fillId="0" borderId="16" xfId="0" applyNumberFormat="1" applyFont="1" applyBorder="1"/>
    <xf numFmtId="44" fontId="6" fillId="0" borderId="17" xfId="0" applyNumberFormat="1" applyFont="1" applyBorder="1"/>
    <xf numFmtId="44" fontId="6" fillId="0" borderId="13" xfId="0" applyNumberFormat="1" applyFont="1" applyBorder="1"/>
    <xf numFmtId="44" fontId="6" fillId="0" borderId="18" xfId="0" applyNumberFormat="1" applyFont="1" applyBorder="1"/>
    <xf numFmtId="44" fontId="6" fillId="0" borderId="12" xfId="0" applyNumberFormat="1" applyFont="1" applyBorder="1"/>
    <xf numFmtId="44" fontId="6" fillId="0" borderId="19" xfId="0" applyNumberFormat="1" applyFont="1" applyBorder="1"/>
    <xf numFmtId="0" fontId="6" fillId="9" borderId="22" xfId="0" applyFont="1" applyFill="1" applyBorder="1"/>
    <xf numFmtId="0" fontId="6" fillId="9" borderId="23" xfId="0" applyFont="1" applyFill="1" applyBorder="1"/>
    <xf numFmtId="0" fontId="6" fillId="9" borderId="24" xfId="0" applyFont="1" applyFill="1" applyBorder="1"/>
    <xf numFmtId="0" fontId="7" fillId="5" borderId="0" xfId="0" applyFont="1" applyFill="1" applyAlignment="1">
      <alignment horizontal="center"/>
    </xf>
    <xf numFmtId="44" fontId="3" fillId="0" borderId="0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A7D-886E-E5AB5BDFB90E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1-4A7D-886E-E5AB5BDFB90E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1-4A7D-886E-E5AB5BDFB90E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1-4A7D-886E-E5AB5BDF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4421023"/>
        <c:axId val="1334424383"/>
      </c:barChart>
      <c:catAx>
        <c:axId val="13344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4383"/>
        <c:crosses val="autoZero"/>
        <c:auto val="1"/>
        <c:lblAlgn val="ctr"/>
        <c:lblOffset val="100"/>
        <c:noMultiLvlLbl val="0"/>
      </c:catAx>
      <c:valAx>
        <c:axId val="13344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4F71-A026-3F5D43465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5</xdr:col>
      <xdr:colOff>387568</xdr:colOff>
      <xdr:row>7</xdr:row>
      <xdr:rowOff>89994</xdr:rowOff>
    </xdr:from>
    <xdr:to>
      <xdr:col>13</xdr:col>
      <xdr:colOff>72258</xdr:colOff>
      <xdr:row>21</xdr:row>
      <xdr:rowOff>120211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0713-48ED-D86A-3E88-D93FDB406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354724</xdr:colOff>
      <xdr:row>13</xdr:row>
      <xdr:rowOff>44011</xdr:rowOff>
    </xdr:from>
    <xdr:to>
      <xdr:col>4</xdr:col>
      <xdr:colOff>433552</xdr:colOff>
      <xdr:row>23</xdr:row>
      <xdr:rowOff>118242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A7963-9AC1-9539-8CE3-2299E9A5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B4" sqref="B4:E7"/>
    </sheetView>
  </sheetViews>
  <sheetFormatPr defaultRowHeight="25.5" x14ac:dyDescent="0.8"/>
  <cols>
    <col min="1" max="1" width="18" style="26" bestFit="1" customWidth="1"/>
    <col min="2" max="2" width="14.85546875" style="26" bestFit="1" customWidth="1"/>
    <col min="3" max="3" width="14.140625" style="26" bestFit="1" customWidth="1"/>
    <col min="4" max="4" width="14" style="26" bestFit="1" customWidth="1"/>
    <col min="5" max="5" width="14.140625" style="26" bestFit="1" customWidth="1"/>
    <col min="6" max="6" width="14.85546875" style="26" bestFit="1" customWidth="1"/>
    <col min="7" max="7" width="20" style="26" bestFit="1" customWidth="1"/>
    <col min="8" max="16384" width="9.140625" style="26"/>
  </cols>
  <sheetData>
    <row r="1" spans="1:8" ht="26.25" customHeight="1" x14ac:dyDescent="0.8">
      <c r="B1" s="48" t="s">
        <v>15</v>
      </c>
      <c r="C1" s="48"/>
      <c r="D1" s="48"/>
      <c r="E1" s="48"/>
      <c r="F1" s="48"/>
      <c r="G1" s="48"/>
      <c r="H1" s="48"/>
    </row>
    <row r="2" spans="1:8" ht="26.25" thickBot="1" x14ac:dyDescent="0.85">
      <c r="B2" s="48"/>
      <c r="C2" s="48"/>
      <c r="D2" s="48"/>
      <c r="E2" s="48"/>
      <c r="F2" s="48"/>
      <c r="G2" s="48"/>
      <c r="H2" s="48"/>
    </row>
    <row r="3" spans="1:8" ht="26.25" thickBot="1" x14ac:dyDescent="0.85">
      <c r="A3" s="35" t="s">
        <v>0</v>
      </c>
      <c r="B3" s="36" t="s">
        <v>1</v>
      </c>
      <c r="C3" s="36" t="s">
        <v>9</v>
      </c>
      <c r="D3" s="36" t="s">
        <v>10</v>
      </c>
      <c r="E3" s="36" t="s">
        <v>3</v>
      </c>
      <c r="F3" s="36" t="s">
        <v>2</v>
      </c>
      <c r="G3" s="37" t="s">
        <v>11</v>
      </c>
    </row>
    <row r="4" spans="1:8" x14ac:dyDescent="0.8">
      <c r="A4" s="31" t="s">
        <v>4</v>
      </c>
      <c r="B4" s="27">
        <v>2500</v>
      </c>
      <c r="C4" s="27">
        <v>3075</v>
      </c>
      <c r="D4" s="27">
        <v>1850</v>
      </c>
      <c r="E4" s="27">
        <v>3500</v>
      </c>
      <c r="F4" s="28">
        <f>SUM(B4:E4)</f>
        <v>10925</v>
      </c>
      <c r="G4" s="33">
        <f>F4/$F$8</f>
        <v>0.249002849002849</v>
      </c>
    </row>
    <row r="5" spans="1:8" x14ac:dyDescent="0.8">
      <c r="A5" s="31" t="s">
        <v>5</v>
      </c>
      <c r="B5" s="27">
        <v>3025</v>
      </c>
      <c r="C5" s="27">
        <v>3500</v>
      </c>
      <c r="D5" s="27">
        <v>2500</v>
      </c>
      <c r="E5" s="27">
        <v>1650</v>
      </c>
      <c r="F5" s="28">
        <f t="shared" ref="F5:F7" si="0">SUM(B5:E5)</f>
        <v>10675</v>
      </c>
      <c r="G5" s="33">
        <f t="shared" ref="G5:G8" si="1">F5/$F$8</f>
        <v>0.24330484330484331</v>
      </c>
    </row>
    <row r="6" spans="1:8" x14ac:dyDescent="0.8">
      <c r="A6" s="31" t="s">
        <v>6</v>
      </c>
      <c r="B6" s="27">
        <v>1750</v>
      </c>
      <c r="C6" s="27">
        <v>3750</v>
      </c>
      <c r="D6" s="27">
        <v>2750</v>
      </c>
      <c r="E6" s="27">
        <v>4000</v>
      </c>
      <c r="F6" s="28">
        <f t="shared" si="0"/>
        <v>12250</v>
      </c>
      <c r="G6" s="33">
        <f t="shared" si="1"/>
        <v>0.27920227920227919</v>
      </c>
    </row>
    <row r="7" spans="1:8" x14ac:dyDescent="0.8">
      <c r="A7" s="31" t="s">
        <v>7</v>
      </c>
      <c r="B7" s="27">
        <v>3500</v>
      </c>
      <c r="C7" s="27">
        <v>2000</v>
      </c>
      <c r="D7" s="27">
        <v>1500</v>
      </c>
      <c r="E7" s="27">
        <v>3025</v>
      </c>
      <c r="F7" s="28">
        <f t="shared" si="0"/>
        <v>10025</v>
      </c>
      <c r="G7" s="33">
        <f t="shared" si="1"/>
        <v>0.2284900284900285</v>
      </c>
    </row>
    <row r="8" spans="1:8" ht="26.25" thickBot="1" x14ac:dyDescent="0.85">
      <c r="A8" s="32" t="s">
        <v>8</v>
      </c>
      <c r="B8" s="29">
        <f>SUM(B4:B7)</f>
        <v>10775</v>
      </c>
      <c r="C8" s="29">
        <f t="shared" ref="C8:E8" si="2">SUM(C4:C7)</f>
        <v>12325</v>
      </c>
      <c r="D8" s="29">
        <f t="shared" si="2"/>
        <v>8600</v>
      </c>
      <c r="E8" s="29">
        <f t="shared" si="2"/>
        <v>12175</v>
      </c>
      <c r="F8" s="30">
        <f>SUM(B8:E8)</f>
        <v>43875</v>
      </c>
      <c r="G8" s="34">
        <f t="shared" si="1"/>
        <v>1</v>
      </c>
    </row>
    <row r="9" spans="1:8" ht="26.25" thickBot="1" x14ac:dyDescent="0.85"/>
    <row r="10" spans="1:8" x14ac:dyDescent="0.8">
      <c r="A10" s="45" t="s">
        <v>12</v>
      </c>
      <c r="B10" s="38">
        <f>AVERAGE(B4:B7)</f>
        <v>2693.75</v>
      </c>
      <c r="C10" s="39">
        <f t="shared" ref="C10:E10" si="3">AVERAGE(C4:C7)</f>
        <v>3081.25</v>
      </c>
      <c r="D10" s="39">
        <f t="shared" si="3"/>
        <v>2150</v>
      </c>
      <c r="E10" s="40">
        <f t="shared" si="3"/>
        <v>3043.75</v>
      </c>
    </row>
    <row r="11" spans="1:8" x14ac:dyDescent="0.8">
      <c r="A11" s="46" t="s">
        <v>13</v>
      </c>
      <c r="B11" s="41">
        <f>MIN(B4:B7)</f>
        <v>1750</v>
      </c>
      <c r="C11" s="28">
        <f t="shared" ref="C11:E11" si="4">MIN(C4:C7)</f>
        <v>2000</v>
      </c>
      <c r="D11" s="28">
        <f t="shared" si="4"/>
        <v>1500</v>
      </c>
      <c r="E11" s="42">
        <f t="shared" si="4"/>
        <v>1650</v>
      </c>
    </row>
    <row r="12" spans="1:8" ht="26.25" thickBot="1" x14ac:dyDescent="0.85">
      <c r="A12" s="47" t="s">
        <v>14</v>
      </c>
      <c r="B12" s="43">
        <f>MAX(B4:B7)</f>
        <v>3500</v>
      </c>
      <c r="C12" s="30">
        <f t="shared" ref="C12:E12" si="5">MAX(C4:C7)</f>
        <v>3750</v>
      </c>
      <c r="D12" s="30">
        <f t="shared" si="5"/>
        <v>2750</v>
      </c>
      <c r="E12" s="44">
        <f t="shared" si="5"/>
        <v>4000</v>
      </c>
    </row>
  </sheetData>
  <mergeCells count="1">
    <mergeCell ref="B1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H24" sqref="H24"/>
    </sheetView>
  </sheetViews>
  <sheetFormatPr defaultRowHeight="15" x14ac:dyDescent="0.25"/>
  <cols>
    <col min="1" max="1" width="12.7109375" bestFit="1" customWidth="1"/>
    <col min="2" max="5" width="10.7109375" bestFit="1" customWidth="1"/>
  </cols>
  <sheetData>
    <row r="1" spans="1:8" ht="23.25" x14ac:dyDescent="0.35">
      <c r="B1" s="25" t="s">
        <v>16</v>
      </c>
      <c r="C1" s="25"/>
      <c r="D1" s="25"/>
      <c r="E1" s="25"/>
      <c r="F1" s="25"/>
      <c r="G1" s="25"/>
      <c r="H1" s="25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abSelected="1" zoomScale="130" zoomScaleNormal="130" workbookViewId="0">
      <selection activeCell="D28" sqref="D28"/>
    </sheetView>
  </sheetViews>
  <sheetFormatPr defaultRowHeight="15" x14ac:dyDescent="0.25"/>
  <cols>
    <col min="1" max="1" width="17.28515625" bestFit="1" customWidth="1"/>
    <col min="2" max="3" width="12.28515625" bestFit="1" customWidth="1"/>
    <col min="4" max="4" width="11.85546875" bestFit="1" customWidth="1"/>
    <col min="5" max="6" width="12.28515625" bestFit="1" customWidth="1"/>
    <col min="7" max="7" width="20" bestFit="1" customWidth="1"/>
  </cols>
  <sheetData>
    <row r="1" spans="1:8" ht="23.25" x14ac:dyDescent="0.35">
      <c r="B1" s="25" t="s">
        <v>17</v>
      </c>
      <c r="C1" s="25"/>
      <c r="D1" s="25"/>
      <c r="E1" s="25"/>
      <c r="F1" s="25"/>
      <c r="G1" s="25"/>
      <c r="H1" s="25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49">
        <v>2500</v>
      </c>
      <c r="C9" s="49">
        <v>3075</v>
      </c>
      <c r="D9" s="49">
        <v>1850</v>
      </c>
      <c r="E9" s="49">
        <v>3500</v>
      </c>
      <c r="F9" s="16">
        <f>SUM(B9:E9)</f>
        <v>10925</v>
      </c>
      <c r="G9" s="18">
        <f>F9/$F$13</f>
        <v>0.249002849002849</v>
      </c>
    </row>
    <row r="10" spans="1:8" ht="15.75" x14ac:dyDescent="0.25">
      <c r="A10" s="4" t="s">
        <v>5</v>
      </c>
      <c r="B10" s="49">
        <v>3025</v>
      </c>
      <c r="C10" s="49">
        <v>3500</v>
      </c>
      <c r="D10" s="49">
        <v>2500</v>
      </c>
      <c r="E10" s="49">
        <v>1650</v>
      </c>
      <c r="F10" s="16">
        <f t="shared" ref="F10:F12" si="0">SUM(B10:E10)</f>
        <v>10675</v>
      </c>
      <c r="G10" s="18">
        <f t="shared" ref="G10:G13" si="1">F10/$F$13</f>
        <v>0.24330484330484331</v>
      </c>
    </row>
    <row r="11" spans="1:8" ht="15.75" x14ac:dyDescent="0.25">
      <c r="A11" s="4" t="s">
        <v>6</v>
      </c>
      <c r="B11" s="49">
        <v>1750</v>
      </c>
      <c r="C11" s="49">
        <v>3750</v>
      </c>
      <c r="D11" s="49">
        <v>2750</v>
      </c>
      <c r="E11" s="49">
        <v>4000</v>
      </c>
      <c r="F11" s="16">
        <f t="shared" si="0"/>
        <v>12250</v>
      </c>
      <c r="G11" s="18">
        <f t="shared" si="1"/>
        <v>0.27920227920227919</v>
      </c>
    </row>
    <row r="12" spans="1:8" ht="15.75" x14ac:dyDescent="0.25">
      <c r="A12" s="4" t="s">
        <v>7</v>
      </c>
      <c r="B12" s="49">
        <v>3500</v>
      </c>
      <c r="C12" s="49">
        <v>2000</v>
      </c>
      <c r="D12" s="49">
        <v>1500</v>
      </c>
      <c r="E12" s="49">
        <v>3025</v>
      </c>
      <c r="F12" s="16">
        <f t="shared" si="0"/>
        <v>10025</v>
      </c>
      <c r="G12" s="18">
        <f t="shared" si="1"/>
        <v>0.2284900284900285</v>
      </c>
    </row>
    <row r="13" spans="1:8" ht="16.5" thickBot="1" x14ac:dyDescent="0.3">
      <c r="A13" s="7" t="s">
        <v>8</v>
      </c>
      <c r="B13" s="17">
        <f>SUM(B9:B12)</f>
        <v>10775</v>
      </c>
      <c r="C13" s="17">
        <f t="shared" ref="C13:E13" si="2">SUM(C9:C12)</f>
        <v>12325</v>
      </c>
      <c r="D13" s="17">
        <f t="shared" si="2"/>
        <v>8600</v>
      </c>
      <c r="E13" s="17">
        <f t="shared" si="2"/>
        <v>12175</v>
      </c>
      <c r="F13" s="17">
        <f t="shared" ref="F10:F13" si="3">SUM(B13:E13)</f>
        <v>43875</v>
      </c>
      <c r="G13" s="19">
        <f t="shared" si="1"/>
        <v>1</v>
      </c>
    </row>
    <row r="14" spans="1:8" ht="15.75" thickBot="1" x14ac:dyDescent="0.3"/>
    <row r="15" spans="1:8" ht="15.75" x14ac:dyDescent="0.25">
      <c r="A15" s="20" t="s">
        <v>12</v>
      </c>
      <c r="B15" s="21">
        <f>AVERAGE(B9:B12)</f>
        <v>2693.75</v>
      </c>
      <c r="C15" s="21">
        <f t="shared" ref="C15:G15" si="4">AVERAGE(C9:C12)</f>
        <v>3081.25</v>
      </c>
      <c r="D15" s="21">
        <f t="shared" si="4"/>
        <v>2150</v>
      </c>
      <c r="E15" s="21">
        <f t="shared" si="4"/>
        <v>3043.75</v>
      </c>
      <c r="F15" s="21">
        <f t="shared" si="4"/>
        <v>10968.75</v>
      </c>
      <c r="G15" s="22">
        <f t="shared" si="4"/>
        <v>0.25</v>
      </c>
    </row>
    <row r="16" spans="1:8" ht="15.75" x14ac:dyDescent="0.25">
      <c r="A16" s="4" t="s">
        <v>13</v>
      </c>
      <c r="B16" s="14">
        <f>MIN(B9:B12)</f>
        <v>1750</v>
      </c>
      <c r="C16" s="14">
        <f t="shared" ref="C16:G16" si="5">MIN(C9:C12)</f>
        <v>2000</v>
      </c>
      <c r="D16" s="14">
        <f t="shared" si="5"/>
        <v>1500</v>
      </c>
      <c r="E16" s="14">
        <f t="shared" si="5"/>
        <v>1650</v>
      </c>
      <c r="F16" s="14">
        <f t="shared" si="5"/>
        <v>10025</v>
      </c>
      <c r="G16" s="23">
        <f t="shared" si="5"/>
        <v>0.2284900284900285</v>
      </c>
    </row>
    <row r="17" spans="1:7" ht="16.5" thickBot="1" x14ac:dyDescent="0.3">
      <c r="A17" s="7" t="s">
        <v>14</v>
      </c>
      <c r="B17" s="15">
        <f>MAX(B9:B12)</f>
        <v>3500</v>
      </c>
      <c r="C17" s="15">
        <f t="shared" ref="C17:G17" si="6">MAX(C9:C12)</f>
        <v>3750</v>
      </c>
      <c r="D17" s="15">
        <f t="shared" si="6"/>
        <v>2750</v>
      </c>
      <c r="E17" s="15">
        <f t="shared" si="6"/>
        <v>4000</v>
      </c>
      <c r="F17" s="15">
        <f t="shared" si="6"/>
        <v>12250</v>
      </c>
      <c r="G17" s="24">
        <f t="shared" si="6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Chris Jones</cp:lastModifiedBy>
  <dcterms:created xsi:type="dcterms:W3CDTF">2021-09-01T19:38:40Z</dcterms:created>
  <dcterms:modified xsi:type="dcterms:W3CDTF">2025-06-19T03:48:11Z</dcterms:modified>
</cp:coreProperties>
</file>