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Excel102course/"/>
    </mc:Choice>
  </mc:AlternateContent>
  <xr:revisionPtr revIDLastSave="54" documentId="8_{E85AF9F3-BCBD-4257-A4B8-DB6203BAB83E}" xr6:coauthVersionLast="47" xr6:coauthVersionMax="47" xr10:uidLastSave="{458E9A80-78A3-4B28-AD3B-2632BA0B0E26}"/>
  <bookViews>
    <workbookView xWindow="11300" yWindow="0" windowWidth="11270" windowHeight="14440" firstSheet="4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Records'!$A$1:$H$54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<sst xmlns="http://schemas.openxmlformats.org/spreadsheetml/2006/main" count="5055" uniqueCount="1427">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</sst>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1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7" t="s">
        <v>0</v>
      </c>
      <c r="B3" s="65" t="s">
        <v>1</v>
      </c>
    </row>
    <row r="4" spans="1:2" ht="13" x14ac:dyDescent="0.3">
      <c r="A4" s="66" t="s">
        <v>2</v>
      </c>
      <c r="B4" s="64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5" t="s">
        <v>51</v>
      </c>
      <c r="B1" s="76"/>
      <c r="C1" s="76"/>
      <c r="D1" s="76"/>
      <c r="E1" s="76"/>
      <c r="F1" s="76"/>
    </row>
    <row r="2" spans="1:6" ht="13" thickBot="1" x14ac:dyDescent="0.3"/>
    <row r="3" spans="1:6" ht="14" x14ac:dyDescent="0.3">
      <c r="A3" s="61" t="s">
        <v>52</v>
      </c>
      <c r="B3" s="62" t="s">
        <v>53</v>
      </c>
      <c r="C3" s="62" t="s">
        <v>54</v>
      </c>
      <c r="D3" s="62" t="s">
        <v>55</v>
      </c>
      <c r="E3" s="62" t="s">
        <v>56</v>
      </c>
      <c r="F3" s="63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2" width="13" style="33" customWidth="1"/>
    <col min="3" max="3" width="13" style="80" customWidth="1"/>
    <col min="4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6" t="s">
        <v>73</v>
      </c>
      <c r="B1" s="56" t="s">
        <v>74</v>
      </c>
      <c r="C1" s="56" t="s">
        <v>75</v>
      </c>
      <c r="D1" s="56" t="s">
        <v>76</v>
      </c>
      <c r="E1" s="56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79">
        <v>1105</v>
      </c>
      <c r="D2" s="33">
        <v>70</v>
      </c>
      <c r="E2" s="33" t="s">
        <v>79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79">
        <v>1690</v>
      </c>
      <c r="D3" s="33">
        <v>111</v>
      </c>
      <c r="E3" s="33" t="s">
        <v>81</v>
      </c>
      <c r="J3" s="33"/>
      <c r="K3" s="33"/>
    </row>
    <row r="4" spans="1:11" x14ac:dyDescent="0.25">
      <c r="A4" t="s">
        <v>84</v>
      </c>
      <c r="B4" s="33">
        <v>2015</v>
      </c>
      <c r="C4" s="79">
        <v>1200</v>
      </c>
      <c r="D4" s="33">
        <v>161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79">
        <v>1050</v>
      </c>
      <c r="D5" s="33">
        <v>99</v>
      </c>
      <c r="E5" s="33" t="s">
        <v>80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79">
        <v>1350</v>
      </c>
      <c r="D6" s="33">
        <v>89</v>
      </c>
      <c r="E6" s="33" t="s">
        <v>79</v>
      </c>
      <c r="I6" s="21"/>
    </row>
    <row r="7" spans="1:11" x14ac:dyDescent="0.25">
      <c r="A7" t="s">
        <v>83</v>
      </c>
      <c r="B7" s="33">
        <v>2015</v>
      </c>
      <c r="C7" s="79">
        <v>1672</v>
      </c>
      <c r="D7" s="33">
        <v>131</v>
      </c>
      <c r="E7" s="33" t="s">
        <v>81</v>
      </c>
      <c r="J7" s="34"/>
    </row>
    <row r="8" spans="1:11" x14ac:dyDescent="0.25">
      <c r="A8" t="s">
        <v>83</v>
      </c>
      <c r="B8" s="33">
        <v>2015</v>
      </c>
      <c r="C8" s="79">
        <v>1200</v>
      </c>
      <c r="D8" s="33">
        <v>171</v>
      </c>
      <c r="E8" s="33" t="s">
        <v>69</v>
      </c>
    </row>
    <row r="9" spans="1:11" x14ac:dyDescent="0.25">
      <c r="A9" t="s">
        <v>83</v>
      </c>
      <c r="B9" s="33">
        <v>2015</v>
      </c>
      <c r="C9" s="79">
        <v>1435</v>
      </c>
      <c r="D9" s="33">
        <v>125</v>
      </c>
      <c r="E9" s="33" t="s">
        <v>80</v>
      </c>
    </row>
    <row r="10" spans="1:11" x14ac:dyDescent="0.25">
      <c r="A10" t="s">
        <v>87</v>
      </c>
      <c r="B10" s="33">
        <v>2015</v>
      </c>
      <c r="C10" s="79">
        <v>1350</v>
      </c>
      <c r="D10" s="33">
        <v>99</v>
      </c>
      <c r="E10" s="33" t="s">
        <v>79</v>
      </c>
    </row>
    <row r="11" spans="1:11" x14ac:dyDescent="0.25">
      <c r="A11" t="s">
        <v>87</v>
      </c>
      <c r="B11" s="33">
        <v>2015</v>
      </c>
      <c r="C11" s="79">
        <v>1672</v>
      </c>
      <c r="D11" s="33">
        <v>101</v>
      </c>
      <c r="E11" s="33" t="s">
        <v>81</v>
      </c>
    </row>
    <row r="12" spans="1:11" x14ac:dyDescent="0.25">
      <c r="A12" t="s">
        <v>87</v>
      </c>
      <c r="B12" s="33">
        <v>2015</v>
      </c>
      <c r="C12" s="79">
        <v>1200</v>
      </c>
      <c r="D12" s="33">
        <v>70</v>
      </c>
      <c r="E12" s="33" t="s">
        <v>69</v>
      </c>
    </row>
    <row r="13" spans="1:11" x14ac:dyDescent="0.25">
      <c r="A13" t="s">
        <v>87</v>
      </c>
      <c r="B13" s="33">
        <v>2015</v>
      </c>
      <c r="C13" s="79">
        <v>1435</v>
      </c>
      <c r="D13" s="33">
        <v>111</v>
      </c>
      <c r="E13" s="33" t="s">
        <v>80</v>
      </c>
    </row>
    <row r="14" spans="1:11" x14ac:dyDescent="0.25">
      <c r="A14" t="s">
        <v>78</v>
      </c>
      <c r="B14" s="33">
        <v>2015</v>
      </c>
      <c r="C14" s="79">
        <v>1350</v>
      </c>
      <c r="D14" s="33">
        <v>131</v>
      </c>
      <c r="E14" s="33" t="s">
        <v>79</v>
      </c>
    </row>
    <row r="15" spans="1:11" x14ac:dyDescent="0.25">
      <c r="A15" t="s">
        <v>78</v>
      </c>
      <c r="B15" s="33">
        <v>2015</v>
      </c>
      <c r="C15" s="79">
        <v>1672</v>
      </c>
      <c r="D15" s="33">
        <v>70</v>
      </c>
      <c r="E15" s="33" t="s">
        <v>81</v>
      </c>
    </row>
    <row r="16" spans="1:11" x14ac:dyDescent="0.25">
      <c r="A16" t="s">
        <v>78</v>
      </c>
      <c r="B16" s="33">
        <v>2015</v>
      </c>
      <c r="C16" s="79">
        <v>1200</v>
      </c>
      <c r="D16" s="33">
        <v>125</v>
      </c>
      <c r="E16" s="33" t="s">
        <v>69</v>
      </c>
    </row>
    <row r="17" spans="1:5" x14ac:dyDescent="0.25">
      <c r="A17" t="s">
        <v>78</v>
      </c>
      <c r="B17" s="33">
        <v>2015</v>
      </c>
      <c r="C17" s="79">
        <v>1435</v>
      </c>
      <c r="D17" s="33">
        <v>161</v>
      </c>
      <c r="E17" s="33" t="s">
        <v>80</v>
      </c>
    </row>
    <row r="18" spans="1:5" x14ac:dyDescent="0.25">
      <c r="A18" t="s">
        <v>88</v>
      </c>
      <c r="B18" s="33">
        <v>2015</v>
      </c>
      <c r="C18" s="79">
        <v>1105</v>
      </c>
      <c r="D18" s="33">
        <v>171</v>
      </c>
      <c r="E18" s="33" t="s">
        <v>79</v>
      </c>
    </row>
    <row r="19" spans="1:5" x14ac:dyDescent="0.25">
      <c r="A19" t="s">
        <v>88</v>
      </c>
      <c r="B19" s="33">
        <v>2015</v>
      </c>
      <c r="C19" s="79">
        <v>1690</v>
      </c>
      <c r="D19" s="33">
        <v>101</v>
      </c>
      <c r="E19" s="33" t="s">
        <v>81</v>
      </c>
    </row>
    <row r="20" spans="1:5" x14ac:dyDescent="0.25">
      <c r="A20" t="s">
        <v>88</v>
      </c>
      <c r="B20" s="33">
        <v>2015</v>
      </c>
      <c r="C20" s="79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79">
        <v>1050</v>
      </c>
      <c r="D21" s="33">
        <v>89</v>
      </c>
      <c r="E21" s="33" t="s">
        <v>80</v>
      </c>
    </row>
    <row r="22" spans="1:5" x14ac:dyDescent="0.25">
      <c r="A22" t="s">
        <v>86</v>
      </c>
      <c r="B22" s="33">
        <v>2015</v>
      </c>
      <c r="C22" s="79">
        <v>1105</v>
      </c>
      <c r="D22" s="33">
        <v>125</v>
      </c>
      <c r="E22" s="33" t="s">
        <v>79</v>
      </c>
    </row>
    <row r="23" spans="1:5" x14ac:dyDescent="0.25">
      <c r="A23" t="s">
        <v>86</v>
      </c>
      <c r="B23" s="33">
        <v>2015</v>
      </c>
      <c r="C23" s="79">
        <v>1105</v>
      </c>
      <c r="D23" s="33">
        <v>125</v>
      </c>
      <c r="E23" s="33" t="s">
        <v>79</v>
      </c>
    </row>
    <row r="24" spans="1:5" x14ac:dyDescent="0.25">
      <c r="A24" t="s">
        <v>86</v>
      </c>
      <c r="B24" s="33">
        <v>2015</v>
      </c>
      <c r="C24" s="79">
        <v>1690</v>
      </c>
      <c r="D24" s="33">
        <v>161</v>
      </c>
      <c r="E24" s="33" t="s">
        <v>81</v>
      </c>
    </row>
    <row r="25" spans="1:5" x14ac:dyDescent="0.25">
      <c r="A25" t="s">
        <v>86</v>
      </c>
      <c r="B25" s="33">
        <v>2015</v>
      </c>
      <c r="C25" s="79">
        <v>1690</v>
      </c>
      <c r="D25" s="33">
        <v>161</v>
      </c>
      <c r="E25" s="33" t="s">
        <v>81</v>
      </c>
    </row>
    <row r="26" spans="1:5" x14ac:dyDescent="0.25">
      <c r="A26" t="s">
        <v>86</v>
      </c>
      <c r="B26" s="33">
        <v>2015</v>
      </c>
      <c r="C26" s="79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79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79">
        <v>1050</v>
      </c>
      <c r="D28" s="33">
        <v>131</v>
      </c>
      <c r="E28" s="33" t="s">
        <v>80</v>
      </c>
    </row>
    <row r="29" spans="1:5" x14ac:dyDescent="0.25">
      <c r="A29" t="s">
        <v>86</v>
      </c>
      <c r="B29" s="33">
        <v>2015</v>
      </c>
      <c r="C29" s="79">
        <v>1050</v>
      </c>
      <c r="D29" s="33">
        <v>131</v>
      </c>
      <c r="E29" s="33" t="s">
        <v>80</v>
      </c>
    </row>
    <row r="30" spans="1:5" x14ac:dyDescent="0.25">
      <c r="A30" t="s">
        <v>85</v>
      </c>
      <c r="B30" s="33">
        <v>2015</v>
      </c>
      <c r="C30" s="79">
        <v>1350</v>
      </c>
      <c r="D30" s="33">
        <v>146</v>
      </c>
      <c r="E30" s="33" t="s">
        <v>79</v>
      </c>
    </row>
    <row r="31" spans="1:5" x14ac:dyDescent="0.25">
      <c r="A31" t="s">
        <v>85</v>
      </c>
      <c r="B31" s="33">
        <v>2015</v>
      </c>
      <c r="C31" s="79">
        <v>1672</v>
      </c>
      <c r="D31" s="33">
        <v>89</v>
      </c>
      <c r="E31" s="33" t="s">
        <v>81</v>
      </c>
    </row>
    <row r="32" spans="1:5" x14ac:dyDescent="0.25">
      <c r="A32" t="s">
        <v>85</v>
      </c>
      <c r="B32" s="33">
        <v>2015</v>
      </c>
      <c r="C32" s="79">
        <v>1200</v>
      </c>
      <c r="D32" s="33">
        <v>101</v>
      </c>
      <c r="E32" s="33" t="s">
        <v>69</v>
      </c>
    </row>
    <row r="33" spans="1:5" x14ac:dyDescent="0.25">
      <c r="A33" t="s">
        <v>85</v>
      </c>
      <c r="B33" s="33">
        <v>2015</v>
      </c>
      <c r="C33" s="79">
        <v>1435</v>
      </c>
      <c r="D33" s="33">
        <v>171</v>
      </c>
      <c r="E33" s="33" t="s">
        <v>80</v>
      </c>
    </row>
    <row r="34" spans="1:5" x14ac:dyDescent="0.25">
      <c r="A34" t="s">
        <v>82</v>
      </c>
      <c r="B34" s="33">
        <v>2015</v>
      </c>
      <c r="C34" s="79">
        <v>1105</v>
      </c>
      <c r="D34" s="33">
        <v>111</v>
      </c>
      <c r="E34" s="33" t="s">
        <v>79</v>
      </c>
    </row>
    <row r="35" spans="1:5" x14ac:dyDescent="0.25">
      <c r="A35" t="s">
        <v>82</v>
      </c>
      <c r="B35" s="33">
        <v>2015</v>
      </c>
      <c r="C35" s="79">
        <v>1690</v>
      </c>
      <c r="D35" s="33">
        <v>146</v>
      </c>
      <c r="E35" s="33" t="s">
        <v>81</v>
      </c>
    </row>
    <row r="36" spans="1:5" x14ac:dyDescent="0.25">
      <c r="A36" t="s">
        <v>82</v>
      </c>
      <c r="B36" s="33">
        <v>2015</v>
      </c>
      <c r="C36" s="79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79">
        <v>1050</v>
      </c>
      <c r="D37" s="33">
        <v>101</v>
      </c>
      <c r="E37" s="33" t="s">
        <v>80</v>
      </c>
    </row>
    <row r="38" spans="1:5" x14ac:dyDescent="0.25">
      <c r="A38" t="s">
        <v>89</v>
      </c>
      <c r="B38" s="33">
        <v>2015</v>
      </c>
      <c r="C38" s="79">
        <v>1350</v>
      </c>
      <c r="D38" s="33">
        <v>171</v>
      </c>
      <c r="E38" s="33" t="s">
        <v>79</v>
      </c>
    </row>
    <row r="39" spans="1:5" x14ac:dyDescent="0.25">
      <c r="A39" t="s">
        <v>89</v>
      </c>
      <c r="B39" s="33">
        <v>2015</v>
      </c>
      <c r="C39" s="79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79">
        <v>1200</v>
      </c>
      <c r="D40" s="33">
        <v>146</v>
      </c>
      <c r="E40" s="33" t="s">
        <v>69</v>
      </c>
    </row>
    <row r="41" spans="1:5" x14ac:dyDescent="0.25">
      <c r="A41" t="s">
        <v>89</v>
      </c>
      <c r="B41" s="33">
        <v>2015</v>
      </c>
      <c r="C41" s="79">
        <v>1435</v>
      </c>
      <c r="D41" s="33">
        <v>142</v>
      </c>
      <c r="E41" s="33" t="s">
        <v>80</v>
      </c>
    </row>
  </sheetData>
  <sortState xmlns:xlrd2="http://schemas.microsoft.com/office/spreadsheetml/2017/richdata2" ref="A2:E41">
    <sortCondition ref="A2:A41" customList="January,February,March,April,May,June,July,August,September,October,November,December"/>
    <sortCondition ref="E2:E41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7" t="s">
        <v>91</v>
      </c>
      <c r="B4" s="57" t="s">
        <v>63</v>
      </c>
      <c r="C4" s="57" t="s">
        <v>92</v>
      </c>
      <c r="D4" s="57" t="s">
        <v>93</v>
      </c>
      <c r="E4" s="57" t="s">
        <v>94</v>
      </c>
      <c r="F4" s="57" t="s">
        <v>95</v>
      </c>
      <c r="G4" s="57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1" t="s">
        <v>119</v>
      </c>
      <c r="B1" s="71" t="s">
        <v>120</v>
      </c>
      <c r="C1" s="71" t="s">
        <v>1391</v>
      </c>
      <c r="D1" s="71" t="s">
        <v>1392</v>
      </c>
      <c r="E1" s="71" t="s">
        <v>1393</v>
      </c>
      <c r="F1" s="71" t="s">
        <v>1394</v>
      </c>
    </row>
    <row r="2" spans="1:6" ht="13" x14ac:dyDescent="0.3">
      <c r="A2" s="35" t="s">
        <v>116</v>
      </c>
      <c r="B2" s="36" t="s">
        <v>66</v>
      </c>
      <c r="C2" s="37">
        <v>800</v>
      </c>
      <c r="D2" s="37">
        <v>650</v>
      </c>
      <c r="E2" s="37">
        <v>700</v>
      </c>
      <c r="F2" s="38">
        <f t="shared" ref="F2:F33" si="0">SUM(C2:E2)</f>
        <v>2150</v>
      </c>
    </row>
    <row r="3" spans="1:6" ht="13" x14ac:dyDescent="0.3">
      <c r="A3" s="35" t="s">
        <v>116</v>
      </c>
      <c r="B3" s="36" t="s">
        <v>121</v>
      </c>
      <c r="C3" s="37">
        <v>900</v>
      </c>
      <c r="D3" s="37">
        <v>850</v>
      </c>
      <c r="E3" s="37">
        <v>850</v>
      </c>
      <c r="F3" s="38">
        <f t="shared" si="0"/>
        <v>2600</v>
      </c>
    </row>
    <row r="4" spans="1:6" ht="13" x14ac:dyDescent="0.3">
      <c r="A4" s="35" t="s">
        <v>116</v>
      </c>
      <c r="B4" s="36" t="s">
        <v>122</v>
      </c>
      <c r="C4" s="37">
        <v>4850</v>
      </c>
      <c r="D4" s="37">
        <v>3200</v>
      </c>
      <c r="E4" s="37">
        <v>1155</v>
      </c>
      <c r="F4" s="38">
        <f t="shared" si="0"/>
        <v>9205</v>
      </c>
    </row>
    <row r="5" spans="1:6" ht="13" x14ac:dyDescent="0.3">
      <c r="A5" s="35" t="s">
        <v>116</v>
      </c>
      <c r="B5" s="36" t="s">
        <v>123</v>
      </c>
      <c r="C5" s="37">
        <v>1250</v>
      </c>
      <c r="D5" s="37">
        <v>1250</v>
      </c>
      <c r="E5" s="37">
        <v>1250</v>
      </c>
      <c r="F5" s="38">
        <f t="shared" si="0"/>
        <v>3750</v>
      </c>
    </row>
    <row r="6" spans="1:6" ht="13" x14ac:dyDescent="0.3">
      <c r="A6" s="35" t="s">
        <v>116</v>
      </c>
      <c r="B6" s="36" t="s">
        <v>124</v>
      </c>
      <c r="C6" s="37">
        <v>2025</v>
      </c>
      <c r="D6" s="37">
        <v>2200</v>
      </c>
      <c r="E6" s="37">
        <v>1650</v>
      </c>
      <c r="F6" s="38">
        <f t="shared" si="0"/>
        <v>5875</v>
      </c>
    </row>
    <row r="7" spans="1:6" ht="13" x14ac:dyDescent="0.3">
      <c r="A7" s="35" t="s">
        <v>116</v>
      </c>
      <c r="B7" s="36" t="s">
        <v>125</v>
      </c>
      <c r="C7" s="37">
        <v>1350</v>
      </c>
      <c r="D7" s="37">
        <v>1500</v>
      </c>
      <c r="E7" s="37">
        <v>1700</v>
      </c>
      <c r="F7" s="38">
        <f t="shared" si="0"/>
        <v>4550</v>
      </c>
    </row>
    <row r="8" spans="1:6" ht="13" x14ac:dyDescent="0.3">
      <c r="A8" s="35" t="s">
        <v>116</v>
      </c>
      <c r="B8" s="36" t="s">
        <v>126</v>
      </c>
      <c r="C8" s="37">
        <v>3300</v>
      </c>
      <c r="D8" s="37">
        <v>3500</v>
      </c>
      <c r="E8" s="37">
        <v>3700</v>
      </c>
      <c r="F8" s="38">
        <f t="shared" si="0"/>
        <v>10500</v>
      </c>
    </row>
    <row r="9" spans="1:6" ht="13" x14ac:dyDescent="0.3">
      <c r="A9" s="35" t="s">
        <v>116</v>
      </c>
      <c r="B9" s="36" t="s">
        <v>127</v>
      </c>
      <c r="C9" s="37">
        <v>3825</v>
      </c>
      <c r="D9" s="37">
        <v>3725</v>
      </c>
      <c r="E9" s="37">
        <v>3750</v>
      </c>
      <c r="F9" s="38">
        <f t="shared" si="0"/>
        <v>11300</v>
      </c>
    </row>
    <row r="10" spans="1:6" ht="13" x14ac:dyDescent="0.3">
      <c r="A10" s="35" t="s">
        <v>116</v>
      </c>
      <c r="B10" s="36" t="s">
        <v>128</v>
      </c>
      <c r="C10" s="37">
        <v>8900</v>
      </c>
      <c r="D10" s="37">
        <v>10315</v>
      </c>
      <c r="E10" s="37">
        <v>5250</v>
      </c>
      <c r="F10" s="38">
        <f t="shared" si="0"/>
        <v>24465</v>
      </c>
    </row>
    <row r="11" spans="1:6" ht="13" x14ac:dyDescent="0.3">
      <c r="A11" s="35" t="s">
        <v>116</v>
      </c>
      <c r="B11" s="36" t="s">
        <v>129</v>
      </c>
      <c r="C11" s="37">
        <v>6250</v>
      </c>
      <c r="D11" s="37">
        <v>6000</v>
      </c>
      <c r="E11" s="37">
        <v>6500</v>
      </c>
      <c r="F11" s="38">
        <f t="shared" si="0"/>
        <v>18750</v>
      </c>
    </row>
    <row r="12" spans="1:6" ht="13" x14ac:dyDescent="0.3">
      <c r="A12" s="35" t="s">
        <v>116</v>
      </c>
      <c r="B12" s="36" t="s">
        <v>130</v>
      </c>
      <c r="C12" s="37">
        <v>8000</v>
      </c>
      <c r="D12" s="37">
        <v>8000</v>
      </c>
      <c r="E12" s="37">
        <v>8000</v>
      </c>
      <c r="F12" s="38">
        <f t="shared" si="0"/>
        <v>24000</v>
      </c>
    </row>
    <row r="13" spans="1:6" ht="13" x14ac:dyDescent="0.3">
      <c r="A13" s="35" t="s">
        <v>116</v>
      </c>
      <c r="B13" s="36" t="s">
        <v>131</v>
      </c>
      <c r="C13" s="37">
        <v>11500</v>
      </c>
      <c r="D13" s="37">
        <v>12500</v>
      </c>
      <c r="E13" s="37">
        <v>12500</v>
      </c>
      <c r="F13" s="38">
        <f t="shared" si="0"/>
        <v>36500</v>
      </c>
    </row>
    <row r="14" spans="1:6" ht="13" x14ac:dyDescent="0.3">
      <c r="A14" s="35" t="s">
        <v>116</v>
      </c>
      <c r="B14" s="36" t="s">
        <v>132</v>
      </c>
      <c r="C14" s="37">
        <v>12250</v>
      </c>
      <c r="D14" s="37">
        <v>12250</v>
      </c>
      <c r="E14" s="37">
        <v>12750</v>
      </c>
      <c r="F14" s="38">
        <f t="shared" si="0"/>
        <v>37250</v>
      </c>
    </row>
    <row r="15" spans="1:6" ht="13" x14ac:dyDescent="0.3">
      <c r="A15" s="35" t="s">
        <v>116</v>
      </c>
      <c r="B15" s="36" t="s">
        <v>133</v>
      </c>
      <c r="C15" s="37">
        <v>25000</v>
      </c>
      <c r="D15" s="37">
        <v>24000</v>
      </c>
      <c r="E15" s="37">
        <v>26390</v>
      </c>
      <c r="F15" s="38">
        <f t="shared" si="0"/>
        <v>75390</v>
      </c>
    </row>
    <row r="16" spans="1:6" ht="13" x14ac:dyDescent="0.3">
      <c r="A16" s="39" t="s">
        <v>115</v>
      </c>
      <c r="B16" s="36" t="s">
        <v>66</v>
      </c>
      <c r="C16" s="37">
        <v>800</v>
      </c>
      <c r="D16" s="37">
        <v>950</v>
      </c>
      <c r="E16" s="37">
        <v>750</v>
      </c>
      <c r="F16" s="38">
        <f t="shared" si="0"/>
        <v>2500</v>
      </c>
    </row>
    <row r="17" spans="1:6" ht="13" x14ac:dyDescent="0.3">
      <c r="A17" s="39" t="s">
        <v>115</v>
      </c>
      <c r="B17" s="36" t="s">
        <v>123</v>
      </c>
      <c r="C17" s="37">
        <v>850</v>
      </c>
      <c r="D17" s="37">
        <v>750</v>
      </c>
      <c r="E17" s="37">
        <v>800</v>
      </c>
      <c r="F17" s="38">
        <f t="shared" si="0"/>
        <v>2400</v>
      </c>
    </row>
    <row r="18" spans="1:6" ht="13" x14ac:dyDescent="0.3">
      <c r="A18" s="39" t="s">
        <v>115</v>
      </c>
      <c r="B18" s="36" t="s">
        <v>125</v>
      </c>
      <c r="C18" s="37">
        <v>940</v>
      </c>
      <c r="D18" s="37">
        <v>950</v>
      </c>
      <c r="E18" s="37">
        <v>820</v>
      </c>
      <c r="F18" s="38">
        <f t="shared" si="0"/>
        <v>2710</v>
      </c>
    </row>
    <row r="19" spans="1:6" ht="13" x14ac:dyDescent="0.3">
      <c r="A19" s="39" t="s">
        <v>115</v>
      </c>
      <c r="B19" s="36" t="s">
        <v>121</v>
      </c>
      <c r="C19" s="37">
        <v>980</v>
      </c>
      <c r="D19" s="37">
        <v>850</v>
      </c>
      <c r="E19" s="37">
        <v>950</v>
      </c>
      <c r="F19" s="38">
        <f t="shared" si="0"/>
        <v>2780</v>
      </c>
    </row>
    <row r="20" spans="1:6" ht="13" x14ac:dyDescent="0.3">
      <c r="A20" s="39" t="s">
        <v>115</v>
      </c>
      <c r="B20" s="36" t="s">
        <v>128</v>
      </c>
      <c r="C20" s="37">
        <v>1250</v>
      </c>
      <c r="D20" s="37">
        <v>1250</v>
      </c>
      <c r="E20" s="37">
        <v>1250</v>
      </c>
      <c r="F20" s="38">
        <f t="shared" si="0"/>
        <v>3750</v>
      </c>
    </row>
    <row r="21" spans="1:6" ht="13" x14ac:dyDescent="0.3">
      <c r="A21" s="39" t="s">
        <v>115</v>
      </c>
      <c r="B21" s="36" t="s">
        <v>124</v>
      </c>
      <c r="C21" s="37">
        <v>1150</v>
      </c>
      <c r="D21" s="37">
        <v>1255</v>
      </c>
      <c r="E21" s="37">
        <v>1400</v>
      </c>
      <c r="F21" s="38">
        <f t="shared" si="0"/>
        <v>3805</v>
      </c>
    </row>
    <row r="22" spans="1:6" ht="13" x14ac:dyDescent="0.3">
      <c r="A22" s="39" t="s">
        <v>115</v>
      </c>
      <c r="B22" s="36" t="s">
        <v>126</v>
      </c>
      <c r="C22" s="37">
        <v>2410</v>
      </c>
      <c r="D22" s="37">
        <v>1850</v>
      </c>
      <c r="E22" s="37">
        <v>2390</v>
      </c>
      <c r="F22" s="38">
        <f t="shared" si="0"/>
        <v>6650</v>
      </c>
    </row>
    <row r="23" spans="1:6" ht="13" x14ac:dyDescent="0.3">
      <c r="A23" s="39" t="s">
        <v>115</v>
      </c>
      <c r="B23" s="36" t="s">
        <v>127</v>
      </c>
      <c r="C23" s="37">
        <v>3200</v>
      </c>
      <c r="D23" s="37">
        <v>3760</v>
      </c>
      <c r="E23" s="37">
        <v>3750</v>
      </c>
      <c r="F23" s="38">
        <f t="shared" si="0"/>
        <v>10710</v>
      </c>
    </row>
    <row r="24" spans="1:6" ht="13" x14ac:dyDescent="0.3">
      <c r="A24" s="39" t="s">
        <v>115</v>
      </c>
      <c r="B24" s="36" t="s">
        <v>122</v>
      </c>
      <c r="C24" s="37">
        <v>5000</v>
      </c>
      <c r="D24" s="37">
        <v>4800</v>
      </c>
      <c r="E24" s="37">
        <v>4500</v>
      </c>
      <c r="F24" s="38">
        <f t="shared" si="0"/>
        <v>14300</v>
      </c>
    </row>
    <row r="25" spans="1:6" ht="13" x14ac:dyDescent="0.3">
      <c r="A25" s="39" t="s">
        <v>115</v>
      </c>
      <c r="B25" s="36" t="s">
        <v>129</v>
      </c>
      <c r="C25" s="37">
        <v>5250</v>
      </c>
      <c r="D25" s="37">
        <v>8990</v>
      </c>
      <c r="E25" s="37">
        <v>5515</v>
      </c>
      <c r="F25" s="38">
        <f t="shared" si="0"/>
        <v>19755</v>
      </c>
    </row>
    <row r="26" spans="1:6" ht="13" x14ac:dyDescent="0.3">
      <c r="A26" s="39" t="s">
        <v>115</v>
      </c>
      <c r="B26" s="36" t="s">
        <v>130</v>
      </c>
      <c r="C26" s="37">
        <v>6020</v>
      </c>
      <c r="D26" s="37">
        <v>6020</v>
      </c>
      <c r="E26" s="37">
        <v>6020</v>
      </c>
      <c r="F26" s="38">
        <f t="shared" si="0"/>
        <v>18060</v>
      </c>
    </row>
    <row r="27" spans="1:6" ht="13" x14ac:dyDescent="0.3">
      <c r="A27" s="39" t="s">
        <v>115</v>
      </c>
      <c r="B27" s="36" t="s">
        <v>131</v>
      </c>
      <c r="C27" s="37">
        <v>12940</v>
      </c>
      <c r="D27" s="37">
        <v>11300</v>
      </c>
      <c r="E27" s="37">
        <v>11500</v>
      </c>
      <c r="F27" s="38">
        <f t="shared" si="0"/>
        <v>35740</v>
      </c>
    </row>
    <row r="28" spans="1:6" ht="13" x14ac:dyDescent="0.3">
      <c r="A28" s="39" t="s">
        <v>115</v>
      </c>
      <c r="B28" s="36" t="s">
        <v>132</v>
      </c>
      <c r="C28" s="37">
        <v>14250</v>
      </c>
      <c r="D28" s="37">
        <v>15250</v>
      </c>
      <c r="E28" s="37">
        <v>12050</v>
      </c>
      <c r="F28" s="38">
        <f t="shared" si="0"/>
        <v>41550</v>
      </c>
    </row>
    <row r="29" spans="1:6" ht="13" x14ac:dyDescent="0.3">
      <c r="A29" s="39" t="s">
        <v>115</v>
      </c>
      <c r="B29" s="36" t="s">
        <v>133</v>
      </c>
      <c r="C29" s="37">
        <v>25700</v>
      </c>
      <c r="D29" s="37">
        <v>24200</v>
      </c>
      <c r="E29" s="37">
        <v>26930</v>
      </c>
      <c r="F29" s="38">
        <f t="shared" si="0"/>
        <v>76830</v>
      </c>
    </row>
    <row r="30" spans="1:6" ht="13" x14ac:dyDescent="0.3">
      <c r="A30" s="39" t="s">
        <v>118</v>
      </c>
      <c r="B30" s="36" t="s">
        <v>123</v>
      </c>
      <c r="C30" s="37">
        <v>2140</v>
      </c>
      <c r="D30" s="37">
        <v>2310</v>
      </c>
      <c r="E30" s="37">
        <v>2000</v>
      </c>
      <c r="F30" s="38">
        <f t="shared" si="0"/>
        <v>6450</v>
      </c>
    </row>
    <row r="31" spans="1:6" ht="13" x14ac:dyDescent="0.3">
      <c r="A31" s="39" t="s">
        <v>118</v>
      </c>
      <c r="B31" s="36" t="s">
        <v>66</v>
      </c>
      <c r="C31" s="37">
        <v>730</v>
      </c>
      <c r="D31" s="37">
        <v>525</v>
      </c>
      <c r="E31" s="37">
        <v>430</v>
      </c>
      <c r="F31" s="38">
        <f t="shared" si="0"/>
        <v>1685</v>
      </c>
    </row>
    <row r="32" spans="1:6" ht="13" x14ac:dyDescent="0.3">
      <c r="A32" s="39" t="s">
        <v>118</v>
      </c>
      <c r="B32" s="36" t="s">
        <v>121</v>
      </c>
      <c r="C32" s="37">
        <v>700</v>
      </c>
      <c r="D32" s="37">
        <v>750</v>
      </c>
      <c r="E32" s="37">
        <v>750</v>
      </c>
      <c r="F32" s="38">
        <f t="shared" si="0"/>
        <v>2200</v>
      </c>
    </row>
    <row r="33" spans="1:6" ht="13" x14ac:dyDescent="0.3">
      <c r="A33" s="39" t="s">
        <v>118</v>
      </c>
      <c r="B33" s="36" t="s">
        <v>125</v>
      </c>
      <c r="C33" s="37">
        <v>2000</v>
      </c>
      <c r="D33" s="37">
        <v>950</v>
      </c>
      <c r="E33" s="37">
        <v>800</v>
      </c>
      <c r="F33" s="38">
        <f t="shared" si="0"/>
        <v>3750</v>
      </c>
    </row>
    <row r="34" spans="1:6" ht="13" x14ac:dyDescent="0.3">
      <c r="A34" s="39" t="s">
        <v>118</v>
      </c>
      <c r="B34" s="36" t="s">
        <v>126</v>
      </c>
      <c r="C34" s="37">
        <v>745</v>
      </c>
      <c r="D34" s="37">
        <v>780</v>
      </c>
      <c r="E34" s="37">
        <v>900</v>
      </c>
      <c r="F34" s="38">
        <f t="shared" ref="F34:F59" si="1">SUM(C34:E34)</f>
        <v>2425</v>
      </c>
    </row>
    <row r="35" spans="1:6" ht="13" x14ac:dyDescent="0.3">
      <c r="A35" s="39" t="s">
        <v>118</v>
      </c>
      <c r="B35" s="36" t="s">
        <v>124</v>
      </c>
      <c r="C35" s="37">
        <v>1150</v>
      </c>
      <c r="D35" s="37">
        <v>1200</v>
      </c>
      <c r="E35" s="37">
        <v>1400</v>
      </c>
      <c r="F35" s="38">
        <f t="shared" si="1"/>
        <v>3750</v>
      </c>
    </row>
    <row r="36" spans="1:6" ht="13" x14ac:dyDescent="0.3">
      <c r="A36" s="39" t="s">
        <v>118</v>
      </c>
      <c r="B36" s="36" t="s">
        <v>122</v>
      </c>
      <c r="C36" s="37">
        <v>2780</v>
      </c>
      <c r="D36" s="37">
        <v>3590</v>
      </c>
      <c r="E36" s="37">
        <v>2300</v>
      </c>
      <c r="F36" s="38">
        <f t="shared" si="1"/>
        <v>8670</v>
      </c>
    </row>
    <row r="37" spans="1:6" ht="13" x14ac:dyDescent="0.3">
      <c r="A37" s="39" t="s">
        <v>118</v>
      </c>
      <c r="B37" s="36" t="s">
        <v>128</v>
      </c>
      <c r="C37" s="37">
        <v>3490</v>
      </c>
      <c r="D37" s="37">
        <v>32840</v>
      </c>
      <c r="E37" s="37">
        <v>3070</v>
      </c>
      <c r="F37" s="38">
        <f t="shared" si="1"/>
        <v>39400</v>
      </c>
    </row>
    <row r="38" spans="1:6" ht="13" x14ac:dyDescent="0.3">
      <c r="A38" s="39" t="s">
        <v>118</v>
      </c>
      <c r="B38" s="36" t="s">
        <v>130</v>
      </c>
      <c r="C38" s="37">
        <v>4700</v>
      </c>
      <c r="D38" s="37">
        <v>4700</v>
      </c>
      <c r="E38" s="37">
        <v>4700</v>
      </c>
      <c r="F38" s="38">
        <f t="shared" si="1"/>
        <v>14100</v>
      </c>
    </row>
    <row r="39" spans="1:6" ht="13" x14ac:dyDescent="0.3">
      <c r="A39" s="39" t="s">
        <v>118</v>
      </c>
      <c r="B39" s="36" t="s">
        <v>129</v>
      </c>
      <c r="C39" s="37">
        <v>5250</v>
      </c>
      <c r="D39" s="37">
        <v>5000</v>
      </c>
      <c r="E39" s="37">
        <v>5500</v>
      </c>
      <c r="F39" s="38">
        <f t="shared" si="1"/>
        <v>15750</v>
      </c>
    </row>
    <row r="40" spans="1:6" ht="13" x14ac:dyDescent="0.3">
      <c r="A40" s="39" t="s">
        <v>118</v>
      </c>
      <c r="B40" s="36" t="s">
        <v>127</v>
      </c>
      <c r="C40" s="37">
        <v>6980</v>
      </c>
      <c r="D40" s="37">
        <v>6310</v>
      </c>
      <c r="E40" s="37">
        <v>6375</v>
      </c>
      <c r="F40" s="38">
        <f t="shared" si="1"/>
        <v>19665</v>
      </c>
    </row>
    <row r="41" spans="1:6" ht="13" x14ac:dyDescent="0.3">
      <c r="A41" s="39" t="s">
        <v>118</v>
      </c>
      <c r="B41" s="36" t="s">
        <v>132</v>
      </c>
      <c r="C41" s="37">
        <v>11250</v>
      </c>
      <c r="D41" s="37">
        <v>11250</v>
      </c>
      <c r="E41" s="37">
        <v>11750</v>
      </c>
      <c r="F41" s="38">
        <f t="shared" si="1"/>
        <v>34250</v>
      </c>
    </row>
    <row r="42" spans="1:6" ht="13" x14ac:dyDescent="0.3">
      <c r="A42" s="39" t="s">
        <v>118</v>
      </c>
      <c r="B42" s="36" t="s">
        <v>131</v>
      </c>
      <c r="C42" s="37">
        <v>24500</v>
      </c>
      <c r="D42" s="37">
        <v>23500</v>
      </c>
      <c r="E42" s="37">
        <v>24500</v>
      </c>
      <c r="F42" s="38">
        <f t="shared" si="1"/>
        <v>72500</v>
      </c>
    </row>
    <row r="43" spans="1:6" ht="13" x14ac:dyDescent="0.3">
      <c r="A43" s="39" t="s">
        <v>118</v>
      </c>
      <c r="B43" s="36" t="s">
        <v>134</v>
      </c>
      <c r="C43" s="37">
        <v>56900</v>
      </c>
      <c r="D43" s="37">
        <v>62800</v>
      </c>
      <c r="E43" s="37">
        <v>60870</v>
      </c>
      <c r="F43" s="38">
        <f t="shared" si="1"/>
        <v>180570</v>
      </c>
    </row>
    <row r="44" spans="1:6" ht="13" x14ac:dyDescent="0.3">
      <c r="A44" s="39" t="s">
        <v>118</v>
      </c>
      <c r="B44" s="36" t="s">
        <v>133</v>
      </c>
      <c r="C44" s="37">
        <v>24290</v>
      </c>
      <c r="D44" s="37">
        <v>24050</v>
      </c>
      <c r="E44" s="37">
        <v>26600</v>
      </c>
      <c r="F44" s="38">
        <f t="shared" si="1"/>
        <v>74940</v>
      </c>
    </row>
    <row r="45" spans="1:6" ht="13" x14ac:dyDescent="0.3">
      <c r="A45" s="39" t="s">
        <v>117</v>
      </c>
      <c r="B45" s="36" t="s">
        <v>123</v>
      </c>
      <c r="C45" s="37">
        <v>775</v>
      </c>
      <c r="D45" s="37">
        <v>750</v>
      </c>
      <c r="E45" s="37">
        <v>700</v>
      </c>
      <c r="F45" s="38">
        <f t="shared" si="1"/>
        <v>2225</v>
      </c>
    </row>
    <row r="46" spans="1:6" ht="13" x14ac:dyDescent="0.3">
      <c r="A46" s="39" t="s">
        <v>117</v>
      </c>
      <c r="B46" s="36" t="s">
        <v>121</v>
      </c>
      <c r="C46" s="37">
        <v>700</v>
      </c>
      <c r="D46" s="37">
        <v>750</v>
      </c>
      <c r="E46" s="37">
        <v>750</v>
      </c>
      <c r="F46" s="38">
        <f t="shared" si="1"/>
        <v>2200</v>
      </c>
    </row>
    <row r="47" spans="1:6" ht="13" x14ac:dyDescent="0.3">
      <c r="A47" s="39" t="s">
        <v>117</v>
      </c>
      <c r="B47" s="36" t="s">
        <v>66</v>
      </c>
      <c r="C47" s="37">
        <v>300</v>
      </c>
      <c r="D47" s="37">
        <v>100</v>
      </c>
      <c r="E47" s="37">
        <v>150</v>
      </c>
      <c r="F47" s="38">
        <f t="shared" si="1"/>
        <v>550</v>
      </c>
    </row>
    <row r="48" spans="1:6" ht="13" x14ac:dyDescent="0.3">
      <c r="A48" s="39" t="s">
        <v>117</v>
      </c>
      <c r="B48" s="36" t="s">
        <v>126</v>
      </c>
      <c r="C48" s="37">
        <v>2000</v>
      </c>
      <c r="D48" s="37">
        <v>1800</v>
      </c>
      <c r="E48" s="37">
        <v>1900</v>
      </c>
      <c r="F48" s="38">
        <f t="shared" si="1"/>
        <v>5700</v>
      </c>
    </row>
    <row r="49" spans="1:6" ht="13" x14ac:dyDescent="0.3">
      <c r="A49" s="39" t="s">
        <v>117</v>
      </c>
      <c r="B49" s="36" t="s">
        <v>125</v>
      </c>
      <c r="C49" s="37">
        <v>2000</v>
      </c>
      <c r="D49" s="37">
        <v>950</v>
      </c>
      <c r="E49" s="37">
        <v>800</v>
      </c>
      <c r="F49" s="38">
        <f t="shared" si="1"/>
        <v>3750</v>
      </c>
    </row>
    <row r="50" spans="1:6" ht="13" x14ac:dyDescent="0.3">
      <c r="A50" s="39" t="s">
        <v>117</v>
      </c>
      <c r="B50" s="36" t="s">
        <v>128</v>
      </c>
      <c r="C50" s="37">
        <v>1250</v>
      </c>
      <c r="D50" s="37">
        <v>1250</v>
      </c>
      <c r="E50" s="37">
        <v>1250</v>
      </c>
      <c r="F50" s="38">
        <f t="shared" si="1"/>
        <v>3750</v>
      </c>
    </row>
    <row r="51" spans="1:6" ht="13" x14ac:dyDescent="0.3">
      <c r="A51" s="39" t="s">
        <v>117</v>
      </c>
      <c r="B51" s="36" t="s">
        <v>124</v>
      </c>
      <c r="C51" s="37">
        <v>1150</v>
      </c>
      <c r="D51" s="37">
        <v>1200</v>
      </c>
      <c r="E51" s="37">
        <v>1435</v>
      </c>
      <c r="F51" s="38">
        <f t="shared" si="1"/>
        <v>3785</v>
      </c>
    </row>
    <row r="52" spans="1:6" ht="13" x14ac:dyDescent="0.3">
      <c r="A52" s="39" t="s">
        <v>117</v>
      </c>
      <c r="B52" s="36" t="s">
        <v>127</v>
      </c>
      <c r="C52" s="37">
        <v>3800</v>
      </c>
      <c r="D52" s="37">
        <v>3700</v>
      </c>
      <c r="E52" s="37">
        <v>3750</v>
      </c>
      <c r="F52" s="38">
        <f t="shared" si="1"/>
        <v>11250</v>
      </c>
    </row>
    <row r="53" spans="1:6" ht="13" x14ac:dyDescent="0.3">
      <c r="A53" s="39" t="s">
        <v>117</v>
      </c>
      <c r="B53" s="36" t="s">
        <v>122</v>
      </c>
      <c r="C53" s="37">
        <v>5000</v>
      </c>
      <c r="D53" s="37">
        <v>4800</v>
      </c>
      <c r="E53" s="37">
        <v>4545</v>
      </c>
      <c r="F53" s="38">
        <f t="shared" si="1"/>
        <v>14345</v>
      </c>
    </row>
    <row r="54" spans="1:6" ht="13" x14ac:dyDescent="0.3">
      <c r="A54" s="39" t="s">
        <v>117</v>
      </c>
      <c r="B54" s="36" t="s">
        <v>130</v>
      </c>
      <c r="C54" s="37">
        <v>5000</v>
      </c>
      <c r="D54" s="37">
        <v>5000</v>
      </c>
      <c r="E54" s="37">
        <v>5000</v>
      </c>
      <c r="F54" s="38">
        <f t="shared" si="1"/>
        <v>15000</v>
      </c>
    </row>
    <row r="55" spans="1:6" ht="13" x14ac:dyDescent="0.3">
      <c r="A55" s="39" t="s">
        <v>117</v>
      </c>
      <c r="B55" s="36" t="s">
        <v>129</v>
      </c>
      <c r="C55" s="37">
        <v>5250</v>
      </c>
      <c r="D55" s="37">
        <v>5335</v>
      </c>
      <c r="E55" s="37">
        <v>5500</v>
      </c>
      <c r="F55" s="38">
        <f t="shared" si="1"/>
        <v>16085</v>
      </c>
    </row>
    <row r="56" spans="1:6" ht="13" x14ac:dyDescent="0.3">
      <c r="A56" s="39" t="s">
        <v>117</v>
      </c>
      <c r="B56" s="36" t="s">
        <v>132</v>
      </c>
      <c r="C56" s="37">
        <v>10250</v>
      </c>
      <c r="D56" s="37">
        <v>10250</v>
      </c>
      <c r="E56" s="37">
        <v>10750</v>
      </c>
      <c r="F56" s="38">
        <f t="shared" si="1"/>
        <v>31250</v>
      </c>
    </row>
    <row r="57" spans="1:6" ht="13" x14ac:dyDescent="0.3">
      <c r="A57" s="39" t="s">
        <v>117</v>
      </c>
      <c r="B57" s="36" t="s">
        <v>131</v>
      </c>
      <c r="C57" s="37">
        <v>14500</v>
      </c>
      <c r="D57" s="37">
        <v>13500</v>
      </c>
      <c r="E57" s="37">
        <v>15500</v>
      </c>
      <c r="F57" s="38">
        <f t="shared" si="1"/>
        <v>43500</v>
      </c>
    </row>
    <row r="58" spans="1:6" ht="13" x14ac:dyDescent="0.3">
      <c r="A58" s="39" t="s">
        <v>117</v>
      </c>
      <c r="B58" s="36" t="s">
        <v>134</v>
      </c>
      <c r="C58" s="37">
        <v>72000</v>
      </c>
      <c r="D58" s="37">
        <v>70000</v>
      </c>
      <c r="E58" s="37">
        <v>70000</v>
      </c>
      <c r="F58" s="38">
        <f t="shared" si="1"/>
        <v>212000</v>
      </c>
    </row>
    <row r="59" spans="1:6" ht="13.5" thickBot="1" x14ac:dyDescent="0.35">
      <c r="A59" s="40" t="s">
        <v>117</v>
      </c>
      <c r="B59" s="41" t="s">
        <v>133</v>
      </c>
      <c r="C59" s="42">
        <v>25000</v>
      </c>
      <c r="D59" s="42">
        <v>24000</v>
      </c>
      <c r="E59" s="42">
        <v>26000</v>
      </c>
      <c r="F59" s="43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7" t="s">
        <v>294</v>
      </c>
      <c r="B1" s="77"/>
      <c r="C1" s="77"/>
      <c r="D1" s="77"/>
      <c r="E1" s="77"/>
      <c r="F1" s="77"/>
      <c r="G1" s="77"/>
      <c r="H1" s="77"/>
    </row>
    <row r="2" spans="1:8" ht="16.5" x14ac:dyDescent="0.35">
      <c r="A2" s="78" t="s">
        <v>743</v>
      </c>
      <c r="B2" s="78"/>
      <c r="C2" s="78"/>
      <c r="D2" s="78"/>
      <c r="E2" s="78"/>
      <c r="F2" s="78"/>
      <c r="G2" s="78"/>
      <c r="H2" s="78"/>
    </row>
    <row r="3" spans="1:8" ht="8.25" customHeight="1" x14ac:dyDescent="0.35">
      <c r="B3" s="44"/>
      <c r="C3" s="45"/>
      <c r="D3" s="44"/>
      <c r="E3" s="45"/>
      <c r="F3" s="45"/>
      <c r="G3" s="45"/>
    </row>
    <row r="4" spans="1:8" s="46" customFormat="1" ht="16" thickBot="1" x14ac:dyDescent="0.4">
      <c r="A4" s="58" t="s">
        <v>74</v>
      </c>
      <c r="B4" s="58" t="s">
        <v>73</v>
      </c>
      <c r="C4" s="58" t="s">
        <v>135</v>
      </c>
      <c r="D4" s="58" t="s">
        <v>35</v>
      </c>
      <c r="E4" s="58" t="s">
        <v>114</v>
      </c>
      <c r="F4" s="58" t="s">
        <v>39</v>
      </c>
      <c r="G4" s="58" t="s">
        <v>37</v>
      </c>
      <c r="H4" s="58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7">
        <f t="shared" ref="F5:F10" si="0">G5*1.5</f>
        <v>2395.5</v>
      </c>
      <c r="G5" s="15">
        <v>1597</v>
      </c>
      <c r="H5" s="51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7">
        <f t="shared" si="0"/>
        <v>11761.5</v>
      </c>
      <c r="G6" s="15">
        <v>7841</v>
      </c>
      <c r="H6" s="51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7">
        <f t="shared" si="0"/>
        <v>8943</v>
      </c>
      <c r="G7" s="15">
        <v>5962</v>
      </c>
      <c r="H7" s="51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7">
        <f t="shared" si="0"/>
        <v>2395.5</v>
      </c>
      <c r="G8" s="15">
        <v>1597</v>
      </c>
      <c r="H8" s="51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7">
        <f t="shared" si="0"/>
        <v>11761.5</v>
      </c>
      <c r="G9" s="15">
        <v>7841</v>
      </c>
      <c r="H9" s="51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7">
        <f t="shared" si="0"/>
        <v>8943</v>
      </c>
      <c r="G10" s="15">
        <v>5962</v>
      </c>
      <c r="H10" s="51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7">
        <v>14596.5</v>
      </c>
      <c r="G11" s="15">
        <v>9731</v>
      </c>
      <c r="H11" s="51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7">
        <v>8793</v>
      </c>
      <c r="G12" s="15">
        <v>5862</v>
      </c>
      <c r="H12" s="51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7">
        <v>14596.5</v>
      </c>
      <c r="G13" s="15">
        <v>9731</v>
      </c>
      <c r="H13" s="51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7">
        <v>8793</v>
      </c>
      <c r="G14" s="15">
        <v>5862</v>
      </c>
      <c r="H14" s="51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7">
        <v>4666</v>
      </c>
      <c r="G15" s="15">
        <v>5623</v>
      </c>
      <c r="H15" s="51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7">
        <f>G16*1.5</f>
        <v>7318.5</v>
      </c>
      <c r="G16" s="15">
        <v>4879</v>
      </c>
      <c r="H16" s="51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7">
        <v>5500</v>
      </c>
      <c r="G17" s="15">
        <v>5623</v>
      </c>
      <c r="H17" s="51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7">
        <f t="shared" ref="F18:F26" si="1">G18*1.5</f>
        <v>7318.5</v>
      </c>
      <c r="G18" s="15">
        <v>4879</v>
      </c>
      <c r="H18" s="51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7">
        <f t="shared" si="1"/>
        <v>3553.5</v>
      </c>
      <c r="G19" s="15">
        <v>2369</v>
      </c>
      <c r="H19" s="51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7">
        <f t="shared" si="1"/>
        <v>3553.5</v>
      </c>
      <c r="G20" s="15">
        <v>2369</v>
      </c>
      <c r="H20" s="51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7">
        <f t="shared" si="1"/>
        <v>14596.5</v>
      </c>
      <c r="G21" s="15">
        <v>9731</v>
      </c>
      <c r="H21" s="51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7">
        <f t="shared" si="1"/>
        <v>8793</v>
      </c>
      <c r="G22" s="15">
        <v>5862</v>
      </c>
      <c r="H22" s="51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7">
        <f t="shared" si="1"/>
        <v>14596.5</v>
      </c>
      <c r="G23" s="15">
        <v>9731</v>
      </c>
      <c r="H23" s="51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7">
        <f t="shared" si="1"/>
        <v>8793</v>
      </c>
      <c r="G24" s="15">
        <v>5862</v>
      </c>
      <c r="H24" s="51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7">
        <f t="shared" si="1"/>
        <v>4887</v>
      </c>
      <c r="G25" s="15">
        <v>3258</v>
      </c>
      <c r="H25" s="51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7">
        <f t="shared" si="1"/>
        <v>4887</v>
      </c>
      <c r="G26" s="15">
        <v>3258</v>
      </c>
      <c r="H26" s="51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7">
        <v>11122.5</v>
      </c>
      <c r="G27" s="15">
        <v>7415</v>
      </c>
      <c r="H27" s="51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7">
        <v>13428</v>
      </c>
      <c r="G28" s="15">
        <v>8952</v>
      </c>
      <c r="H28" s="51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7">
        <v>14000</v>
      </c>
      <c r="G29" s="15">
        <v>7415</v>
      </c>
      <c r="H29" s="51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7">
        <v>13428</v>
      </c>
      <c r="G30" s="15">
        <v>8952</v>
      </c>
      <c r="H30" s="51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7">
        <v>3897</v>
      </c>
      <c r="G31" s="15">
        <v>2598</v>
      </c>
      <c r="H31" s="51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7">
        <v>8832</v>
      </c>
      <c r="G32" s="15">
        <v>5888</v>
      </c>
      <c r="H32" s="51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7">
        <v>3000</v>
      </c>
      <c r="G33" s="15">
        <v>2598</v>
      </c>
      <c r="H33" s="51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7">
        <v>8832</v>
      </c>
      <c r="G34" s="15">
        <v>5888</v>
      </c>
      <c r="H34" s="51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7">
        <f t="shared" ref="F35" si="2">G35*1.5</f>
        <v>11122.5</v>
      </c>
      <c r="G35" s="15">
        <v>7415</v>
      </c>
      <c r="H35" s="51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7">
        <f>G36*1.25</f>
        <v>12206.25</v>
      </c>
      <c r="G36" s="15">
        <v>9765</v>
      </c>
      <c r="H36" s="51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7">
        <f t="shared" ref="F37:F100" si="3">G37*1.25</f>
        <v>9268.75</v>
      </c>
      <c r="G37" s="15">
        <v>7415</v>
      </c>
      <c r="H37" s="51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7">
        <f t="shared" si="3"/>
        <v>12206.25</v>
      </c>
      <c r="G38" s="15">
        <v>9765</v>
      </c>
      <c r="H38" s="51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7">
        <f t="shared" si="3"/>
        <v>11190</v>
      </c>
      <c r="G39" s="15">
        <v>8952</v>
      </c>
      <c r="H39" s="51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7">
        <f t="shared" si="3"/>
        <v>6233.75</v>
      </c>
      <c r="G40" s="15">
        <v>4987</v>
      </c>
      <c r="H40" s="51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7">
        <f t="shared" si="3"/>
        <v>11190</v>
      </c>
      <c r="G41" s="15">
        <v>8952</v>
      </c>
      <c r="H41" s="51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7">
        <f t="shared" si="3"/>
        <v>6233.75</v>
      </c>
      <c r="G42" s="15">
        <v>4987</v>
      </c>
      <c r="H42" s="51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7">
        <f t="shared" si="3"/>
        <v>12182.5</v>
      </c>
      <c r="G43" s="15">
        <v>9746</v>
      </c>
      <c r="H43" s="51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7">
        <f t="shared" si="3"/>
        <v>722.5</v>
      </c>
      <c r="G44" s="15">
        <v>578</v>
      </c>
      <c r="H44" s="51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7">
        <f t="shared" si="3"/>
        <v>12182.5</v>
      </c>
      <c r="G45" s="15">
        <v>9746</v>
      </c>
      <c r="H45" s="51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7">
        <f t="shared" si="3"/>
        <v>722.5</v>
      </c>
      <c r="G46" s="15">
        <v>578</v>
      </c>
      <c r="H46" s="51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7">
        <f t="shared" si="3"/>
        <v>12182.5</v>
      </c>
      <c r="G47" s="15">
        <v>9746</v>
      </c>
      <c r="H47" s="51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7">
        <f t="shared" si="3"/>
        <v>4483.75</v>
      </c>
      <c r="G48" s="15">
        <v>3587</v>
      </c>
      <c r="H48" s="51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7">
        <f t="shared" si="3"/>
        <v>12182.5</v>
      </c>
      <c r="G49" s="15">
        <v>9746</v>
      </c>
      <c r="H49" s="51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7">
        <f t="shared" si="3"/>
        <v>4483.75</v>
      </c>
      <c r="G50" s="15">
        <v>3587</v>
      </c>
      <c r="H50" s="51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7">
        <f t="shared" si="3"/>
        <v>2956.25</v>
      </c>
      <c r="G51" s="15">
        <v>2365</v>
      </c>
      <c r="H51" s="51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7">
        <f t="shared" si="3"/>
        <v>12163.75</v>
      </c>
      <c r="G52" s="15">
        <v>9731</v>
      </c>
      <c r="H52" s="51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7">
        <f t="shared" si="3"/>
        <v>2956.25</v>
      </c>
      <c r="G53" s="15">
        <v>2365</v>
      </c>
      <c r="H53" s="51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7">
        <f t="shared" si="3"/>
        <v>12163.75</v>
      </c>
      <c r="G54" s="15">
        <v>9731</v>
      </c>
      <c r="H54" s="51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7">
        <f t="shared" si="3"/>
        <v>1248.75</v>
      </c>
      <c r="G55" s="15">
        <v>999</v>
      </c>
      <c r="H55" s="51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7">
        <f t="shared" si="3"/>
        <v>196.25</v>
      </c>
      <c r="G56" s="15">
        <v>157</v>
      </c>
      <c r="H56" s="51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7">
        <f t="shared" si="3"/>
        <v>1248.75</v>
      </c>
      <c r="G57" s="15">
        <v>999</v>
      </c>
      <c r="H57" s="51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7">
        <f t="shared" si="3"/>
        <v>196.25</v>
      </c>
      <c r="G58" s="15">
        <v>157</v>
      </c>
      <c r="H58" s="51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7">
        <f t="shared" si="3"/>
        <v>4483.75</v>
      </c>
      <c r="G59" s="15">
        <v>3587</v>
      </c>
      <c r="H59" s="51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7">
        <f t="shared" si="3"/>
        <v>12038.75</v>
      </c>
      <c r="G60" s="15">
        <v>9631</v>
      </c>
      <c r="H60" s="51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7">
        <f t="shared" si="3"/>
        <v>4483.75</v>
      </c>
      <c r="G61" s="15">
        <v>3587</v>
      </c>
      <c r="H61" s="51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7">
        <f t="shared" si="3"/>
        <v>12038.75</v>
      </c>
      <c r="G62" s="15">
        <v>9631</v>
      </c>
      <c r="H62" s="51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7">
        <f t="shared" si="3"/>
        <v>1972.5</v>
      </c>
      <c r="G63" s="15">
        <v>1578</v>
      </c>
      <c r="H63" s="51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7">
        <f t="shared" si="3"/>
        <v>5733.75</v>
      </c>
      <c r="G64" s="15">
        <v>4587</v>
      </c>
      <c r="H64" s="51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7">
        <f t="shared" si="3"/>
        <v>1972.5</v>
      </c>
      <c r="G65" s="15">
        <v>1578</v>
      </c>
      <c r="H65" s="51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7">
        <f t="shared" si="3"/>
        <v>5733.75</v>
      </c>
      <c r="G66" s="15">
        <v>4587</v>
      </c>
      <c r="H66" s="51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7">
        <f t="shared" si="3"/>
        <v>9865</v>
      </c>
      <c r="G67" s="15">
        <v>7892</v>
      </c>
      <c r="H67" s="51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7">
        <f t="shared" si="3"/>
        <v>1972.5</v>
      </c>
      <c r="G68" s="15">
        <v>1578</v>
      </c>
      <c r="H68" s="51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7">
        <f t="shared" si="3"/>
        <v>5858.75</v>
      </c>
      <c r="G69" s="15">
        <v>4687</v>
      </c>
      <c r="H69" s="51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7">
        <f t="shared" si="3"/>
        <v>1705</v>
      </c>
      <c r="G70" s="15">
        <v>1364</v>
      </c>
      <c r="H70" s="51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7">
        <f t="shared" si="3"/>
        <v>9865</v>
      </c>
      <c r="G71" s="15">
        <v>7892</v>
      </c>
      <c r="H71" s="51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7">
        <f t="shared" si="3"/>
        <v>1972.5</v>
      </c>
      <c r="G72" s="15">
        <v>1578</v>
      </c>
      <c r="H72" s="51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7">
        <f t="shared" si="3"/>
        <v>5858.75</v>
      </c>
      <c r="G73" s="15">
        <v>4687</v>
      </c>
      <c r="H73" s="51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7">
        <f t="shared" si="3"/>
        <v>1705</v>
      </c>
      <c r="G74" s="15">
        <v>1364</v>
      </c>
      <c r="H74" s="51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7">
        <f t="shared" si="3"/>
        <v>7327.5</v>
      </c>
      <c r="G75" s="15">
        <v>5862</v>
      </c>
      <c r="H75" s="51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7">
        <f t="shared" si="3"/>
        <v>9268.75</v>
      </c>
      <c r="G76" s="15">
        <v>7415</v>
      </c>
      <c r="H76" s="51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7">
        <f t="shared" si="3"/>
        <v>11190</v>
      </c>
      <c r="G77" s="15">
        <v>8952</v>
      </c>
      <c r="H77" s="51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7">
        <f t="shared" si="3"/>
        <v>12182.5</v>
      </c>
      <c r="G78" s="15">
        <v>9746</v>
      </c>
      <c r="H78" s="51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7">
        <f t="shared" si="3"/>
        <v>1972.5</v>
      </c>
      <c r="G79" s="15">
        <v>1578</v>
      </c>
      <c r="H79" s="51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7">
        <f t="shared" si="3"/>
        <v>7327.5</v>
      </c>
      <c r="G80" s="15">
        <v>5862</v>
      </c>
      <c r="H80" s="51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7">
        <f t="shared" si="3"/>
        <v>9268.75</v>
      </c>
      <c r="G81" s="15">
        <v>7415</v>
      </c>
      <c r="H81" s="51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7">
        <f t="shared" si="3"/>
        <v>11190</v>
      </c>
      <c r="G82" s="15">
        <v>8952</v>
      </c>
      <c r="H82" s="51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7">
        <f t="shared" si="3"/>
        <v>12182.5</v>
      </c>
      <c r="G83" s="15">
        <v>9746</v>
      </c>
      <c r="H83" s="51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7">
        <f t="shared" si="3"/>
        <v>1972.5</v>
      </c>
      <c r="G84" s="15">
        <v>1578</v>
      </c>
      <c r="H84" s="51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7">
        <f t="shared" si="3"/>
        <v>9865</v>
      </c>
      <c r="G85" s="15">
        <v>7892</v>
      </c>
      <c r="H85" s="51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7">
        <f t="shared" si="3"/>
        <v>9982.5</v>
      </c>
      <c r="G86" s="15">
        <v>7986</v>
      </c>
      <c r="H86" s="51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7">
        <f t="shared" si="3"/>
        <v>9865</v>
      </c>
      <c r="G87" s="15">
        <v>7892</v>
      </c>
      <c r="H87" s="51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7">
        <f t="shared" si="3"/>
        <v>9982.5</v>
      </c>
      <c r="G88" s="15">
        <v>7986</v>
      </c>
      <c r="H88" s="51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7">
        <f t="shared" si="3"/>
        <v>5858.75</v>
      </c>
      <c r="G89" s="15">
        <v>4687</v>
      </c>
      <c r="H89" s="51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7">
        <f t="shared" si="3"/>
        <v>1705</v>
      </c>
      <c r="G90" s="15">
        <v>1364</v>
      </c>
      <c r="H90" s="51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7">
        <f t="shared" si="3"/>
        <v>5858.75</v>
      </c>
      <c r="G91" s="15">
        <v>4687</v>
      </c>
      <c r="H91" s="51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7">
        <f t="shared" si="3"/>
        <v>1705</v>
      </c>
      <c r="G92" s="15">
        <v>1364</v>
      </c>
      <c r="H92" s="51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7">
        <f t="shared" si="3"/>
        <v>622.5</v>
      </c>
      <c r="G93" s="15">
        <v>498</v>
      </c>
      <c r="H93" s="51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7">
        <f t="shared" si="3"/>
        <v>6118.75</v>
      </c>
      <c r="G94" s="15">
        <v>4895</v>
      </c>
      <c r="H94" s="51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7">
        <f t="shared" si="3"/>
        <v>622.5</v>
      </c>
      <c r="G95" s="15">
        <v>498</v>
      </c>
      <c r="H95" s="51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7">
        <f t="shared" si="3"/>
        <v>6118.75</v>
      </c>
      <c r="G96" s="15">
        <v>4895</v>
      </c>
      <c r="H96" s="51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7">
        <f t="shared" si="3"/>
        <v>6120</v>
      </c>
      <c r="G97" s="15">
        <v>4896</v>
      </c>
      <c r="H97" s="51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7">
        <f t="shared" si="3"/>
        <v>5733.75</v>
      </c>
      <c r="G98" s="15">
        <v>4587</v>
      </c>
      <c r="H98" s="51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7">
        <f t="shared" si="3"/>
        <v>6120</v>
      </c>
      <c r="G99" s="15">
        <v>4896</v>
      </c>
      <c r="H99" s="51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7">
        <f t="shared" si="3"/>
        <v>5733.75</v>
      </c>
      <c r="G100" s="15">
        <v>4587</v>
      </c>
      <c r="H100" s="51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7">
        <f t="shared" ref="F101:F152" si="4">G101*1.25</f>
        <v>4483.75</v>
      </c>
      <c r="G101" s="15">
        <v>3587</v>
      </c>
      <c r="H101" s="51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7">
        <f t="shared" si="4"/>
        <v>9865</v>
      </c>
      <c r="G102" s="15">
        <v>7892</v>
      </c>
      <c r="H102" s="51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7">
        <f t="shared" si="4"/>
        <v>4483.75</v>
      </c>
      <c r="G103" s="15">
        <v>3587</v>
      </c>
      <c r="H103" s="51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7">
        <f t="shared" si="4"/>
        <v>9865</v>
      </c>
      <c r="G104" s="15">
        <v>7892</v>
      </c>
      <c r="H104" s="51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7">
        <f t="shared" si="4"/>
        <v>6120</v>
      </c>
      <c r="G105" s="15">
        <v>4896</v>
      </c>
      <c r="H105" s="51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7">
        <f t="shared" si="4"/>
        <v>5733.75</v>
      </c>
      <c r="G106" s="15">
        <v>4587</v>
      </c>
      <c r="H106" s="51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7">
        <f t="shared" si="4"/>
        <v>6098.75</v>
      </c>
      <c r="G107" s="15">
        <v>4879</v>
      </c>
      <c r="H107" s="51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7">
        <f t="shared" si="4"/>
        <v>6120</v>
      </c>
      <c r="G108" s="15">
        <v>4896</v>
      </c>
      <c r="H108" s="51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7">
        <f t="shared" si="4"/>
        <v>5733.75</v>
      </c>
      <c r="G109" s="15">
        <v>4587</v>
      </c>
      <c r="H109" s="51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7">
        <f t="shared" si="4"/>
        <v>6098.75</v>
      </c>
      <c r="G110" s="15">
        <v>4879</v>
      </c>
      <c r="H110" s="51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7">
        <f t="shared" si="4"/>
        <v>5733.75</v>
      </c>
      <c r="G111" s="15">
        <v>4587</v>
      </c>
      <c r="H111" s="51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7">
        <f t="shared" si="4"/>
        <v>7905</v>
      </c>
      <c r="G112" s="15">
        <v>6324</v>
      </c>
      <c r="H112" s="51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7">
        <f t="shared" si="4"/>
        <v>5733.75</v>
      </c>
      <c r="G113" s="15">
        <v>4587</v>
      </c>
      <c r="H113" s="51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7">
        <f t="shared" si="4"/>
        <v>7905</v>
      </c>
      <c r="G114" s="15">
        <v>6324</v>
      </c>
      <c r="H114" s="51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7">
        <f t="shared" si="4"/>
        <v>7028.75</v>
      </c>
      <c r="G115" s="15">
        <v>5623</v>
      </c>
      <c r="H115" s="51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7">
        <f t="shared" si="4"/>
        <v>9160</v>
      </c>
      <c r="G116" s="15">
        <v>7328</v>
      </c>
      <c r="H116" s="51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7">
        <f t="shared" si="4"/>
        <v>7028.75</v>
      </c>
      <c r="G117" s="15">
        <v>5623</v>
      </c>
      <c r="H117" s="51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7">
        <f t="shared" si="4"/>
        <v>9160</v>
      </c>
      <c r="G118" s="15">
        <v>7328</v>
      </c>
      <c r="H118" s="51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7">
        <f t="shared" si="4"/>
        <v>7028.75</v>
      </c>
      <c r="G119" s="15">
        <v>5623</v>
      </c>
      <c r="H119" s="51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7">
        <f t="shared" si="4"/>
        <v>3247.5</v>
      </c>
      <c r="G120" s="15">
        <v>2598</v>
      </c>
      <c r="H120" s="51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7">
        <f t="shared" si="4"/>
        <v>7028.75</v>
      </c>
      <c r="G121" s="15">
        <v>5623</v>
      </c>
      <c r="H121" s="51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7">
        <f t="shared" si="4"/>
        <v>3247.5</v>
      </c>
      <c r="G122" s="15">
        <v>2598</v>
      </c>
      <c r="H122" s="51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7">
        <f t="shared" si="4"/>
        <v>622.5</v>
      </c>
      <c r="G123" s="15">
        <v>498</v>
      </c>
      <c r="H123" s="51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7">
        <f t="shared" si="4"/>
        <v>5733.75</v>
      </c>
      <c r="G124" s="15">
        <v>4587</v>
      </c>
      <c r="H124" s="51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7">
        <f t="shared" si="4"/>
        <v>622.5</v>
      </c>
      <c r="G125" s="15">
        <v>498</v>
      </c>
      <c r="H125" s="51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7">
        <f t="shared" si="4"/>
        <v>5733.75</v>
      </c>
      <c r="G126" s="15">
        <v>4587</v>
      </c>
      <c r="H126" s="51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7">
        <f t="shared" si="4"/>
        <v>3247.5</v>
      </c>
      <c r="G127" s="15">
        <v>2598</v>
      </c>
      <c r="H127" s="51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7">
        <f t="shared" si="4"/>
        <v>2570</v>
      </c>
      <c r="G128" s="15">
        <v>2056</v>
      </c>
      <c r="H128" s="51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7">
        <f t="shared" si="4"/>
        <v>3247.5</v>
      </c>
      <c r="G129" s="15">
        <v>2598</v>
      </c>
      <c r="H129" s="51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7">
        <f t="shared" si="4"/>
        <v>2570</v>
      </c>
      <c r="G130" s="15">
        <v>2056</v>
      </c>
      <c r="H130" s="51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7">
        <f t="shared" si="4"/>
        <v>10308.75</v>
      </c>
      <c r="G131" s="15">
        <v>8247</v>
      </c>
      <c r="H131" s="51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7">
        <f t="shared" si="4"/>
        <v>11026.25</v>
      </c>
      <c r="G132" s="15">
        <v>8821</v>
      </c>
      <c r="H132" s="51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7">
        <f t="shared" si="4"/>
        <v>10308.75</v>
      </c>
      <c r="G133" s="15">
        <v>8247</v>
      </c>
      <c r="H133" s="51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7">
        <f t="shared" si="4"/>
        <v>11026.25</v>
      </c>
      <c r="G134" s="15">
        <v>8821</v>
      </c>
      <c r="H134" s="51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7">
        <f t="shared" si="4"/>
        <v>7360</v>
      </c>
      <c r="G135" s="15">
        <v>5888</v>
      </c>
      <c r="H135" s="51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7">
        <f t="shared" si="4"/>
        <v>11177.5</v>
      </c>
      <c r="G136" s="15">
        <v>8942</v>
      </c>
      <c r="H136" s="51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7">
        <f t="shared" si="4"/>
        <v>3355</v>
      </c>
      <c r="G137" s="15">
        <v>2684</v>
      </c>
      <c r="H137" s="51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7">
        <f t="shared" si="4"/>
        <v>7360</v>
      </c>
      <c r="G138" s="15">
        <v>5888</v>
      </c>
      <c r="H138" s="51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7">
        <f t="shared" si="4"/>
        <v>11177.5</v>
      </c>
      <c r="G139" s="15">
        <v>8942</v>
      </c>
      <c r="H139" s="51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7">
        <f t="shared" si="4"/>
        <v>3355</v>
      </c>
      <c r="G140" s="15">
        <v>2684</v>
      </c>
      <c r="H140" s="51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7">
        <f t="shared" si="4"/>
        <v>7360</v>
      </c>
      <c r="G141" s="15">
        <v>5888</v>
      </c>
      <c r="H141" s="51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7">
        <f t="shared" si="4"/>
        <v>2956.25</v>
      </c>
      <c r="G142" s="15">
        <v>2365</v>
      </c>
      <c r="H142" s="51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7">
        <f t="shared" si="4"/>
        <v>7360</v>
      </c>
      <c r="G143" s="15">
        <v>5888</v>
      </c>
      <c r="H143" s="51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7">
        <f t="shared" si="4"/>
        <v>2956.25</v>
      </c>
      <c r="G144" s="15">
        <v>2365</v>
      </c>
      <c r="H144" s="51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7">
        <f t="shared" si="4"/>
        <v>7905</v>
      </c>
      <c r="G145" s="15">
        <v>6324</v>
      </c>
      <c r="H145" s="51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7">
        <f t="shared" si="4"/>
        <v>6118.75</v>
      </c>
      <c r="G146" s="15">
        <v>4895</v>
      </c>
      <c r="H146" s="51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7">
        <f t="shared" si="4"/>
        <v>7905</v>
      </c>
      <c r="G147" s="15">
        <v>6324</v>
      </c>
      <c r="H147" s="51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7">
        <f t="shared" si="4"/>
        <v>6118.75</v>
      </c>
      <c r="G148" s="15">
        <v>4895</v>
      </c>
      <c r="H148" s="51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7">
        <f t="shared" si="4"/>
        <v>2956.25</v>
      </c>
      <c r="G149" s="15">
        <v>2365</v>
      </c>
      <c r="H149" s="51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7">
        <f t="shared" si="4"/>
        <v>2698.75</v>
      </c>
      <c r="G150" s="15">
        <v>2159</v>
      </c>
      <c r="H150" s="51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7">
        <f t="shared" si="4"/>
        <v>2956.25</v>
      </c>
      <c r="G151" s="15">
        <v>2365</v>
      </c>
      <c r="H151" s="51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7">
        <f t="shared" si="4"/>
        <v>2698.75</v>
      </c>
      <c r="G152" s="15">
        <v>2159</v>
      </c>
      <c r="H152" s="51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7">
        <f t="shared" ref="F153:F158" si="5">G153*1.5</f>
        <v>2395.5</v>
      </c>
      <c r="G153" s="15">
        <v>1597</v>
      </c>
      <c r="H153" s="51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7">
        <f t="shared" si="5"/>
        <v>11761.5</v>
      </c>
      <c r="G154" s="15">
        <v>7841</v>
      </c>
      <c r="H154" s="51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7">
        <f t="shared" si="5"/>
        <v>8943</v>
      </c>
      <c r="G155" s="15">
        <v>5962</v>
      </c>
      <c r="H155" s="51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7">
        <f t="shared" si="5"/>
        <v>2395.5</v>
      </c>
      <c r="G156" s="15">
        <v>1597</v>
      </c>
      <c r="H156" s="51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7">
        <f t="shared" si="5"/>
        <v>11761.5</v>
      </c>
      <c r="G157" s="15">
        <v>7841</v>
      </c>
      <c r="H157" s="51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7">
        <f t="shared" si="5"/>
        <v>8943</v>
      </c>
      <c r="G158" s="15">
        <v>5962</v>
      </c>
      <c r="H158" s="51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7">
        <v>14596.5</v>
      </c>
      <c r="G159" s="15">
        <v>9731</v>
      </c>
      <c r="H159" s="51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7">
        <v>8793</v>
      </c>
      <c r="G160" s="15">
        <v>5862</v>
      </c>
      <c r="H160" s="51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7">
        <v>14596.5</v>
      </c>
      <c r="G161" s="15">
        <v>9731</v>
      </c>
      <c r="H161" s="51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7">
        <v>8793</v>
      </c>
      <c r="G162" s="15">
        <v>5862</v>
      </c>
      <c r="H162" s="51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7">
        <v>4666</v>
      </c>
      <c r="G163" s="15">
        <v>5623</v>
      </c>
      <c r="H163" s="51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7">
        <f>G164*1.5</f>
        <v>7318.5</v>
      </c>
      <c r="G164" s="15">
        <v>4879</v>
      </c>
      <c r="H164" s="51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7">
        <v>4666</v>
      </c>
      <c r="G165" s="15">
        <v>5623</v>
      </c>
      <c r="H165" s="51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7">
        <f t="shared" ref="F166:F174" si="6">G166*1.5</f>
        <v>7318.5</v>
      </c>
      <c r="G166" s="15">
        <v>4879</v>
      </c>
      <c r="H166" s="51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7">
        <f t="shared" si="6"/>
        <v>3553.5</v>
      </c>
      <c r="G167" s="15">
        <v>2369</v>
      </c>
      <c r="H167" s="51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7">
        <f t="shared" si="6"/>
        <v>3553.5</v>
      </c>
      <c r="G168" s="15">
        <v>2369</v>
      </c>
      <c r="H168" s="51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7">
        <f t="shared" si="6"/>
        <v>14596.5</v>
      </c>
      <c r="G169" s="15">
        <v>9731</v>
      </c>
      <c r="H169" s="51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7">
        <f t="shared" si="6"/>
        <v>8793</v>
      </c>
      <c r="G170" s="15">
        <v>5862</v>
      </c>
      <c r="H170" s="51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7">
        <f t="shared" si="6"/>
        <v>14596.5</v>
      </c>
      <c r="G171" s="15">
        <v>9731</v>
      </c>
      <c r="H171" s="51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7">
        <f t="shared" si="6"/>
        <v>8793</v>
      </c>
      <c r="G172" s="15">
        <v>5862</v>
      </c>
      <c r="H172" s="51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7">
        <f t="shared" si="6"/>
        <v>4887</v>
      </c>
      <c r="G173" s="15">
        <v>3258</v>
      </c>
      <c r="H173" s="51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7">
        <f t="shared" si="6"/>
        <v>4887</v>
      </c>
      <c r="G174" s="15">
        <v>3258</v>
      </c>
      <c r="H174" s="51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7">
        <v>11122.5</v>
      </c>
      <c r="G175" s="15">
        <v>7415</v>
      </c>
      <c r="H175" s="51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7">
        <v>13428</v>
      </c>
      <c r="G176" s="15">
        <v>8952</v>
      </c>
      <c r="H176" s="51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7">
        <v>11122.5</v>
      </c>
      <c r="G177" s="15">
        <v>7415</v>
      </c>
      <c r="H177" s="51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7">
        <v>13428</v>
      </c>
      <c r="G178" s="15">
        <v>8952</v>
      </c>
      <c r="H178" s="51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7">
        <v>3897</v>
      </c>
      <c r="G179" s="15">
        <v>2598</v>
      </c>
      <c r="H179" s="51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7">
        <v>8832</v>
      </c>
      <c r="G180" s="15">
        <v>5888</v>
      </c>
      <c r="H180" s="51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7">
        <v>3897</v>
      </c>
      <c r="G181" s="15">
        <v>2598</v>
      </c>
      <c r="H181" s="51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7">
        <v>8832</v>
      </c>
      <c r="G182" s="15">
        <v>5888</v>
      </c>
      <c r="H182" s="51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7">
        <f t="shared" ref="F183:F194" si="7">G183*1.5</f>
        <v>11122.5</v>
      </c>
      <c r="G183" s="15">
        <v>7415</v>
      </c>
      <c r="H183" s="51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7">
        <f t="shared" si="7"/>
        <v>14647.5</v>
      </c>
      <c r="G184" s="15">
        <v>9765</v>
      </c>
      <c r="H184" s="51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7">
        <f t="shared" si="7"/>
        <v>11122.5</v>
      </c>
      <c r="G185" s="15">
        <v>7415</v>
      </c>
      <c r="H185" s="51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7">
        <f t="shared" si="7"/>
        <v>14647.5</v>
      </c>
      <c r="G186" s="15">
        <v>9765</v>
      </c>
      <c r="H186" s="51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7">
        <f t="shared" si="7"/>
        <v>13428</v>
      </c>
      <c r="G187" s="15">
        <v>8952</v>
      </c>
      <c r="H187" s="51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7">
        <f t="shared" si="7"/>
        <v>7480.5</v>
      </c>
      <c r="G188" s="15">
        <v>4987</v>
      </c>
      <c r="H188" s="51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7">
        <f t="shared" si="7"/>
        <v>13428</v>
      </c>
      <c r="G189" s="15">
        <v>8952</v>
      </c>
      <c r="H189" s="51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7">
        <f t="shared" si="7"/>
        <v>7480.5</v>
      </c>
      <c r="G190" s="15">
        <v>4987</v>
      </c>
      <c r="H190" s="51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7">
        <f t="shared" si="7"/>
        <v>14619</v>
      </c>
      <c r="G191" s="15">
        <v>9746</v>
      </c>
      <c r="H191" s="51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7">
        <f t="shared" si="7"/>
        <v>867</v>
      </c>
      <c r="G192" s="15">
        <v>578</v>
      </c>
      <c r="H192" s="51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7">
        <f t="shared" si="7"/>
        <v>14619</v>
      </c>
      <c r="G193" s="15">
        <v>9746</v>
      </c>
      <c r="H193" s="51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7">
        <f t="shared" si="7"/>
        <v>867</v>
      </c>
      <c r="G194" s="15">
        <v>578</v>
      </c>
      <c r="H194" s="51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7">
        <v>14619</v>
      </c>
      <c r="G195" s="15">
        <v>9746</v>
      </c>
      <c r="H195" s="51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7">
        <v>5380.5</v>
      </c>
      <c r="G196" s="15">
        <v>3587</v>
      </c>
      <c r="H196" s="51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7">
        <v>14619</v>
      </c>
      <c r="G197" s="15">
        <v>9746</v>
      </c>
      <c r="H197" s="51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7">
        <v>5380.5</v>
      </c>
      <c r="G198" s="15">
        <v>3587</v>
      </c>
      <c r="H198" s="51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7">
        <v>3547.5</v>
      </c>
      <c r="G199" s="15">
        <v>2365</v>
      </c>
      <c r="H199" s="51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7">
        <v>14596.5</v>
      </c>
      <c r="G200" s="15">
        <v>9731</v>
      </c>
      <c r="H200" s="51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7">
        <v>3547.5</v>
      </c>
      <c r="G201" s="15">
        <v>2365</v>
      </c>
      <c r="H201" s="51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7">
        <v>14596.5</v>
      </c>
      <c r="G202" s="15">
        <v>9731</v>
      </c>
      <c r="H202" s="51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7">
        <f t="shared" ref="F203:F214" si="8">G203*1.5</f>
        <v>1498.5</v>
      </c>
      <c r="G203" s="15">
        <v>999</v>
      </c>
      <c r="H203" s="51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7">
        <f t="shared" si="8"/>
        <v>235.5</v>
      </c>
      <c r="G204" s="15">
        <v>157</v>
      </c>
      <c r="H204" s="51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7">
        <f t="shared" si="8"/>
        <v>1498.5</v>
      </c>
      <c r="G205" s="15">
        <v>999</v>
      </c>
      <c r="H205" s="51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7">
        <f t="shared" si="8"/>
        <v>235.5</v>
      </c>
      <c r="G206" s="15">
        <v>157</v>
      </c>
      <c r="H206" s="51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7">
        <f t="shared" si="8"/>
        <v>5380.5</v>
      </c>
      <c r="G207" s="15">
        <v>3587</v>
      </c>
      <c r="H207" s="51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7">
        <f t="shared" si="8"/>
        <v>14446.5</v>
      </c>
      <c r="G208" s="15">
        <v>9631</v>
      </c>
      <c r="H208" s="51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7">
        <f t="shared" si="8"/>
        <v>5380.5</v>
      </c>
      <c r="G209" s="15">
        <v>3587</v>
      </c>
      <c r="H209" s="51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7">
        <f t="shared" si="8"/>
        <v>14446.5</v>
      </c>
      <c r="G210" s="15">
        <v>9631</v>
      </c>
      <c r="H210" s="51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7">
        <f t="shared" si="8"/>
        <v>2367</v>
      </c>
      <c r="G211" s="15">
        <v>1578</v>
      </c>
      <c r="H211" s="51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7">
        <f t="shared" si="8"/>
        <v>6880.5</v>
      </c>
      <c r="G212" s="15">
        <v>4587</v>
      </c>
      <c r="H212" s="51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7">
        <f t="shared" si="8"/>
        <v>2367</v>
      </c>
      <c r="G213" s="15">
        <v>1578</v>
      </c>
      <c r="H213" s="51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7">
        <f t="shared" si="8"/>
        <v>6880.5</v>
      </c>
      <c r="G214" s="15">
        <v>4587</v>
      </c>
      <c r="H214" s="51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7">
        <v>11838</v>
      </c>
      <c r="G215" s="15">
        <v>7892</v>
      </c>
      <c r="H215" s="51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7">
        <v>2367</v>
      </c>
      <c r="G216" s="15">
        <v>1578</v>
      </c>
      <c r="H216" s="51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7">
        <v>7030.5</v>
      </c>
      <c r="G217" s="15">
        <v>4687</v>
      </c>
      <c r="H217" s="51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7">
        <v>2046</v>
      </c>
      <c r="G218" s="15">
        <v>1364</v>
      </c>
      <c r="H218" s="51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7">
        <v>11838</v>
      </c>
      <c r="G219" s="15">
        <v>7892</v>
      </c>
      <c r="H219" s="51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7">
        <v>2367</v>
      </c>
      <c r="G220" s="15">
        <v>1578</v>
      </c>
      <c r="H220" s="51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7">
        <v>7030.5</v>
      </c>
      <c r="G221" s="15">
        <v>4687</v>
      </c>
      <c r="H221" s="51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7">
        <v>2046</v>
      </c>
      <c r="G222" s="15">
        <v>1364</v>
      </c>
      <c r="H222" s="51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7">
        <v>8793</v>
      </c>
      <c r="G223" s="15">
        <v>5862</v>
      </c>
      <c r="H223" s="51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7">
        <v>11122.5</v>
      </c>
      <c r="G224" s="15">
        <v>7415</v>
      </c>
      <c r="H224" s="51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7">
        <v>13428</v>
      </c>
      <c r="G225" s="15">
        <v>8952</v>
      </c>
      <c r="H225" s="51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7">
        <v>14619</v>
      </c>
      <c r="G226" s="15">
        <v>9746</v>
      </c>
      <c r="H226" s="51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7">
        <v>2367</v>
      </c>
      <c r="G227" s="15">
        <v>1578</v>
      </c>
      <c r="H227" s="51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7">
        <v>8793</v>
      </c>
      <c r="G228" s="15">
        <v>5862</v>
      </c>
      <c r="H228" s="51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7">
        <v>11122.5</v>
      </c>
      <c r="G229" s="15">
        <v>7415</v>
      </c>
      <c r="H229" s="51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7">
        <v>13428</v>
      </c>
      <c r="G230" s="15">
        <v>8952</v>
      </c>
      <c r="H230" s="51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7">
        <v>14619</v>
      </c>
      <c r="G231" s="15">
        <v>9746</v>
      </c>
      <c r="H231" s="51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7">
        <v>2367</v>
      </c>
      <c r="G232" s="15">
        <v>1578</v>
      </c>
      <c r="H232" s="51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7">
        <f t="shared" ref="F233:F244" si="9">G233*1.5</f>
        <v>11838</v>
      </c>
      <c r="G233" s="15">
        <v>7892</v>
      </c>
      <c r="H233" s="51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7">
        <f t="shared" si="9"/>
        <v>11979</v>
      </c>
      <c r="G234" s="15">
        <v>7986</v>
      </c>
      <c r="H234" s="51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7">
        <f t="shared" si="9"/>
        <v>11838</v>
      </c>
      <c r="G235" s="15">
        <v>7892</v>
      </c>
      <c r="H235" s="51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7">
        <f t="shared" si="9"/>
        <v>11979</v>
      </c>
      <c r="G236" s="15">
        <v>7986</v>
      </c>
      <c r="H236" s="51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7">
        <f t="shared" si="9"/>
        <v>7030.5</v>
      </c>
      <c r="G237" s="15">
        <v>4687</v>
      </c>
      <c r="H237" s="51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7">
        <f t="shared" si="9"/>
        <v>2046</v>
      </c>
      <c r="G238" s="15">
        <v>1364</v>
      </c>
      <c r="H238" s="51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7">
        <f t="shared" si="9"/>
        <v>7030.5</v>
      </c>
      <c r="G239" s="15">
        <v>4687</v>
      </c>
      <c r="H239" s="51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7">
        <f t="shared" si="9"/>
        <v>2046</v>
      </c>
      <c r="G240" s="15">
        <v>1364</v>
      </c>
      <c r="H240" s="51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7">
        <f t="shared" si="9"/>
        <v>747</v>
      </c>
      <c r="G241" s="15">
        <v>498</v>
      </c>
      <c r="H241" s="51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7">
        <f t="shared" si="9"/>
        <v>7342.5</v>
      </c>
      <c r="G242" s="15">
        <v>4895</v>
      </c>
      <c r="H242" s="51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7">
        <f t="shared" si="9"/>
        <v>747</v>
      </c>
      <c r="G243" s="15">
        <v>498</v>
      </c>
      <c r="H243" s="51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7">
        <f t="shared" si="9"/>
        <v>7342.5</v>
      </c>
      <c r="G244" s="15">
        <v>4895</v>
      </c>
      <c r="H244" s="51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7">
        <v>7344</v>
      </c>
      <c r="G245" s="15">
        <v>4896</v>
      </c>
      <c r="H245" s="51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7">
        <v>6880.5</v>
      </c>
      <c r="G246" s="15">
        <v>4587</v>
      </c>
      <c r="H246" s="51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7">
        <v>7344</v>
      </c>
      <c r="G247" s="15">
        <v>4896</v>
      </c>
      <c r="H247" s="51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7">
        <v>6880.5</v>
      </c>
      <c r="G248" s="15">
        <v>4587</v>
      </c>
      <c r="H248" s="51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7">
        <v>5380.5</v>
      </c>
      <c r="G249" s="15">
        <v>3587</v>
      </c>
      <c r="H249" s="51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7">
        <v>11838</v>
      </c>
      <c r="G250" s="15">
        <v>7892</v>
      </c>
      <c r="H250" s="51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7">
        <v>5380.5</v>
      </c>
      <c r="G251" s="15">
        <v>3587</v>
      </c>
      <c r="H251" s="51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7">
        <v>11838</v>
      </c>
      <c r="G252" s="15">
        <v>7892</v>
      </c>
      <c r="H252" s="51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7">
        <f t="shared" ref="F253:F262" si="10">G253*1.5</f>
        <v>7344</v>
      </c>
      <c r="G253" s="15">
        <v>4896</v>
      </c>
      <c r="H253" s="51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7">
        <f t="shared" si="10"/>
        <v>6880.5</v>
      </c>
      <c r="G254" s="15">
        <v>4587</v>
      </c>
      <c r="H254" s="51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7">
        <f t="shared" si="10"/>
        <v>7318.5</v>
      </c>
      <c r="G255" s="15">
        <v>4879</v>
      </c>
      <c r="H255" s="51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7">
        <f t="shared" si="10"/>
        <v>7344</v>
      </c>
      <c r="G256" s="15">
        <v>4896</v>
      </c>
      <c r="H256" s="51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7">
        <f t="shared" si="10"/>
        <v>6880.5</v>
      </c>
      <c r="G257" s="15">
        <v>4587</v>
      </c>
      <c r="H257" s="51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7">
        <f t="shared" si="10"/>
        <v>7318.5</v>
      </c>
      <c r="G258" s="15">
        <v>4879</v>
      </c>
      <c r="H258" s="51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7">
        <f t="shared" si="10"/>
        <v>6880.5</v>
      </c>
      <c r="G259" s="15">
        <v>4587</v>
      </c>
      <c r="H259" s="51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7">
        <f t="shared" si="10"/>
        <v>9486</v>
      </c>
      <c r="G260" s="15">
        <v>6324</v>
      </c>
      <c r="H260" s="51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7">
        <f t="shared" si="10"/>
        <v>6880.5</v>
      </c>
      <c r="G261" s="15">
        <v>4587</v>
      </c>
      <c r="H261" s="51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7">
        <f t="shared" si="10"/>
        <v>9486</v>
      </c>
      <c r="G262" s="15">
        <v>6324</v>
      </c>
      <c r="H262" s="51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7">
        <v>4666</v>
      </c>
      <c r="G263" s="15">
        <v>5623</v>
      </c>
      <c r="H263" s="51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7">
        <f>G264*1.5</f>
        <v>10992</v>
      </c>
      <c r="G264" s="15">
        <v>7328</v>
      </c>
      <c r="H264" s="51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7">
        <v>4666</v>
      </c>
      <c r="G265" s="15">
        <v>5623</v>
      </c>
      <c r="H265" s="51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7">
        <f>G266*1.5</f>
        <v>10992</v>
      </c>
      <c r="G266" s="15">
        <v>7328</v>
      </c>
      <c r="H266" s="51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7">
        <v>4666</v>
      </c>
      <c r="G267" s="15">
        <v>5623</v>
      </c>
      <c r="H267" s="51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7">
        <v>3897</v>
      </c>
      <c r="G268" s="15">
        <v>2598</v>
      </c>
      <c r="H268" s="51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7">
        <v>4666</v>
      </c>
      <c r="G269" s="15">
        <v>5623</v>
      </c>
      <c r="H269" s="51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7">
        <v>3897</v>
      </c>
      <c r="G270" s="15">
        <v>2598</v>
      </c>
      <c r="H270" s="51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7">
        <f t="shared" ref="F271:F288" si="11">G271*1.5</f>
        <v>747</v>
      </c>
      <c r="G271" s="15">
        <v>498</v>
      </c>
      <c r="H271" s="51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7">
        <f t="shared" si="11"/>
        <v>6880.5</v>
      </c>
      <c r="G272" s="15">
        <v>4587</v>
      </c>
      <c r="H272" s="51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7">
        <f t="shared" si="11"/>
        <v>747</v>
      </c>
      <c r="G273" s="15">
        <v>498</v>
      </c>
      <c r="H273" s="51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7">
        <f t="shared" si="11"/>
        <v>6880.5</v>
      </c>
      <c r="G274" s="15">
        <v>4587</v>
      </c>
      <c r="H274" s="51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7">
        <f t="shared" si="11"/>
        <v>3897</v>
      </c>
      <c r="G275" s="15">
        <v>2598</v>
      </c>
      <c r="H275" s="51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7">
        <f t="shared" si="11"/>
        <v>3084</v>
      </c>
      <c r="G276" s="15">
        <v>2056</v>
      </c>
      <c r="H276" s="51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7">
        <f t="shared" si="11"/>
        <v>3897</v>
      </c>
      <c r="G277" s="15">
        <v>2598</v>
      </c>
      <c r="H277" s="51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7">
        <f t="shared" si="11"/>
        <v>3084</v>
      </c>
      <c r="G278" s="15">
        <v>2056</v>
      </c>
      <c r="H278" s="51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7">
        <f t="shared" si="11"/>
        <v>12370.5</v>
      </c>
      <c r="G279" s="15">
        <v>8247</v>
      </c>
      <c r="H279" s="51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7">
        <f t="shared" si="11"/>
        <v>13231.5</v>
      </c>
      <c r="G280" s="15">
        <v>8821</v>
      </c>
      <c r="H280" s="51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7">
        <f t="shared" si="11"/>
        <v>12370.5</v>
      </c>
      <c r="G281" s="15">
        <v>8247</v>
      </c>
      <c r="H281" s="51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7">
        <f t="shared" si="11"/>
        <v>13231.5</v>
      </c>
      <c r="G282" s="15">
        <v>8821</v>
      </c>
      <c r="H282" s="51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7">
        <f t="shared" si="11"/>
        <v>8832</v>
      </c>
      <c r="G283" s="15">
        <v>5888</v>
      </c>
      <c r="H283" s="51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7">
        <f t="shared" si="11"/>
        <v>13413</v>
      </c>
      <c r="G284" s="15">
        <v>8942</v>
      </c>
      <c r="H284" s="51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7">
        <f t="shared" si="11"/>
        <v>4026</v>
      </c>
      <c r="G285" s="15">
        <v>2684</v>
      </c>
      <c r="H285" s="51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7">
        <f t="shared" si="11"/>
        <v>8832</v>
      </c>
      <c r="G286" s="15">
        <v>5888</v>
      </c>
      <c r="H286" s="51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7">
        <f t="shared" si="11"/>
        <v>13413</v>
      </c>
      <c r="G287" s="15">
        <v>8942</v>
      </c>
      <c r="H287" s="51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7">
        <f t="shared" si="11"/>
        <v>4026</v>
      </c>
      <c r="G288" s="15">
        <v>2684</v>
      </c>
      <c r="H288" s="51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7">
        <v>8832</v>
      </c>
      <c r="G289" s="15">
        <v>5888</v>
      </c>
      <c r="H289" s="51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7">
        <v>3547.5</v>
      </c>
      <c r="G290" s="15">
        <v>2365</v>
      </c>
      <c r="H290" s="51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7">
        <v>8832</v>
      </c>
      <c r="G291" s="15">
        <v>5888</v>
      </c>
      <c r="H291" s="51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7">
        <v>3547.5</v>
      </c>
      <c r="G292" s="15">
        <v>2365</v>
      </c>
      <c r="H292" s="51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7">
        <f t="shared" ref="F293:F306" si="12">G293*1.5</f>
        <v>9486</v>
      </c>
      <c r="G293" s="15">
        <v>6324</v>
      </c>
      <c r="H293" s="51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7">
        <f t="shared" si="12"/>
        <v>7342.5</v>
      </c>
      <c r="G294" s="15">
        <v>4895</v>
      </c>
      <c r="H294" s="51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7">
        <f t="shared" si="12"/>
        <v>9486</v>
      </c>
      <c r="G295" s="15">
        <v>6324</v>
      </c>
      <c r="H295" s="51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7">
        <f t="shared" si="12"/>
        <v>7342.5</v>
      </c>
      <c r="G296" s="15">
        <v>4895</v>
      </c>
      <c r="H296" s="51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7">
        <f t="shared" si="12"/>
        <v>3547.5</v>
      </c>
      <c r="G297" s="15">
        <v>2365</v>
      </c>
      <c r="H297" s="51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7">
        <f t="shared" si="12"/>
        <v>3238.5</v>
      </c>
      <c r="G298" s="15">
        <v>2159</v>
      </c>
      <c r="H298" s="51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7">
        <f t="shared" si="12"/>
        <v>3547.5</v>
      </c>
      <c r="G299" s="15">
        <v>2365</v>
      </c>
      <c r="H299" s="51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7">
        <f t="shared" si="12"/>
        <v>3238.5</v>
      </c>
      <c r="G300" s="15">
        <v>2159</v>
      </c>
      <c r="H300" s="51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7">
        <f t="shared" si="12"/>
        <v>2395.5</v>
      </c>
      <c r="G301" s="15">
        <v>1597</v>
      </c>
      <c r="H301" s="51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7">
        <f t="shared" si="12"/>
        <v>11761.5</v>
      </c>
      <c r="G302" s="15">
        <v>7841</v>
      </c>
      <c r="H302" s="51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7">
        <f t="shared" si="12"/>
        <v>8943</v>
      </c>
      <c r="G303" s="15">
        <v>5962</v>
      </c>
      <c r="H303" s="51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7">
        <f t="shared" si="12"/>
        <v>2395.5</v>
      </c>
      <c r="G304" s="15">
        <v>1597</v>
      </c>
      <c r="H304" s="51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7">
        <f t="shared" si="12"/>
        <v>11761.5</v>
      </c>
      <c r="G305" s="15">
        <v>7841</v>
      </c>
      <c r="H305" s="51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7">
        <f t="shared" si="12"/>
        <v>8943</v>
      </c>
      <c r="G306" s="15">
        <v>5962</v>
      </c>
      <c r="H306" s="51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7">
        <v>14596.5</v>
      </c>
      <c r="G307" s="15">
        <v>9731</v>
      </c>
      <c r="H307" s="51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7">
        <v>8793</v>
      </c>
      <c r="G308" s="15">
        <v>5862</v>
      </c>
      <c r="H308" s="51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7">
        <v>14596.5</v>
      </c>
      <c r="G309" s="15">
        <v>9731</v>
      </c>
      <c r="H309" s="51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7">
        <v>8793</v>
      </c>
      <c r="G310" s="15">
        <v>5862</v>
      </c>
      <c r="H310" s="51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7">
        <v>4666</v>
      </c>
      <c r="G311" s="15">
        <v>5623</v>
      </c>
      <c r="H311" s="51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7">
        <f>G312*1.5</f>
        <v>7318.5</v>
      </c>
      <c r="G312" s="15">
        <v>4879</v>
      </c>
      <c r="H312" s="51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7">
        <v>4666</v>
      </c>
      <c r="G313" s="15">
        <v>5623</v>
      </c>
      <c r="H313" s="51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7">
        <f t="shared" ref="F314:F322" si="13">G314*1.5</f>
        <v>7318.5</v>
      </c>
      <c r="G314" s="15">
        <v>4879</v>
      </c>
      <c r="H314" s="51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7">
        <f t="shared" si="13"/>
        <v>3553.5</v>
      </c>
      <c r="G315" s="15">
        <v>2369</v>
      </c>
      <c r="H315" s="51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7">
        <f t="shared" si="13"/>
        <v>3553.5</v>
      </c>
      <c r="G316" s="15">
        <v>2369</v>
      </c>
      <c r="H316" s="51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7">
        <f t="shared" si="13"/>
        <v>14596.5</v>
      </c>
      <c r="G317" s="15">
        <v>9731</v>
      </c>
      <c r="H317" s="51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7">
        <f t="shared" si="13"/>
        <v>8793</v>
      </c>
      <c r="G318" s="15">
        <v>5862</v>
      </c>
      <c r="H318" s="51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7">
        <f t="shared" si="13"/>
        <v>14596.5</v>
      </c>
      <c r="G319" s="15">
        <v>9731</v>
      </c>
      <c r="H319" s="51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7">
        <f t="shared" si="13"/>
        <v>8793</v>
      </c>
      <c r="G320" s="15">
        <v>5862</v>
      </c>
      <c r="H320" s="51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7">
        <f t="shared" si="13"/>
        <v>4887</v>
      </c>
      <c r="G321" s="15">
        <v>3258</v>
      </c>
      <c r="H321" s="51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7">
        <f t="shared" si="13"/>
        <v>4887</v>
      </c>
      <c r="G322" s="15">
        <v>3258</v>
      </c>
      <c r="H322" s="51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7">
        <v>11122.5</v>
      </c>
      <c r="G323" s="15">
        <v>7415</v>
      </c>
      <c r="H323" s="51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7">
        <v>13428</v>
      </c>
      <c r="G324" s="15">
        <v>8952</v>
      </c>
      <c r="H324" s="51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7">
        <v>11122.5</v>
      </c>
      <c r="G325" s="15">
        <v>7415</v>
      </c>
      <c r="H325" s="51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7">
        <v>13428</v>
      </c>
      <c r="G326" s="15">
        <v>8952</v>
      </c>
      <c r="H326" s="51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7">
        <v>3897</v>
      </c>
      <c r="G327" s="15">
        <v>2598</v>
      </c>
      <c r="H327" s="51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7">
        <v>8832</v>
      </c>
      <c r="G328" s="15">
        <v>5888</v>
      </c>
      <c r="H328" s="51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7">
        <v>3897</v>
      </c>
      <c r="G329" s="15">
        <v>2598</v>
      </c>
      <c r="H329" s="51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7">
        <v>8832</v>
      </c>
      <c r="G330" s="15">
        <v>5888</v>
      </c>
      <c r="H330" s="51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7">
        <f t="shared" ref="F331:F342" si="14">G331*1.5</f>
        <v>11122.5</v>
      </c>
      <c r="G331" s="15">
        <v>7415</v>
      </c>
      <c r="H331" s="51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7">
        <f t="shared" si="14"/>
        <v>14647.5</v>
      </c>
      <c r="G332" s="15">
        <v>9765</v>
      </c>
      <c r="H332" s="51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7">
        <f t="shared" si="14"/>
        <v>11122.5</v>
      </c>
      <c r="G333" s="15">
        <v>7415</v>
      </c>
      <c r="H333" s="51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7">
        <f t="shared" si="14"/>
        <v>14647.5</v>
      </c>
      <c r="G334" s="15">
        <v>9765</v>
      </c>
      <c r="H334" s="51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7">
        <f t="shared" si="14"/>
        <v>13428</v>
      </c>
      <c r="G335" s="15">
        <v>8952</v>
      </c>
      <c r="H335" s="51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7">
        <f t="shared" si="14"/>
        <v>7480.5</v>
      </c>
      <c r="G336" s="15">
        <v>4987</v>
      </c>
      <c r="H336" s="51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7">
        <f t="shared" si="14"/>
        <v>13428</v>
      </c>
      <c r="G337" s="15">
        <v>8952</v>
      </c>
      <c r="H337" s="51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7">
        <f t="shared" si="14"/>
        <v>7480.5</v>
      </c>
      <c r="G338" s="15">
        <v>4987</v>
      </c>
      <c r="H338" s="51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7">
        <f t="shared" si="14"/>
        <v>14619</v>
      </c>
      <c r="G339" s="15">
        <v>9746</v>
      </c>
      <c r="H339" s="51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7">
        <f t="shared" si="14"/>
        <v>867</v>
      </c>
      <c r="G340" s="15">
        <v>578</v>
      </c>
      <c r="H340" s="51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7">
        <f t="shared" si="14"/>
        <v>14619</v>
      </c>
      <c r="G341" s="15">
        <v>9746</v>
      </c>
      <c r="H341" s="51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7">
        <f t="shared" si="14"/>
        <v>867</v>
      </c>
      <c r="G342" s="15">
        <v>578</v>
      </c>
      <c r="H342" s="51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7">
        <v>14619</v>
      </c>
      <c r="G343" s="15">
        <v>9746</v>
      </c>
      <c r="H343" s="51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7">
        <v>5380.5</v>
      </c>
      <c r="G344" s="15">
        <v>3587</v>
      </c>
      <c r="H344" s="51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7">
        <v>14619</v>
      </c>
      <c r="G345" s="15">
        <v>9746</v>
      </c>
      <c r="H345" s="51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7">
        <v>5380.5</v>
      </c>
      <c r="G346" s="15">
        <v>3587</v>
      </c>
      <c r="H346" s="51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7">
        <v>3547.5</v>
      </c>
      <c r="G347" s="15">
        <v>2365</v>
      </c>
      <c r="H347" s="51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7">
        <v>14596.5</v>
      </c>
      <c r="G348" s="15">
        <v>9731</v>
      </c>
      <c r="H348" s="51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7">
        <v>3547.5</v>
      </c>
      <c r="G349" s="15">
        <v>2365</v>
      </c>
      <c r="H349" s="51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7">
        <v>14596.5</v>
      </c>
      <c r="G350" s="15">
        <v>9731</v>
      </c>
      <c r="H350" s="51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7">
        <f>G351*1.4</f>
        <v>1398.6</v>
      </c>
      <c r="G351" s="15">
        <v>999</v>
      </c>
      <c r="H351" s="51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7">
        <f t="shared" ref="F352:F415" si="15">G352*1.4</f>
        <v>219.79999999999998</v>
      </c>
      <c r="G352" s="15">
        <v>157</v>
      </c>
      <c r="H352" s="51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7">
        <f t="shared" si="15"/>
        <v>1398.6</v>
      </c>
      <c r="G353" s="15">
        <v>999</v>
      </c>
      <c r="H353" s="51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7">
        <f t="shared" si="15"/>
        <v>219.79999999999998</v>
      </c>
      <c r="G354" s="15">
        <v>157</v>
      </c>
      <c r="H354" s="51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7">
        <f t="shared" si="15"/>
        <v>5021.7999999999993</v>
      </c>
      <c r="G355" s="15">
        <v>3587</v>
      </c>
      <c r="H355" s="51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7">
        <f t="shared" si="15"/>
        <v>13483.4</v>
      </c>
      <c r="G356" s="15">
        <v>9631</v>
      </c>
      <c r="H356" s="51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7">
        <f t="shared" si="15"/>
        <v>5021.7999999999993</v>
      </c>
      <c r="G357" s="15">
        <v>3587</v>
      </c>
      <c r="H357" s="51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7">
        <f t="shared" si="15"/>
        <v>13483.4</v>
      </c>
      <c r="G358" s="15">
        <v>9631</v>
      </c>
      <c r="H358" s="51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7">
        <f t="shared" si="15"/>
        <v>2209.1999999999998</v>
      </c>
      <c r="G359" s="15">
        <v>1578</v>
      </c>
      <c r="H359" s="51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7">
        <f t="shared" si="15"/>
        <v>6421.7999999999993</v>
      </c>
      <c r="G360" s="15">
        <v>4587</v>
      </c>
      <c r="H360" s="51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7">
        <f t="shared" si="15"/>
        <v>2209.1999999999998</v>
      </c>
      <c r="G361" s="15">
        <v>1578</v>
      </c>
      <c r="H361" s="51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7">
        <f t="shared" si="15"/>
        <v>6421.7999999999993</v>
      </c>
      <c r="G362" s="15">
        <v>4587</v>
      </c>
      <c r="H362" s="51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7">
        <f t="shared" si="15"/>
        <v>11048.8</v>
      </c>
      <c r="G363" s="15">
        <v>7892</v>
      </c>
      <c r="H363" s="51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7">
        <f t="shared" si="15"/>
        <v>2209.1999999999998</v>
      </c>
      <c r="G364" s="15">
        <v>1578</v>
      </c>
      <c r="H364" s="51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7">
        <f t="shared" si="15"/>
        <v>6561.7999999999993</v>
      </c>
      <c r="G365" s="15">
        <v>4687</v>
      </c>
      <c r="H365" s="51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7">
        <f t="shared" si="15"/>
        <v>1909.6</v>
      </c>
      <c r="G366" s="15">
        <v>1364</v>
      </c>
      <c r="H366" s="51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7">
        <f t="shared" si="15"/>
        <v>11048.8</v>
      </c>
      <c r="G367" s="15">
        <v>7892</v>
      </c>
      <c r="H367" s="51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7">
        <f t="shared" si="15"/>
        <v>2209.1999999999998</v>
      </c>
      <c r="G368" s="15">
        <v>1578</v>
      </c>
      <c r="H368" s="51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7">
        <f t="shared" si="15"/>
        <v>6561.7999999999993</v>
      </c>
      <c r="G369" s="15">
        <v>4687</v>
      </c>
      <c r="H369" s="51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7">
        <f t="shared" si="15"/>
        <v>1909.6</v>
      </c>
      <c r="G370" s="15">
        <v>1364</v>
      </c>
      <c r="H370" s="51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7">
        <f t="shared" si="15"/>
        <v>8206.7999999999993</v>
      </c>
      <c r="G371" s="15">
        <v>5862</v>
      </c>
      <c r="H371" s="51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7">
        <f t="shared" si="15"/>
        <v>10381</v>
      </c>
      <c r="G372" s="15">
        <v>7415</v>
      </c>
      <c r="H372" s="51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7">
        <f t="shared" si="15"/>
        <v>12532.8</v>
      </c>
      <c r="G373" s="15">
        <v>8952</v>
      </c>
      <c r="H373" s="51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7">
        <f t="shared" si="15"/>
        <v>13644.4</v>
      </c>
      <c r="G374" s="15">
        <v>9746</v>
      </c>
      <c r="H374" s="51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7">
        <f t="shared" si="15"/>
        <v>2209.1999999999998</v>
      </c>
      <c r="G375" s="15">
        <v>1578</v>
      </c>
      <c r="H375" s="51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7">
        <f t="shared" si="15"/>
        <v>8206.7999999999993</v>
      </c>
      <c r="G376" s="15">
        <v>5862</v>
      </c>
      <c r="H376" s="51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7">
        <f t="shared" si="15"/>
        <v>10381</v>
      </c>
      <c r="G377" s="15">
        <v>7415</v>
      </c>
      <c r="H377" s="51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7">
        <f t="shared" si="15"/>
        <v>12532.8</v>
      </c>
      <c r="G378" s="15">
        <v>8952</v>
      </c>
      <c r="H378" s="51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7">
        <f t="shared" si="15"/>
        <v>13644.4</v>
      </c>
      <c r="G379" s="15">
        <v>9746</v>
      </c>
      <c r="H379" s="51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7">
        <f t="shared" si="15"/>
        <v>2209.1999999999998</v>
      </c>
      <c r="G380" s="15">
        <v>1578</v>
      </c>
      <c r="H380" s="51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7">
        <f t="shared" si="15"/>
        <v>11048.8</v>
      </c>
      <c r="G381" s="15">
        <v>7892</v>
      </c>
      <c r="H381" s="51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7">
        <f t="shared" si="15"/>
        <v>11180.4</v>
      </c>
      <c r="G382" s="15">
        <v>7986</v>
      </c>
      <c r="H382" s="51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7">
        <f t="shared" si="15"/>
        <v>11048.8</v>
      </c>
      <c r="G383" s="15">
        <v>7892</v>
      </c>
      <c r="H383" s="51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7">
        <f t="shared" si="15"/>
        <v>11180.4</v>
      </c>
      <c r="G384" s="15">
        <v>7986</v>
      </c>
      <c r="H384" s="51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7">
        <f t="shared" si="15"/>
        <v>6561.7999999999993</v>
      </c>
      <c r="G385" s="15">
        <v>4687</v>
      </c>
      <c r="H385" s="51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7">
        <f t="shared" si="15"/>
        <v>1909.6</v>
      </c>
      <c r="G386" s="15">
        <v>1364</v>
      </c>
      <c r="H386" s="51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7">
        <f t="shared" si="15"/>
        <v>6561.7999999999993</v>
      </c>
      <c r="G387" s="15">
        <v>4687</v>
      </c>
      <c r="H387" s="51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7">
        <f t="shared" si="15"/>
        <v>1909.6</v>
      </c>
      <c r="G388" s="15">
        <v>1364</v>
      </c>
      <c r="H388" s="51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7">
        <f t="shared" si="15"/>
        <v>697.19999999999993</v>
      </c>
      <c r="G389" s="15">
        <v>498</v>
      </c>
      <c r="H389" s="51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7">
        <f t="shared" si="15"/>
        <v>6853</v>
      </c>
      <c r="G390" s="15">
        <v>4895</v>
      </c>
      <c r="H390" s="51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7">
        <f t="shared" si="15"/>
        <v>697.19999999999993</v>
      </c>
      <c r="G391" s="15">
        <v>498</v>
      </c>
      <c r="H391" s="51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7">
        <f t="shared" si="15"/>
        <v>6853</v>
      </c>
      <c r="G392" s="15">
        <v>4895</v>
      </c>
      <c r="H392" s="51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7">
        <f t="shared" si="15"/>
        <v>6854.4</v>
      </c>
      <c r="G393" s="15">
        <v>4896</v>
      </c>
      <c r="H393" s="51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7">
        <f t="shared" si="15"/>
        <v>6421.7999999999993</v>
      </c>
      <c r="G394" s="15">
        <v>4587</v>
      </c>
      <c r="H394" s="51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7">
        <f t="shared" si="15"/>
        <v>6854.4</v>
      </c>
      <c r="G395" s="15">
        <v>4896</v>
      </c>
      <c r="H395" s="51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7">
        <f t="shared" si="15"/>
        <v>6421.7999999999993</v>
      </c>
      <c r="G396" s="15">
        <v>4587</v>
      </c>
      <c r="H396" s="51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7">
        <f t="shared" si="15"/>
        <v>5021.7999999999993</v>
      </c>
      <c r="G397" s="15">
        <v>3587</v>
      </c>
      <c r="H397" s="51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7">
        <f t="shared" si="15"/>
        <v>11048.8</v>
      </c>
      <c r="G398" s="15">
        <v>7892</v>
      </c>
      <c r="H398" s="51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7">
        <f t="shared" si="15"/>
        <v>5021.7999999999993</v>
      </c>
      <c r="G399" s="15">
        <v>3587</v>
      </c>
      <c r="H399" s="51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7">
        <f t="shared" si="15"/>
        <v>11048.8</v>
      </c>
      <c r="G400" s="15">
        <v>7892</v>
      </c>
      <c r="H400" s="51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7">
        <f t="shared" si="15"/>
        <v>6854.4</v>
      </c>
      <c r="G401" s="15">
        <v>4896</v>
      </c>
      <c r="H401" s="51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7">
        <f t="shared" si="15"/>
        <v>6421.7999999999993</v>
      </c>
      <c r="G402" s="15">
        <v>4587</v>
      </c>
      <c r="H402" s="51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7">
        <f t="shared" si="15"/>
        <v>6830.5999999999995</v>
      </c>
      <c r="G403" s="15">
        <v>4879</v>
      </c>
      <c r="H403" s="51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7">
        <f t="shared" si="15"/>
        <v>6854.4</v>
      </c>
      <c r="G404" s="15">
        <v>4896</v>
      </c>
      <c r="H404" s="51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7">
        <f t="shared" si="15"/>
        <v>6421.7999999999993</v>
      </c>
      <c r="G405" s="15">
        <v>4587</v>
      </c>
      <c r="H405" s="51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7">
        <f t="shared" si="15"/>
        <v>6830.5999999999995</v>
      </c>
      <c r="G406" s="15">
        <v>4879</v>
      </c>
      <c r="H406" s="51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7">
        <f t="shared" si="15"/>
        <v>6421.7999999999993</v>
      </c>
      <c r="G407" s="15">
        <v>4587</v>
      </c>
      <c r="H407" s="51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7">
        <f t="shared" si="15"/>
        <v>8853.5999999999985</v>
      </c>
      <c r="G408" s="15">
        <v>6324</v>
      </c>
      <c r="H408" s="51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7">
        <f t="shared" si="15"/>
        <v>6421.7999999999993</v>
      </c>
      <c r="G409" s="15">
        <v>4587</v>
      </c>
      <c r="H409" s="51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7">
        <f t="shared" si="15"/>
        <v>8853.5999999999985</v>
      </c>
      <c r="G410" s="15">
        <v>6324</v>
      </c>
      <c r="H410" s="51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7">
        <f t="shared" si="15"/>
        <v>7872.2</v>
      </c>
      <c r="G411" s="15">
        <v>5623</v>
      </c>
      <c r="H411" s="51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7">
        <f t="shared" si="15"/>
        <v>10259.199999999999</v>
      </c>
      <c r="G412" s="15">
        <v>7328</v>
      </c>
      <c r="H412" s="51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7">
        <f t="shared" si="15"/>
        <v>7872.2</v>
      </c>
      <c r="G413" s="15">
        <v>5623</v>
      </c>
      <c r="H413" s="51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7">
        <f t="shared" si="15"/>
        <v>10259.199999999999</v>
      </c>
      <c r="G414" s="15">
        <v>7328</v>
      </c>
      <c r="H414" s="51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7">
        <f t="shared" si="15"/>
        <v>7872.2</v>
      </c>
      <c r="G415" s="15">
        <v>5623</v>
      </c>
      <c r="H415" s="51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7">
        <f t="shared" ref="F416:F448" si="16">G416*1.4</f>
        <v>3637.2</v>
      </c>
      <c r="G416" s="15">
        <v>2598</v>
      </c>
      <c r="H416" s="51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7">
        <f t="shared" si="16"/>
        <v>7872.2</v>
      </c>
      <c r="G417" s="15">
        <v>5623</v>
      </c>
      <c r="H417" s="51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7">
        <f t="shared" si="16"/>
        <v>3637.2</v>
      </c>
      <c r="G418" s="15">
        <v>2598</v>
      </c>
      <c r="H418" s="51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7">
        <f t="shared" si="16"/>
        <v>697.19999999999993</v>
      </c>
      <c r="G419" s="15">
        <v>498</v>
      </c>
      <c r="H419" s="51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7">
        <f t="shared" si="16"/>
        <v>6421.7999999999993</v>
      </c>
      <c r="G420" s="15">
        <v>4587</v>
      </c>
      <c r="H420" s="51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7">
        <f t="shared" si="16"/>
        <v>697.19999999999993</v>
      </c>
      <c r="G421" s="15">
        <v>498</v>
      </c>
      <c r="H421" s="51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7">
        <f t="shared" si="16"/>
        <v>6421.7999999999993</v>
      </c>
      <c r="G422" s="15">
        <v>4587</v>
      </c>
      <c r="H422" s="51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7">
        <f t="shared" si="16"/>
        <v>3637.2</v>
      </c>
      <c r="G423" s="15">
        <v>2598</v>
      </c>
      <c r="H423" s="51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7">
        <f t="shared" si="16"/>
        <v>2878.3999999999996</v>
      </c>
      <c r="G424" s="15">
        <v>2056</v>
      </c>
      <c r="H424" s="51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7">
        <f t="shared" si="16"/>
        <v>3637.2</v>
      </c>
      <c r="G425" s="15">
        <v>2598</v>
      </c>
      <c r="H425" s="51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7">
        <f t="shared" si="16"/>
        <v>2878.3999999999996</v>
      </c>
      <c r="G426" s="15">
        <v>2056</v>
      </c>
      <c r="H426" s="51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7">
        <f t="shared" si="16"/>
        <v>11545.8</v>
      </c>
      <c r="G427" s="15">
        <v>8247</v>
      </c>
      <c r="H427" s="51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7">
        <f t="shared" si="16"/>
        <v>12349.4</v>
      </c>
      <c r="G428" s="15">
        <v>8821</v>
      </c>
      <c r="H428" s="51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7">
        <f t="shared" si="16"/>
        <v>11545.8</v>
      </c>
      <c r="G429" s="15">
        <v>8247</v>
      </c>
      <c r="H429" s="51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7">
        <f t="shared" si="16"/>
        <v>12349.4</v>
      </c>
      <c r="G430" s="15">
        <v>8821</v>
      </c>
      <c r="H430" s="51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7">
        <f t="shared" si="16"/>
        <v>8243.1999999999989</v>
      </c>
      <c r="G431" s="15">
        <v>5888</v>
      </c>
      <c r="H431" s="51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7">
        <f t="shared" si="16"/>
        <v>12518.8</v>
      </c>
      <c r="G432" s="15">
        <v>8942</v>
      </c>
      <c r="H432" s="51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7">
        <f t="shared" si="16"/>
        <v>3757.6</v>
      </c>
      <c r="G433" s="15">
        <v>2684</v>
      </c>
      <c r="H433" s="51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7">
        <f t="shared" si="16"/>
        <v>8243.1999999999989</v>
      </c>
      <c r="G434" s="15">
        <v>5888</v>
      </c>
      <c r="H434" s="51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7">
        <f t="shared" si="16"/>
        <v>12518.8</v>
      </c>
      <c r="G435" s="15">
        <v>8942</v>
      </c>
      <c r="H435" s="51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7">
        <f t="shared" si="16"/>
        <v>3757.6</v>
      </c>
      <c r="G436" s="15">
        <v>2684</v>
      </c>
      <c r="H436" s="51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7">
        <f t="shared" si="16"/>
        <v>8243.1999999999989</v>
      </c>
      <c r="G437" s="15">
        <v>5888</v>
      </c>
      <c r="H437" s="51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7">
        <f t="shared" si="16"/>
        <v>3311</v>
      </c>
      <c r="G438" s="15">
        <v>2365</v>
      </c>
      <c r="H438" s="51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7">
        <f t="shared" si="16"/>
        <v>8243.1999999999989</v>
      </c>
      <c r="G439" s="15">
        <v>5888</v>
      </c>
      <c r="H439" s="51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7">
        <f t="shared" si="16"/>
        <v>3311</v>
      </c>
      <c r="G440" s="15">
        <v>2365</v>
      </c>
      <c r="H440" s="51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7">
        <f t="shared" si="16"/>
        <v>8853.5999999999985</v>
      </c>
      <c r="G441" s="15">
        <v>6324</v>
      </c>
      <c r="H441" s="51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7">
        <f t="shared" si="16"/>
        <v>6853</v>
      </c>
      <c r="G442" s="15">
        <v>4895</v>
      </c>
      <c r="H442" s="51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7">
        <f t="shared" si="16"/>
        <v>8853.5999999999985</v>
      </c>
      <c r="G443" s="15">
        <v>6324</v>
      </c>
      <c r="H443" s="51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7">
        <f t="shared" si="16"/>
        <v>6853</v>
      </c>
      <c r="G444" s="15">
        <v>4895</v>
      </c>
      <c r="H444" s="51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7">
        <f t="shared" si="16"/>
        <v>3311</v>
      </c>
      <c r="G445" s="15">
        <v>2365</v>
      </c>
      <c r="H445" s="51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7">
        <f t="shared" si="16"/>
        <v>3022.6</v>
      </c>
      <c r="G446" s="15">
        <v>2159</v>
      </c>
      <c r="H446" s="51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7">
        <f t="shared" si="16"/>
        <v>3311</v>
      </c>
      <c r="G447" s="15">
        <v>2365</v>
      </c>
      <c r="H447" s="51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7">
        <f t="shared" si="16"/>
        <v>3022.6</v>
      </c>
      <c r="G448" s="15">
        <v>2159</v>
      </c>
      <c r="H448" s="51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7" t="s">
        <v>0</v>
      </c>
      <c r="B3" s="65" t="s">
        <v>1</v>
      </c>
    </row>
    <row r="4" spans="1:2" ht="13" x14ac:dyDescent="0.3">
      <c r="A4" s="68" t="s">
        <v>2</v>
      </c>
      <c r="B4" s="69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7" t="s">
        <v>0</v>
      </c>
      <c r="B3" s="70" t="s">
        <v>1</v>
      </c>
    </row>
    <row r="4" spans="1:2" ht="13" x14ac:dyDescent="0.3">
      <c r="A4" s="68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7" t="s">
        <v>0</v>
      </c>
      <c r="B3" s="65" t="s">
        <v>1</v>
      </c>
    </row>
    <row r="4" spans="1:2" ht="13" x14ac:dyDescent="0.3">
      <c r="A4" s="66" t="s">
        <v>2</v>
      </c>
      <c r="B4" s="64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zoomScaleNormal="100" workbookViewId="0">
      <selection activeCell="D2" sqref="D2"/>
    </sheetView>
  </sheetViews>
  <sheetFormatPr defaultRowHeight="14.25" customHeight="1" x14ac:dyDescent="0.25"/>
  <cols>
    <col min="1" max="1" width="12.54296875" style="50" customWidth="1"/>
    <col min="2" max="2" width="13.54296875" style="50" customWidth="1"/>
    <col min="3" max="3" width="13.26953125" style="50" customWidth="1"/>
    <col min="4" max="5" width="12.54296875" style="50" customWidth="1"/>
    <col min="6" max="6" width="13.7265625" style="50" customWidth="1"/>
    <col min="7" max="8" width="12.54296875" style="50" customWidth="1"/>
  </cols>
  <sheetData>
    <row r="1" spans="1:8" ht="24" customHeight="1" thickBot="1" x14ac:dyDescent="0.3">
      <c r="A1" s="55" t="s">
        <v>144</v>
      </c>
      <c r="B1" s="55" t="s">
        <v>145</v>
      </c>
      <c r="C1" s="55" t="s">
        <v>146</v>
      </c>
      <c r="D1" s="55" t="s">
        <v>147</v>
      </c>
      <c r="E1" s="55" t="s">
        <v>148</v>
      </c>
      <c r="F1" s="55" t="s">
        <v>149</v>
      </c>
      <c r="G1" s="55" t="s">
        <v>150</v>
      </c>
      <c r="H1" s="55" t="s">
        <v>63</v>
      </c>
    </row>
    <row r="2" spans="1:8" ht="14.25" customHeight="1" x14ac:dyDescent="0.25">
      <c r="A2" s="53">
        <v>1516</v>
      </c>
      <c r="B2" s="53" t="s">
        <v>220</v>
      </c>
      <c r="C2" s="53" t="s">
        <v>221</v>
      </c>
      <c r="D2" s="53" t="s">
        <v>170</v>
      </c>
      <c r="E2" s="53" t="s">
        <v>222</v>
      </c>
      <c r="F2" s="53">
        <v>105</v>
      </c>
      <c r="G2" s="53" t="s">
        <v>167</v>
      </c>
      <c r="H2" s="54">
        <v>31112</v>
      </c>
    </row>
    <row r="3" spans="1:8" ht="14.25" customHeight="1" x14ac:dyDescent="0.25">
      <c r="A3" s="48">
        <v>1758</v>
      </c>
      <c r="B3" s="48" t="s">
        <v>244</v>
      </c>
      <c r="C3" s="48" t="s">
        <v>245</v>
      </c>
      <c r="D3" s="48" t="s">
        <v>170</v>
      </c>
      <c r="E3" s="48" t="s">
        <v>246</v>
      </c>
      <c r="F3" s="48">
        <v>107</v>
      </c>
      <c r="G3" s="48" t="s">
        <v>167</v>
      </c>
      <c r="H3" s="49">
        <v>30028</v>
      </c>
    </row>
    <row r="4" spans="1:8" ht="14.25" customHeight="1" x14ac:dyDescent="0.25">
      <c r="A4" s="48">
        <v>1964</v>
      </c>
      <c r="B4" s="48" t="s">
        <v>268</v>
      </c>
      <c r="C4" s="48" t="s">
        <v>269</v>
      </c>
      <c r="D4" s="48" t="s">
        <v>170</v>
      </c>
      <c r="E4" s="48" t="s">
        <v>270</v>
      </c>
      <c r="F4" s="48">
        <v>108</v>
      </c>
      <c r="G4" s="48" t="s">
        <v>167</v>
      </c>
      <c r="H4" s="49">
        <v>33559</v>
      </c>
    </row>
    <row r="5" spans="1:8" ht="14.25" customHeight="1" x14ac:dyDescent="0.25">
      <c r="A5" s="48">
        <v>1975</v>
      </c>
      <c r="B5" s="48" t="s">
        <v>274</v>
      </c>
      <c r="C5" s="48" t="s">
        <v>275</v>
      </c>
      <c r="D5" s="48" t="s">
        <v>170</v>
      </c>
      <c r="E5" s="48" t="s">
        <v>276</v>
      </c>
      <c r="F5" s="48">
        <v>125</v>
      </c>
      <c r="G5" s="48" t="s">
        <v>167</v>
      </c>
      <c r="H5" s="49">
        <v>35125</v>
      </c>
    </row>
    <row r="6" spans="1:8" ht="14.25" customHeight="1" x14ac:dyDescent="0.25">
      <c r="A6" s="48">
        <v>1078</v>
      </c>
      <c r="B6" s="48" t="s">
        <v>168</v>
      </c>
      <c r="C6" s="48" t="s">
        <v>169</v>
      </c>
      <c r="D6" s="48" t="s">
        <v>170</v>
      </c>
      <c r="E6" s="48" t="s">
        <v>171</v>
      </c>
      <c r="F6" s="48">
        <v>101</v>
      </c>
      <c r="G6" s="48" t="s">
        <v>167</v>
      </c>
      <c r="H6" s="49">
        <v>31503</v>
      </c>
    </row>
    <row r="7" spans="1:8" ht="14.25" customHeight="1" x14ac:dyDescent="0.25">
      <c r="A7" s="48">
        <v>1078</v>
      </c>
      <c r="B7" s="48" t="s">
        <v>168</v>
      </c>
      <c r="C7" s="48" t="s">
        <v>169</v>
      </c>
      <c r="D7" s="48" t="s">
        <v>170</v>
      </c>
      <c r="E7" s="48" t="s">
        <v>171</v>
      </c>
      <c r="F7" s="48">
        <v>101</v>
      </c>
      <c r="G7" s="48" t="s">
        <v>167</v>
      </c>
      <c r="H7" s="49">
        <v>31503</v>
      </c>
    </row>
    <row r="8" spans="1:8" ht="14.25" customHeight="1" x14ac:dyDescent="0.25">
      <c r="A8" s="48">
        <v>1931</v>
      </c>
      <c r="B8" s="48" t="s">
        <v>260</v>
      </c>
      <c r="C8" s="48" t="s">
        <v>64</v>
      </c>
      <c r="D8" s="48" t="s">
        <v>170</v>
      </c>
      <c r="E8" s="48" t="s">
        <v>261</v>
      </c>
      <c r="F8" s="48">
        <v>110</v>
      </c>
      <c r="G8" s="48" t="s">
        <v>167</v>
      </c>
      <c r="H8" s="49">
        <v>32679</v>
      </c>
    </row>
    <row r="9" spans="1:8" ht="14.25" customHeight="1" x14ac:dyDescent="0.25">
      <c r="A9" s="48">
        <v>1329</v>
      </c>
      <c r="B9" s="48" t="s">
        <v>200</v>
      </c>
      <c r="C9" s="48" t="s">
        <v>201</v>
      </c>
      <c r="D9" s="48" t="s">
        <v>170</v>
      </c>
      <c r="E9" s="48" t="s">
        <v>202</v>
      </c>
      <c r="F9" s="48">
        <v>151</v>
      </c>
      <c r="G9" s="48" t="s">
        <v>167</v>
      </c>
      <c r="H9" s="49">
        <v>32561</v>
      </c>
    </row>
    <row r="10" spans="1:8" ht="14.25" customHeight="1" x14ac:dyDescent="0.25">
      <c r="A10" s="48">
        <v>1673</v>
      </c>
      <c r="B10" s="48" t="s">
        <v>235</v>
      </c>
      <c r="C10" s="48" t="s">
        <v>72</v>
      </c>
      <c r="D10" s="48" t="s">
        <v>165</v>
      </c>
      <c r="E10" s="48" t="s">
        <v>236</v>
      </c>
      <c r="F10" s="48">
        <v>112</v>
      </c>
      <c r="G10" s="48" t="s">
        <v>167</v>
      </c>
      <c r="H10" s="49">
        <v>33688</v>
      </c>
    </row>
    <row r="11" spans="1:8" ht="14.25" customHeight="1" x14ac:dyDescent="0.25">
      <c r="A11" s="48">
        <v>1290</v>
      </c>
      <c r="B11" s="48" t="s">
        <v>185</v>
      </c>
      <c r="C11" s="48" t="s">
        <v>186</v>
      </c>
      <c r="D11" s="48" t="s">
        <v>165</v>
      </c>
      <c r="E11" s="48" t="s">
        <v>187</v>
      </c>
      <c r="F11" s="48">
        <v>113</v>
      </c>
      <c r="G11" s="48" t="s">
        <v>167</v>
      </c>
      <c r="H11" s="49">
        <v>31050</v>
      </c>
    </row>
    <row r="12" spans="1:8" ht="14.25" customHeight="1" x14ac:dyDescent="0.25">
      <c r="A12" s="48">
        <v>1290</v>
      </c>
      <c r="B12" s="48" t="s">
        <v>185</v>
      </c>
      <c r="C12" s="48" t="s">
        <v>186</v>
      </c>
      <c r="D12" s="48" t="s">
        <v>165</v>
      </c>
      <c r="E12" s="48" t="s">
        <v>187</v>
      </c>
      <c r="F12" s="48">
        <v>113</v>
      </c>
      <c r="G12" s="48" t="s">
        <v>167</v>
      </c>
      <c r="H12" s="49">
        <v>31050</v>
      </c>
    </row>
    <row r="13" spans="1:8" ht="14.25" customHeight="1" x14ac:dyDescent="0.25">
      <c r="A13" s="48">
        <v>1152</v>
      </c>
      <c r="B13" s="48" t="s">
        <v>172</v>
      </c>
      <c r="C13" s="48" t="s">
        <v>173</v>
      </c>
      <c r="D13" s="48" t="s">
        <v>165</v>
      </c>
      <c r="E13" s="48" t="s">
        <v>174</v>
      </c>
      <c r="F13" s="48">
        <v>118</v>
      </c>
      <c r="G13" s="48" t="s">
        <v>167</v>
      </c>
      <c r="H13" s="49">
        <v>32894</v>
      </c>
    </row>
    <row r="14" spans="1:8" ht="14.25" customHeight="1" x14ac:dyDescent="0.25">
      <c r="A14" s="48">
        <v>1075</v>
      </c>
      <c r="B14" s="48" t="s">
        <v>163</v>
      </c>
      <c r="C14" s="48" t="s">
        <v>164</v>
      </c>
      <c r="D14" s="48" t="s">
        <v>165</v>
      </c>
      <c r="E14" s="48" t="s">
        <v>166</v>
      </c>
      <c r="F14" s="48">
        <v>126</v>
      </c>
      <c r="G14" s="48" t="s">
        <v>167</v>
      </c>
      <c r="H14" s="49">
        <v>33823</v>
      </c>
    </row>
    <row r="15" spans="1:8" ht="14.25" customHeight="1" x14ac:dyDescent="0.25">
      <c r="A15" s="48">
        <v>1368</v>
      </c>
      <c r="B15" s="48" t="s">
        <v>212</v>
      </c>
      <c r="C15" s="48" t="s">
        <v>213</v>
      </c>
      <c r="D15" s="48" t="s">
        <v>165</v>
      </c>
      <c r="E15" s="48" t="s">
        <v>214</v>
      </c>
      <c r="F15" s="48">
        <v>132</v>
      </c>
      <c r="G15" s="48" t="s">
        <v>167</v>
      </c>
      <c r="H15" s="49">
        <v>30386</v>
      </c>
    </row>
    <row r="16" spans="1:8" ht="14.25" customHeight="1" x14ac:dyDescent="0.25">
      <c r="A16" s="48">
        <v>1792</v>
      </c>
      <c r="B16" s="48" t="s">
        <v>247</v>
      </c>
      <c r="C16" s="48" t="s">
        <v>248</v>
      </c>
      <c r="D16" s="48" t="s">
        <v>155</v>
      </c>
      <c r="E16" s="48" t="s">
        <v>249</v>
      </c>
      <c r="F16" s="48">
        <v>111</v>
      </c>
      <c r="G16" s="48" t="s">
        <v>157</v>
      </c>
      <c r="H16" s="49">
        <v>33231</v>
      </c>
    </row>
    <row r="17" spans="1:8" ht="14.25" customHeight="1" x14ac:dyDescent="0.25">
      <c r="A17" s="48">
        <v>1983</v>
      </c>
      <c r="B17" s="48" t="s">
        <v>268</v>
      </c>
      <c r="C17" s="48" t="s">
        <v>279</v>
      </c>
      <c r="D17" s="48" t="s">
        <v>155</v>
      </c>
      <c r="E17" s="48" t="s">
        <v>280</v>
      </c>
      <c r="F17" s="48">
        <v>154</v>
      </c>
      <c r="G17" s="48" t="s">
        <v>157</v>
      </c>
      <c r="H17" s="49">
        <v>35609</v>
      </c>
    </row>
    <row r="18" spans="1:8" ht="14.25" customHeight="1" x14ac:dyDescent="0.25">
      <c r="A18" s="48">
        <v>1056</v>
      </c>
      <c r="B18" s="48" t="s">
        <v>81</v>
      </c>
      <c r="C18" s="48" t="s">
        <v>158</v>
      </c>
      <c r="D18" s="48" t="s">
        <v>155</v>
      </c>
      <c r="E18" s="48" t="s">
        <v>159</v>
      </c>
      <c r="F18" s="48">
        <v>121</v>
      </c>
      <c r="G18" s="48" t="s">
        <v>157</v>
      </c>
      <c r="H18" s="49">
        <v>29153</v>
      </c>
    </row>
    <row r="19" spans="1:8" ht="14.25" customHeight="1" x14ac:dyDescent="0.25">
      <c r="A19" s="48">
        <v>1509</v>
      </c>
      <c r="B19" s="48" t="s">
        <v>217</v>
      </c>
      <c r="C19" s="48" t="s">
        <v>218</v>
      </c>
      <c r="D19" s="48" t="s">
        <v>155</v>
      </c>
      <c r="E19" s="48" t="s">
        <v>219</v>
      </c>
      <c r="F19" s="48">
        <v>135</v>
      </c>
      <c r="G19" s="48" t="s">
        <v>157</v>
      </c>
      <c r="H19" s="49">
        <v>31217</v>
      </c>
    </row>
    <row r="20" spans="1:8" ht="14.25" customHeight="1" x14ac:dyDescent="0.25">
      <c r="A20" s="48">
        <v>1995</v>
      </c>
      <c r="B20" s="48" t="s">
        <v>287</v>
      </c>
      <c r="C20" s="48" t="s">
        <v>288</v>
      </c>
      <c r="D20" s="48" t="s">
        <v>155</v>
      </c>
      <c r="E20" s="48" t="s">
        <v>289</v>
      </c>
      <c r="F20" s="48">
        <v>198</v>
      </c>
      <c r="G20" s="48" t="s">
        <v>157</v>
      </c>
      <c r="H20" s="49">
        <v>35855</v>
      </c>
    </row>
    <row r="21" spans="1:8" ht="14.25" customHeight="1" x14ac:dyDescent="0.25">
      <c r="A21" s="48">
        <v>1067</v>
      </c>
      <c r="B21" s="48" t="s">
        <v>160</v>
      </c>
      <c r="C21" s="48" t="s">
        <v>161</v>
      </c>
      <c r="D21" s="48" t="s">
        <v>155</v>
      </c>
      <c r="E21" s="48" t="s">
        <v>162</v>
      </c>
      <c r="F21" s="48">
        <v>123</v>
      </c>
      <c r="G21" s="48" t="s">
        <v>157</v>
      </c>
      <c r="H21" s="49">
        <v>32040</v>
      </c>
    </row>
    <row r="22" spans="1:8" ht="14.25" customHeight="1" x14ac:dyDescent="0.25">
      <c r="A22" s="48">
        <v>1054</v>
      </c>
      <c r="B22" s="48" t="s">
        <v>49</v>
      </c>
      <c r="C22" s="48" t="s">
        <v>70</v>
      </c>
      <c r="D22" s="48" t="s">
        <v>155</v>
      </c>
      <c r="E22" s="48" t="s">
        <v>156</v>
      </c>
      <c r="F22" s="48">
        <v>148</v>
      </c>
      <c r="G22" s="48" t="s">
        <v>157</v>
      </c>
      <c r="H22" s="49">
        <v>33344</v>
      </c>
    </row>
    <row r="23" spans="1:8" ht="14.25" customHeight="1" x14ac:dyDescent="0.25">
      <c r="A23" s="48">
        <v>1908</v>
      </c>
      <c r="B23" s="48" t="s">
        <v>256</v>
      </c>
      <c r="C23" s="48" t="s">
        <v>68</v>
      </c>
      <c r="D23" s="48" t="s">
        <v>155</v>
      </c>
      <c r="E23" s="48" t="s">
        <v>257</v>
      </c>
      <c r="F23" s="48">
        <v>152</v>
      </c>
      <c r="G23" s="48" t="s">
        <v>157</v>
      </c>
      <c r="H23" s="49">
        <v>30817</v>
      </c>
    </row>
    <row r="24" spans="1:8" ht="14.25" customHeight="1" x14ac:dyDescent="0.25">
      <c r="A24" s="48">
        <v>1814</v>
      </c>
      <c r="B24" s="48" t="s">
        <v>250</v>
      </c>
      <c r="C24" s="48" t="s">
        <v>251</v>
      </c>
      <c r="D24" s="48" t="s">
        <v>180</v>
      </c>
      <c r="E24" s="48" t="s">
        <v>252</v>
      </c>
      <c r="F24" s="48">
        <v>103</v>
      </c>
      <c r="G24" s="48" t="s">
        <v>154</v>
      </c>
      <c r="H24" s="49">
        <v>32571</v>
      </c>
    </row>
    <row r="25" spans="1:8" ht="14.25" customHeight="1" x14ac:dyDescent="0.25">
      <c r="A25" s="48">
        <v>1721</v>
      </c>
      <c r="B25" s="48" t="s">
        <v>239</v>
      </c>
      <c r="C25" s="48" t="s">
        <v>240</v>
      </c>
      <c r="D25" s="48" t="s">
        <v>180</v>
      </c>
      <c r="E25" s="48" t="s">
        <v>241</v>
      </c>
      <c r="F25" s="48">
        <v>102</v>
      </c>
      <c r="G25" s="48" t="s">
        <v>154</v>
      </c>
      <c r="H25" s="49">
        <v>33091</v>
      </c>
    </row>
    <row r="26" spans="1:8" ht="14.25" customHeight="1" x14ac:dyDescent="0.25">
      <c r="A26" s="48">
        <v>1999</v>
      </c>
      <c r="B26" s="48" t="s">
        <v>290</v>
      </c>
      <c r="C26" s="48" t="s">
        <v>71</v>
      </c>
      <c r="D26" s="48" t="s">
        <v>180</v>
      </c>
      <c r="E26" s="48" t="s">
        <v>291</v>
      </c>
      <c r="F26" s="48">
        <v>428</v>
      </c>
      <c r="G26" s="48" t="s">
        <v>154</v>
      </c>
      <c r="H26" s="49">
        <v>35981</v>
      </c>
    </row>
    <row r="27" spans="1:8" ht="14.25" customHeight="1" x14ac:dyDescent="0.25">
      <c r="A27" s="48">
        <v>1196</v>
      </c>
      <c r="B27" s="48" t="s">
        <v>178</v>
      </c>
      <c r="C27" s="48" t="s">
        <v>179</v>
      </c>
      <c r="D27" s="48" t="s">
        <v>180</v>
      </c>
      <c r="E27" s="48" t="s">
        <v>181</v>
      </c>
      <c r="F27" s="48">
        <v>289</v>
      </c>
      <c r="G27" s="48" t="s">
        <v>154</v>
      </c>
      <c r="H27" s="49">
        <v>35886</v>
      </c>
    </row>
    <row r="28" spans="1:8" ht="14.25" customHeight="1" x14ac:dyDescent="0.25">
      <c r="A28" s="48">
        <v>1293</v>
      </c>
      <c r="B28" s="48" t="s">
        <v>188</v>
      </c>
      <c r="C28" s="48" t="s">
        <v>189</v>
      </c>
      <c r="D28" s="48" t="s">
        <v>180</v>
      </c>
      <c r="E28" s="48" t="s">
        <v>190</v>
      </c>
      <c r="F28" s="48">
        <v>205</v>
      </c>
      <c r="G28" s="48" t="s">
        <v>154</v>
      </c>
      <c r="H28" s="49">
        <v>30939</v>
      </c>
    </row>
    <row r="29" spans="1:8" ht="14.25" customHeight="1" x14ac:dyDescent="0.25">
      <c r="A29" s="48">
        <v>1333</v>
      </c>
      <c r="B29" s="48" t="s">
        <v>203</v>
      </c>
      <c r="C29" s="48" t="s">
        <v>204</v>
      </c>
      <c r="D29" s="48" t="s">
        <v>180</v>
      </c>
      <c r="E29" s="48" t="s">
        <v>205</v>
      </c>
      <c r="F29" s="48">
        <v>122</v>
      </c>
      <c r="G29" s="48" t="s">
        <v>154</v>
      </c>
      <c r="H29" s="49">
        <v>32979</v>
      </c>
    </row>
    <row r="30" spans="1:8" ht="14.25" customHeight="1" x14ac:dyDescent="0.25">
      <c r="A30" s="48">
        <v>1990</v>
      </c>
      <c r="B30" s="48" t="s">
        <v>284</v>
      </c>
      <c r="C30" s="48" t="s">
        <v>285</v>
      </c>
      <c r="D30" s="48" t="s">
        <v>193</v>
      </c>
      <c r="E30" s="48" t="s">
        <v>286</v>
      </c>
      <c r="F30" s="48">
        <v>198</v>
      </c>
      <c r="G30" s="48" t="s">
        <v>157</v>
      </c>
      <c r="H30" s="49">
        <v>35840</v>
      </c>
    </row>
    <row r="31" spans="1:8" ht="14.25" customHeight="1" x14ac:dyDescent="0.25">
      <c r="A31" s="48">
        <v>1672</v>
      </c>
      <c r="B31" s="48" t="s">
        <v>232</v>
      </c>
      <c r="C31" s="48" t="s">
        <v>233</v>
      </c>
      <c r="D31" s="48" t="s">
        <v>193</v>
      </c>
      <c r="E31" s="48" t="s">
        <v>234</v>
      </c>
      <c r="F31" s="48">
        <v>114</v>
      </c>
      <c r="G31" s="48" t="s">
        <v>157</v>
      </c>
      <c r="H31" s="49">
        <v>32979</v>
      </c>
    </row>
    <row r="32" spans="1:8" ht="14.25" customHeight="1" x14ac:dyDescent="0.25">
      <c r="A32" s="48">
        <v>1960</v>
      </c>
      <c r="B32" s="48" t="s">
        <v>265</v>
      </c>
      <c r="C32" s="48" t="s">
        <v>266</v>
      </c>
      <c r="D32" s="48" t="s">
        <v>193</v>
      </c>
      <c r="E32" s="48" t="s">
        <v>267</v>
      </c>
      <c r="F32" s="48">
        <v>150</v>
      </c>
      <c r="G32" s="48" t="s">
        <v>157</v>
      </c>
      <c r="H32" s="49">
        <v>31729</v>
      </c>
    </row>
    <row r="33" spans="1:8" ht="14.25" customHeight="1" x14ac:dyDescent="0.25">
      <c r="A33" s="48">
        <v>1656</v>
      </c>
      <c r="B33" s="48" t="s">
        <v>229</v>
      </c>
      <c r="C33" s="48" t="s">
        <v>230</v>
      </c>
      <c r="D33" s="48" t="s">
        <v>193</v>
      </c>
      <c r="E33" s="48" t="s">
        <v>231</v>
      </c>
      <c r="F33" s="48">
        <v>149</v>
      </c>
      <c r="G33" s="48" t="s">
        <v>157</v>
      </c>
      <c r="H33" s="49">
        <v>32125</v>
      </c>
    </row>
    <row r="34" spans="1:8" ht="14.25" customHeight="1" x14ac:dyDescent="0.25">
      <c r="A34" s="48">
        <v>1299</v>
      </c>
      <c r="B34" s="48" t="s">
        <v>191</v>
      </c>
      <c r="C34" s="48" t="s">
        <v>192</v>
      </c>
      <c r="D34" s="48" t="s">
        <v>193</v>
      </c>
      <c r="E34" s="48" t="s">
        <v>194</v>
      </c>
      <c r="F34" s="48">
        <v>127</v>
      </c>
      <c r="G34" s="48" t="s">
        <v>157</v>
      </c>
      <c r="H34" s="49">
        <v>32863</v>
      </c>
    </row>
    <row r="35" spans="1:8" ht="14.25" customHeight="1" x14ac:dyDescent="0.25">
      <c r="A35" s="48">
        <v>1310</v>
      </c>
      <c r="B35" s="48" t="s">
        <v>49</v>
      </c>
      <c r="C35" s="48" t="s">
        <v>198</v>
      </c>
      <c r="D35" s="48" t="s">
        <v>193</v>
      </c>
      <c r="E35" s="48" t="s">
        <v>199</v>
      </c>
      <c r="F35" s="48">
        <v>137</v>
      </c>
      <c r="G35" s="48" t="s">
        <v>157</v>
      </c>
      <c r="H35" s="49">
        <v>31689</v>
      </c>
    </row>
    <row r="36" spans="1:8" ht="14.25" customHeight="1" x14ac:dyDescent="0.25">
      <c r="A36" s="48">
        <v>1284</v>
      </c>
      <c r="B36" s="48" t="s">
        <v>182</v>
      </c>
      <c r="C36" s="48" t="s">
        <v>72</v>
      </c>
      <c r="D36" s="48" t="s">
        <v>183</v>
      </c>
      <c r="E36" s="48" t="s">
        <v>184</v>
      </c>
      <c r="F36" s="48">
        <v>124</v>
      </c>
      <c r="G36" s="48" t="s">
        <v>157</v>
      </c>
      <c r="H36" s="49">
        <v>31051</v>
      </c>
    </row>
    <row r="37" spans="1:8" ht="14.25" customHeight="1" x14ac:dyDescent="0.25">
      <c r="A37" s="48">
        <v>1529</v>
      </c>
      <c r="B37" s="48" t="s">
        <v>223</v>
      </c>
      <c r="C37" s="48" t="s">
        <v>224</v>
      </c>
      <c r="D37" s="48" t="s">
        <v>183</v>
      </c>
      <c r="E37" s="48" t="s">
        <v>225</v>
      </c>
      <c r="F37" s="48">
        <v>129</v>
      </c>
      <c r="G37" s="48" t="s">
        <v>157</v>
      </c>
      <c r="H37" s="49">
        <v>31805</v>
      </c>
    </row>
    <row r="38" spans="1:8" ht="14.25" customHeight="1" x14ac:dyDescent="0.25">
      <c r="A38" s="48">
        <v>1676</v>
      </c>
      <c r="B38" s="48" t="s">
        <v>67</v>
      </c>
      <c r="C38" s="48" t="s">
        <v>237</v>
      </c>
      <c r="D38" s="48" t="s">
        <v>183</v>
      </c>
      <c r="E38" s="48" t="s">
        <v>238</v>
      </c>
      <c r="F38" s="48">
        <v>115</v>
      </c>
      <c r="G38" s="48" t="s">
        <v>157</v>
      </c>
      <c r="H38" s="49">
        <v>29885</v>
      </c>
    </row>
    <row r="39" spans="1:8" ht="14.25" customHeight="1" x14ac:dyDescent="0.25">
      <c r="A39" s="48">
        <v>1723</v>
      </c>
      <c r="B39" s="48" t="s">
        <v>242</v>
      </c>
      <c r="C39" s="48" t="s">
        <v>173</v>
      </c>
      <c r="D39" s="48" t="s">
        <v>183</v>
      </c>
      <c r="E39" s="48" t="s">
        <v>243</v>
      </c>
      <c r="F39" s="48">
        <v>145</v>
      </c>
      <c r="G39" s="48" t="s">
        <v>157</v>
      </c>
      <c r="H39" s="49">
        <v>28531</v>
      </c>
    </row>
    <row r="40" spans="1:8" ht="14.25" customHeight="1" x14ac:dyDescent="0.25">
      <c r="A40" s="48">
        <v>1302</v>
      </c>
      <c r="B40" s="48" t="s">
        <v>195</v>
      </c>
      <c r="C40" s="48" t="s">
        <v>196</v>
      </c>
      <c r="D40" s="48" t="s">
        <v>183</v>
      </c>
      <c r="E40" s="48" t="s">
        <v>197</v>
      </c>
      <c r="F40" s="48">
        <v>139</v>
      </c>
      <c r="G40" s="48" t="s">
        <v>157</v>
      </c>
      <c r="H40" s="49">
        <v>30900</v>
      </c>
    </row>
    <row r="41" spans="1:8" ht="14.25" customHeight="1" x14ac:dyDescent="0.25">
      <c r="A41" s="48">
        <v>1906</v>
      </c>
      <c r="B41" s="48" t="s">
        <v>253</v>
      </c>
      <c r="C41" s="48" t="s">
        <v>254</v>
      </c>
      <c r="D41" s="48" t="s">
        <v>152</v>
      </c>
      <c r="E41" s="48" t="s">
        <v>255</v>
      </c>
      <c r="F41" s="48">
        <v>155</v>
      </c>
      <c r="G41" s="48" t="s">
        <v>154</v>
      </c>
      <c r="H41" s="49">
        <v>32779</v>
      </c>
    </row>
    <row r="42" spans="1:8" ht="14.25" customHeight="1" x14ac:dyDescent="0.25">
      <c r="A42" s="48">
        <v>1982</v>
      </c>
      <c r="B42" s="48" t="s">
        <v>175</v>
      </c>
      <c r="C42" s="48" t="s">
        <v>277</v>
      </c>
      <c r="D42" s="48" t="s">
        <v>152</v>
      </c>
      <c r="E42" s="48" t="s">
        <v>278</v>
      </c>
      <c r="F42" s="48">
        <v>202</v>
      </c>
      <c r="G42" s="48" t="s">
        <v>154</v>
      </c>
      <c r="H42" s="49">
        <v>35523</v>
      </c>
    </row>
    <row r="43" spans="1:8" ht="14.25" customHeight="1" x14ac:dyDescent="0.25">
      <c r="A43" s="48">
        <v>1167</v>
      </c>
      <c r="B43" s="48" t="s">
        <v>175</v>
      </c>
      <c r="C43" s="48" t="s">
        <v>176</v>
      </c>
      <c r="D43" s="48" t="s">
        <v>152</v>
      </c>
      <c r="E43" s="48" t="s">
        <v>177</v>
      </c>
      <c r="F43" s="48">
        <v>119</v>
      </c>
      <c r="G43" s="48" t="s">
        <v>154</v>
      </c>
      <c r="H43" s="49">
        <v>33346</v>
      </c>
    </row>
    <row r="44" spans="1:8" ht="14.25" customHeight="1" x14ac:dyDescent="0.25">
      <c r="A44" s="48">
        <v>1966</v>
      </c>
      <c r="B44" s="48" t="s">
        <v>271</v>
      </c>
      <c r="C44" s="48" t="s">
        <v>272</v>
      </c>
      <c r="D44" s="48" t="s">
        <v>152</v>
      </c>
      <c r="E44" s="48" t="s">
        <v>273</v>
      </c>
      <c r="F44" s="48">
        <v>159</v>
      </c>
      <c r="G44" s="48" t="s">
        <v>154</v>
      </c>
      <c r="H44" s="49">
        <v>30054</v>
      </c>
    </row>
    <row r="45" spans="1:8" ht="14.25" customHeight="1" x14ac:dyDescent="0.25">
      <c r="A45" s="48">
        <v>1426</v>
      </c>
      <c r="B45" s="48" t="s">
        <v>215</v>
      </c>
      <c r="C45" s="48" t="s">
        <v>65</v>
      </c>
      <c r="D45" s="48" t="s">
        <v>152</v>
      </c>
      <c r="E45" s="48" t="s">
        <v>216</v>
      </c>
      <c r="F45" s="48">
        <v>128</v>
      </c>
      <c r="G45" s="48" t="s">
        <v>154</v>
      </c>
      <c r="H45" s="49">
        <v>28376</v>
      </c>
    </row>
    <row r="46" spans="1:8" ht="14.25" customHeight="1" x14ac:dyDescent="0.25">
      <c r="A46" s="48">
        <v>1426</v>
      </c>
      <c r="B46" s="48" t="s">
        <v>215</v>
      </c>
      <c r="C46" s="48" t="s">
        <v>65</v>
      </c>
      <c r="D46" s="48" t="s">
        <v>152</v>
      </c>
      <c r="E46" s="48" t="s">
        <v>216</v>
      </c>
      <c r="F46" s="48">
        <v>128</v>
      </c>
      <c r="G46" s="48" t="s">
        <v>154</v>
      </c>
      <c r="H46" s="49">
        <v>28376</v>
      </c>
    </row>
    <row r="47" spans="1:8" ht="14.25" customHeight="1" x14ac:dyDescent="0.25">
      <c r="A47" s="48">
        <v>1984</v>
      </c>
      <c r="B47" s="48" t="s">
        <v>281</v>
      </c>
      <c r="C47" s="48" t="s">
        <v>282</v>
      </c>
      <c r="D47" s="48" t="s">
        <v>152</v>
      </c>
      <c r="E47" s="48" t="s">
        <v>283</v>
      </c>
      <c r="F47" s="48">
        <v>204</v>
      </c>
      <c r="G47" s="48" t="s">
        <v>154</v>
      </c>
      <c r="H47" s="49">
        <v>35765</v>
      </c>
    </row>
    <row r="48" spans="1:8" ht="14.25" customHeight="1" x14ac:dyDescent="0.25">
      <c r="A48" s="48">
        <v>1359</v>
      </c>
      <c r="B48" s="48" t="s">
        <v>209</v>
      </c>
      <c r="C48" s="48" t="s">
        <v>210</v>
      </c>
      <c r="D48" s="48" t="s">
        <v>152</v>
      </c>
      <c r="E48" s="48" t="s">
        <v>211</v>
      </c>
      <c r="F48" s="48">
        <v>153</v>
      </c>
      <c r="G48" s="48" t="s">
        <v>154</v>
      </c>
      <c r="H48" s="49">
        <v>33094</v>
      </c>
    </row>
    <row r="49" spans="1:8" ht="14.25" customHeight="1" x14ac:dyDescent="0.25">
      <c r="A49" s="48">
        <v>1949</v>
      </c>
      <c r="B49" s="48" t="s">
        <v>262</v>
      </c>
      <c r="C49" s="48" t="s">
        <v>263</v>
      </c>
      <c r="D49" s="48" t="s">
        <v>152</v>
      </c>
      <c r="E49" s="48" t="s">
        <v>264</v>
      </c>
      <c r="F49" s="48">
        <v>147</v>
      </c>
      <c r="G49" s="48" t="s">
        <v>154</v>
      </c>
      <c r="H49" s="49">
        <v>29871</v>
      </c>
    </row>
    <row r="50" spans="1:8" ht="14.25" customHeight="1" x14ac:dyDescent="0.25">
      <c r="A50" s="48">
        <v>1949</v>
      </c>
      <c r="B50" s="48" t="s">
        <v>262</v>
      </c>
      <c r="C50" s="48" t="s">
        <v>263</v>
      </c>
      <c r="D50" s="48" t="s">
        <v>152</v>
      </c>
      <c r="E50" s="48" t="s">
        <v>264</v>
      </c>
      <c r="F50" s="48">
        <v>147</v>
      </c>
      <c r="G50" s="48" t="s">
        <v>154</v>
      </c>
      <c r="H50" s="49">
        <v>29871</v>
      </c>
    </row>
    <row r="51" spans="1:8" ht="14.25" customHeight="1" x14ac:dyDescent="0.25">
      <c r="A51" s="48">
        <v>1922</v>
      </c>
      <c r="B51" s="48" t="s">
        <v>49</v>
      </c>
      <c r="C51" s="48" t="s">
        <v>258</v>
      </c>
      <c r="D51" s="48" t="s">
        <v>152</v>
      </c>
      <c r="E51" s="48" t="s">
        <v>259</v>
      </c>
      <c r="F51" s="48">
        <v>146</v>
      </c>
      <c r="G51" s="48" t="s">
        <v>154</v>
      </c>
      <c r="H51" s="49">
        <v>31751</v>
      </c>
    </row>
    <row r="52" spans="1:8" ht="14.25" customHeight="1" x14ac:dyDescent="0.25">
      <c r="A52" s="48">
        <v>9999</v>
      </c>
      <c r="B52" s="48" t="s">
        <v>49</v>
      </c>
      <c r="C52" s="48" t="s">
        <v>151</v>
      </c>
      <c r="D52" s="48" t="s">
        <v>152</v>
      </c>
      <c r="E52" s="48" t="s">
        <v>153</v>
      </c>
      <c r="F52" s="48">
        <v>109</v>
      </c>
      <c r="G52" s="48" t="s">
        <v>154</v>
      </c>
      <c r="H52" s="49">
        <v>31446</v>
      </c>
    </row>
    <row r="53" spans="1:8" ht="14.25" customHeight="1" x14ac:dyDescent="0.25">
      <c r="A53" s="48">
        <v>1572</v>
      </c>
      <c r="B53" s="48" t="s">
        <v>226</v>
      </c>
      <c r="C53" s="48" t="s">
        <v>227</v>
      </c>
      <c r="D53" s="48" t="s">
        <v>152</v>
      </c>
      <c r="E53" s="48" t="s">
        <v>228</v>
      </c>
      <c r="F53" s="48">
        <v>116</v>
      </c>
      <c r="G53" s="48" t="s">
        <v>154</v>
      </c>
      <c r="H53" s="49">
        <v>32339</v>
      </c>
    </row>
    <row r="54" spans="1:8" ht="14.25" customHeight="1" x14ac:dyDescent="0.25">
      <c r="A54" s="48">
        <v>1352</v>
      </c>
      <c r="B54" s="48" t="s">
        <v>206</v>
      </c>
      <c r="C54" s="48" t="s">
        <v>207</v>
      </c>
      <c r="D54" s="48" t="s">
        <v>152</v>
      </c>
      <c r="E54" s="48" t="s">
        <v>208</v>
      </c>
      <c r="F54" s="48">
        <v>100</v>
      </c>
      <c r="G54" s="48" t="s">
        <v>154</v>
      </c>
      <c r="H54" s="49">
        <v>30212</v>
      </c>
    </row>
    <row r="55" spans="1:8" ht="14.25" customHeight="1" x14ac:dyDescent="0.25">
      <c r="H55" s="52"/>
    </row>
    <row r="56" spans="1:8" ht="14.25" customHeight="1" x14ac:dyDescent="0.25">
      <c r="H56" s="52"/>
    </row>
    <row r="57" spans="1:8" ht="14.25" customHeight="1" x14ac:dyDescent="0.25">
      <c r="H57" s="52"/>
    </row>
    <row r="58" spans="1:8" ht="14.25" customHeight="1" x14ac:dyDescent="0.25">
      <c r="H58" s="52"/>
    </row>
    <row r="59" spans="1:8" ht="14.25" customHeight="1" x14ac:dyDescent="0.25">
      <c r="H59" s="52"/>
    </row>
    <row r="60" spans="1:8" ht="14.25" customHeight="1" x14ac:dyDescent="0.25">
      <c r="H60" s="52"/>
    </row>
    <row r="61" spans="1:8" ht="14.25" customHeight="1" x14ac:dyDescent="0.25">
      <c r="H61" s="52"/>
    </row>
    <row r="62" spans="1:8" ht="14.25" customHeight="1" x14ac:dyDescent="0.25">
      <c r="H62" s="52"/>
    </row>
  </sheetData>
  <sortState xmlns:xlrd2="http://schemas.microsoft.com/office/spreadsheetml/2017/richdata2" ref="A2:H54">
    <sortCondition ref="D2:D54"/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0" customWidth="1"/>
    <col min="2" max="2" width="13.54296875" style="50" customWidth="1"/>
    <col min="3" max="3" width="13.26953125" style="50" customWidth="1"/>
    <col min="4" max="5" width="12.54296875" style="50" customWidth="1"/>
    <col min="6" max="6" width="13.7265625" style="50" customWidth="1"/>
    <col min="7" max="8" width="12.54296875" style="50" customWidth="1"/>
  </cols>
  <sheetData>
    <row r="1" spans="1:8" ht="24" customHeight="1" thickBot="1" x14ac:dyDescent="0.3">
      <c r="A1" s="74" t="s">
        <v>144</v>
      </c>
      <c r="B1" s="74" t="s">
        <v>145</v>
      </c>
      <c r="C1" s="74" t="s">
        <v>146</v>
      </c>
      <c r="D1" s="74" t="s">
        <v>147</v>
      </c>
      <c r="E1" s="74" t="s">
        <v>148</v>
      </c>
      <c r="F1" s="74" t="s">
        <v>149</v>
      </c>
      <c r="G1" s="74" t="s">
        <v>150</v>
      </c>
      <c r="H1" s="74" t="s">
        <v>63</v>
      </c>
    </row>
    <row r="2" spans="1:8" ht="14.25" customHeight="1" x14ac:dyDescent="0.25">
      <c r="A2" s="53">
        <v>1814</v>
      </c>
      <c r="B2" s="53" t="s">
        <v>250</v>
      </c>
      <c r="C2" s="53" t="s">
        <v>251</v>
      </c>
      <c r="D2" s="53" t="s">
        <v>180</v>
      </c>
      <c r="E2" s="53" t="s">
        <v>252</v>
      </c>
      <c r="F2" s="53">
        <v>103</v>
      </c>
      <c r="G2" s="53" t="s">
        <v>154</v>
      </c>
      <c r="H2" s="54">
        <v>32571</v>
      </c>
    </row>
    <row r="3" spans="1:8" ht="14.25" customHeight="1" x14ac:dyDescent="0.25">
      <c r="A3" s="48">
        <v>1721</v>
      </c>
      <c r="B3" s="48" t="s">
        <v>239</v>
      </c>
      <c r="C3" s="48" t="s">
        <v>240</v>
      </c>
      <c r="D3" s="48" t="s">
        <v>180</v>
      </c>
      <c r="E3" s="48" t="s">
        <v>241</v>
      </c>
      <c r="F3" s="48">
        <v>102</v>
      </c>
      <c r="G3" s="48" t="s">
        <v>154</v>
      </c>
      <c r="H3" s="49">
        <v>33091</v>
      </c>
    </row>
    <row r="4" spans="1:8" ht="14.25" customHeight="1" x14ac:dyDescent="0.25">
      <c r="A4" s="48">
        <v>1999</v>
      </c>
      <c r="B4" s="48" t="s">
        <v>290</v>
      </c>
      <c r="C4" s="48" t="s">
        <v>71</v>
      </c>
      <c r="D4" s="48" t="s">
        <v>180</v>
      </c>
      <c r="E4" s="48" t="s">
        <v>291</v>
      </c>
      <c r="F4" s="48">
        <v>428</v>
      </c>
      <c r="G4" s="48" t="s">
        <v>154</v>
      </c>
      <c r="H4" s="49">
        <v>35981</v>
      </c>
    </row>
    <row r="5" spans="1:8" ht="14.25" customHeight="1" x14ac:dyDescent="0.25">
      <c r="A5" s="48">
        <v>1196</v>
      </c>
      <c r="B5" s="48" t="s">
        <v>178</v>
      </c>
      <c r="C5" s="48" t="s">
        <v>179</v>
      </c>
      <c r="D5" s="48" t="s">
        <v>180</v>
      </c>
      <c r="E5" s="48" t="s">
        <v>181</v>
      </c>
      <c r="F5" s="48">
        <v>289</v>
      </c>
      <c r="G5" s="48" t="s">
        <v>154</v>
      </c>
      <c r="H5" s="49">
        <v>35886</v>
      </c>
    </row>
    <row r="6" spans="1:8" ht="14.25" customHeight="1" x14ac:dyDescent="0.25">
      <c r="A6" s="48">
        <v>1906</v>
      </c>
      <c r="B6" s="48" t="s">
        <v>253</v>
      </c>
      <c r="C6" s="48" t="s">
        <v>254</v>
      </c>
      <c r="D6" s="48" t="s">
        <v>152</v>
      </c>
      <c r="E6" s="48" t="s">
        <v>255</v>
      </c>
      <c r="F6" s="48">
        <v>155</v>
      </c>
      <c r="G6" s="48" t="s">
        <v>154</v>
      </c>
      <c r="H6" s="49">
        <v>32779</v>
      </c>
    </row>
    <row r="7" spans="1:8" ht="14.25" customHeight="1" x14ac:dyDescent="0.25">
      <c r="A7" s="48">
        <v>1792</v>
      </c>
      <c r="B7" s="48" t="s">
        <v>247</v>
      </c>
      <c r="C7" s="48" t="s">
        <v>248</v>
      </c>
      <c r="D7" s="48" t="s">
        <v>155</v>
      </c>
      <c r="E7" s="48" t="s">
        <v>249</v>
      </c>
      <c r="F7" s="48">
        <v>111</v>
      </c>
      <c r="G7" s="48" t="s">
        <v>157</v>
      </c>
      <c r="H7" s="49">
        <v>33231</v>
      </c>
    </row>
    <row r="8" spans="1:8" ht="14.25" customHeight="1" x14ac:dyDescent="0.25">
      <c r="A8" s="48">
        <v>1516</v>
      </c>
      <c r="B8" s="48" t="s">
        <v>220</v>
      </c>
      <c r="C8" s="48" t="s">
        <v>221</v>
      </c>
      <c r="D8" s="48" t="s">
        <v>170</v>
      </c>
      <c r="E8" s="48" t="s">
        <v>222</v>
      </c>
      <c r="F8" s="48">
        <v>105</v>
      </c>
      <c r="G8" s="48" t="s">
        <v>167</v>
      </c>
      <c r="H8" s="49">
        <v>31112</v>
      </c>
    </row>
    <row r="9" spans="1:8" ht="14.25" customHeight="1" x14ac:dyDescent="0.25">
      <c r="A9" s="48">
        <v>1284</v>
      </c>
      <c r="B9" s="48" t="s">
        <v>182</v>
      </c>
      <c r="C9" s="48" t="s">
        <v>72</v>
      </c>
      <c r="D9" s="48" t="s">
        <v>183</v>
      </c>
      <c r="E9" s="48" t="s">
        <v>184</v>
      </c>
      <c r="F9" s="48">
        <v>124</v>
      </c>
      <c r="G9" s="48" t="s">
        <v>157</v>
      </c>
      <c r="H9" s="49">
        <v>31051</v>
      </c>
    </row>
    <row r="10" spans="1:8" ht="14.25" customHeight="1" x14ac:dyDescent="0.25">
      <c r="A10" s="48">
        <v>1982</v>
      </c>
      <c r="B10" s="48" t="s">
        <v>175</v>
      </c>
      <c r="C10" s="48" t="s">
        <v>277</v>
      </c>
      <c r="D10" s="48" t="s">
        <v>152</v>
      </c>
      <c r="E10" s="48" t="s">
        <v>278</v>
      </c>
      <c r="F10" s="48">
        <v>202</v>
      </c>
      <c r="G10" s="48" t="s">
        <v>154</v>
      </c>
      <c r="H10" s="49">
        <v>35523</v>
      </c>
    </row>
    <row r="11" spans="1:8" ht="14.25" customHeight="1" x14ac:dyDescent="0.25">
      <c r="A11" s="48">
        <v>1167</v>
      </c>
      <c r="B11" s="48" t="s">
        <v>175</v>
      </c>
      <c r="C11" s="48" t="s">
        <v>176</v>
      </c>
      <c r="D11" s="48" t="s">
        <v>152</v>
      </c>
      <c r="E11" s="48" t="s">
        <v>177</v>
      </c>
      <c r="F11" s="48">
        <v>119</v>
      </c>
      <c r="G11" s="48" t="s">
        <v>154</v>
      </c>
      <c r="H11" s="49">
        <v>33346</v>
      </c>
    </row>
    <row r="12" spans="1:8" ht="14.25" customHeight="1" x14ac:dyDescent="0.25">
      <c r="A12" s="48">
        <v>1673</v>
      </c>
      <c r="B12" s="48" t="s">
        <v>235</v>
      </c>
      <c r="C12" s="48" t="s">
        <v>72</v>
      </c>
      <c r="D12" s="48" t="s">
        <v>165</v>
      </c>
      <c r="E12" s="48" t="s">
        <v>236</v>
      </c>
      <c r="F12" s="48">
        <v>112</v>
      </c>
      <c r="G12" s="48" t="s">
        <v>167</v>
      </c>
      <c r="H12" s="49">
        <v>33688</v>
      </c>
    </row>
    <row r="13" spans="1:8" ht="14.25" customHeight="1" x14ac:dyDescent="0.25">
      <c r="A13" s="48">
        <v>1758</v>
      </c>
      <c r="B13" s="48" t="s">
        <v>244</v>
      </c>
      <c r="C13" s="48" t="s">
        <v>245</v>
      </c>
      <c r="D13" s="48" t="s">
        <v>170</v>
      </c>
      <c r="E13" s="48" t="s">
        <v>246</v>
      </c>
      <c r="F13" s="48">
        <v>107</v>
      </c>
      <c r="G13" s="48" t="s">
        <v>167</v>
      </c>
      <c r="H13" s="49">
        <v>30028</v>
      </c>
    </row>
    <row r="14" spans="1:8" ht="14.25" customHeight="1" x14ac:dyDescent="0.25">
      <c r="A14" s="48">
        <v>1990</v>
      </c>
      <c r="B14" s="48" t="s">
        <v>284</v>
      </c>
      <c r="C14" s="48" t="s">
        <v>285</v>
      </c>
      <c r="D14" s="48" t="s">
        <v>193</v>
      </c>
      <c r="E14" s="48" t="s">
        <v>286</v>
      </c>
      <c r="F14" s="48">
        <v>198</v>
      </c>
      <c r="G14" s="48" t="s">
        <v>157</v>
      </c>
      <c r="H14" s="49">
        <v>35840</v>
      </c>
    </row>
    <row r="15" spans="1:8" ht="14.25" customHeight="1" x14ac:dyDescent="0.25">
      <c r="A15" s="48">
        <v>1290</v>
      </c>
      <c r="B15" s="48" t="s">
        <v>185</v>
      </c>
      <c r="C15" s="48" t="s">
        <v>186</v>
      </c>
      <c r="D15" s="48" t="s">
        <v>165</v>
      </c>
      <c r="E15" s="48" t="s">
        <v>187</v>
      </c>
      <c r="F15" s="48">
        <v>113</v>
      </c>
      <c r="G15" s="48" t="s">
        <v>167</v>
      </c>
      <c r="H15" s="49">
        <v>31050</v>
      </c>
    </row>
    <row r="16" spans="1:8" ht="14.25" customHeight="1" x14ac:dyDescent="0.25">
      <c r="A16" s="48">
        <v>1966</v>
      </c>
      <c r="B16" s="48" t="s">
        <v>271</v>
      </c>
      <c r="C16" s="48" t="s">
        <v>272</v>
      </c>
      <c r="D16" s="48" t="s">
        <v>152</v>
      </c>
      <c r="E16" s="48" t="s">
        <v>273</v>
      </c>
      <c r="F16" s="48">
        <v>159</v>
      </c>
      <c r="G16" s="48" t="s">
        <v>154</v>
      </c>
      <c r="H16" s="49">
        <v>30054</v>
      </c>
    </row>
    <row r="17" spans="1:8" ht="14.25" customHeight="1" x14ac:dyDescent="0.25">
      <c r="A17" s="48">
        <v>1983</v>
      </c>
      <c r="B17" s="48" t="s">
        <v>268</v>
      </c>
      <c r="C17" s="48" t="s">
        <v>279</v>
      </c>
      <c r="D17" s="48" t="s">
        <v>155</v>
      </c>
      <c r="E17" s="48" t="s">
        <v>280</v>
      </c>
      <c r="F17" s="48">
        <v>154</v>
      </c>
      <c r="G17" s="48" t="s">
        <v>157</v>
      </c>
      <c r="H17" s="49">
        <v>35609</v>
      </c>
    </row>
    <row r="18" spans="1:8" ht="14.25" customHeight="1" x14ac:dyDescent="0.25">
      <c r="A18" s="48">
        <v>1964</v>
      </c>
      <c r="B18" s="48" t="s">
        <v>268</v>
      </c>
      <c r="C18" s="48" t="s">
        <v>269</v>
      </c>
      <c r="D18" s="48" t="s">
        <v>170</v>
      </c>
      <c r="E18" s="48" t="s">
        <v>270</v>
      </c>
      <c r="F18" s="48">
        <v>108</v>
      </c>
      <c r="G18" s="48" t="s">
        <v>167</v>
      </c>
      <c r="H18" s="49">
        <v>33559</v>
      </c>
    </row>
    <row r="19" spans="1:8" ht="14.25" customHeight="1" x14ac:dyDescent="0.25">
      <c r="A19" s="48">
        <v>1293</v>
      </c>
      <c r="B19" s="48" t="s">
        <v>188</v>
      </c>
      <c r="C19" s="48" t="s">
        <v>189</v>
      </c>
      <c r="D19" s="48" t="s">
        <v>180</v>
      </c>
      <c r="E19" s="48" t="s">
        <v>190</v>
      </c>
      <c r="F19" s="48">
        <v>205</v>
      </c>
      <c r="G19" s="48" t="s">
        <v>154</v>
      </c>
      <c r="H19" s="49">
        <v>30939</v>
      </c>
    </row>
    <row r="20" spans="1:8" ht="14.25" customHeight="1" x14ac:dyDescent="0.25">
      <c r="A20" s="48">
        <v>1672</v>
      </c>
      <c r="B20" s="48" t="s">
        <v>232</v>
      </c>
      <c r="C20" s="48" t="s">
        <v>233</v>
      </c>
      <c r="D20" s="48" t="s">
        <v>193</v>
      </c>
      <c r="E20" s="48" t="s">
        <v>234</v>
      </c>
      <c r="F20" s="48">
        <v>114</v>
      </c>
      <c r="G20" s="48" t="s">
        <v>157</v>
      </c>
      <c r="H20" s="49">
        <v>32979</v>
      </c>
    </row>
    <row r="21" spans="1:8" ht="14.25" customHeight="1" x14ac:dyDescent="0.25">
      <c r="A21" s="48">
        <v>1960</v>
      </c>
      <c r="B21" s="48" t="s">
        <v>265</v>
      </c>
      <c r="C21" s="48" t="s">
        <v>266</v>
      </c>
      <c r="D21" s="48" t="s">
        <v>193</v>
      </c>
      <c r="E21" s="48" t="s">
        <v>267</v>
      </c>
      <c r="F21" s="48">
        <v>150</v>
      </c>
      <c r="G21" s="48" t="s">
        <v>157</v>
      </c>
      <c r="H21" s="49">
        <v>31729</v>
      </c>
    </row>
    <row r="22" spans="1:8" ht="14.25" customHeight="1" x14ac:dyDescent="0.25">
      <c r="A22" s="48">
        <v>1975</v>
      </c>
      <c r="B22" s="48" t="s">
        <v>274</v>
      </c>
      <c r="C22" s="48" t="s">
        <v>275</v>
      </c>
      <c r="D22" s="48" t="s">
        <v>170</v>
      </c>
      <c r="E22" s="48" t="s">
        <v>276</v>
      </c>
      <c r="F22" s="48">
        <v>125</v>
      </c>
      <c r="G22" s="48" t="s">
        <v>167</v>
      </c>
      <c r="H22" s="49">
        <v>35125</v>
      </c>
    </row>
    <row r="23" spans="1:8" ht="14.25" customHeight="1" x14ac:dyDescent="0.25">
      <c r="A23" s="48">
        <v>1056</v>
      </c>
      <c r="B23" s="48" t="s">
        <v>81</v>
      </c>
      <c r="C23" s="48" t="s">
        <v>158</v>
      </c>
      <c r="D23" s="48" t="s">
        <v>155</v>
      </c>
      <c r="E23" s="48" t="s">
        <v>159</v>
      </c>
      <c r="F23" s="48">
        <v>121</v>
      </c>
      <c r="G23" s="48" t="s">
        <v>157</v>
      </c>
      <c r="H23" s="49">
        <v>29153</v>
      </c>
    </row>
    <row r="24" spans="1:8" ht="14.25" customHeight="1" x14ac:dyDescent="0.25">
      <c r="A24" s="48">
        <v>1078</v>
      </c>
      <c r="B24" s="48" t="s">
        <v>168</v>
      </c>
      <c r="C24" s="48" t="s">
        <v>169</v>
      </c>
      <c r="D24" s="48" t="s">
        <v>170</v>
      </c>
      <c r="E24" s="48" t="s">
        <v>171</v>
      </c>
      <c r="F24" s="48">
        <v>101</v>
      </c>
      <c r="G24" s="48" t="s">
        <v>167</v>
      </c>
      <c r="H24" s="49">
        <v>31503</v>
      </c>
    </row>
    <row r="25" spans="1:8" ht="14.25" customHeight="1" x14ac:dyDescent="0.25">
      <c r="A25" s="48">
        <v>1152</v>
      </c>
      <c r="B25" s="48" t="s">
        <v>172</v>
      </c>
      <c r="C25" s="48" t="s">
        <v>173</v>
      </c>
      <c r="D25" s="48" t="s">
        <v>165</v>
      </c>
      <c r="E25" s="48" t="s">
        <v>174</v>
      </c>
      <c r="F25" s="48">
        <v>118</v>
      </c>
      <c r="G25" s="48" t="s">
        <v>167</v>
      </c>
      <c r="H25" s="49">
        <v>32894</v>
      </c>
    </row>
    <row r="26" spans="1:8" ht="14.25" customHeight="1" x14ac:dyDescent="0.25">
      <c r="A26" s="48">
        <v>1075</v>
      </c>
      <c r="B26" s="48" t="s">
        <v>163</v>
      </c>
      <c r="C26" s="48" t="s">
        <v>164</v>
      </c>
      <c r="D26" s="48" t="s">
        <v>165</v>
      </c>
      <c r="E26" s="48" t="s">
        <v>166</v>
      </c>
      <c r="F26" s="48">
        <v>126</v>
      </c>
      <c r="G26" s="48" t="s">
        <v>167</v>
      </c>
      <c r="H26" s="49">
        <v>33823</v>
      </c>
    </row>
    <row r="27" spans="1:8" ht="14.25" customHeight="1" x14ac:dyDescent="0.25">
      <c r="A27" s="48">
        <v>1509</v>
      </c>
      <c r="B27" s="48" t="s">
        <v>217</v>
      </c>
      <c r="C27" s="48" t="s">
        <v>218</v>
      </c>
      <c r="D27" s="48" t="s">
        <v>155</v>
      </c>
      <c r="E27" s="48" t="s">
        <v>219</v>
      </c>
      <c r="F27" s="48">
        <v>135</v>
      </c>
      <c r="G27" s="48" t="s">
        <v>157</v>
      </c>
      <c r="H27" s="49">
        <v>31217</v>
      </c>
    </row>
    <row r="28" spans="1:8" ht="14.25" customHeight="1" x14ac:dyDescent="0.25">
      <c r="A28" s="48">
        <v>1529</v>
      </c>
      <c r="B28" s="48" t="s">
        <v>223</v>
      </c>
      <c r="C28" s="48" t="s">
        <v>224</v>
      </c>
      <c r="D28" s="48" t="s">
        <v>183</v>
      </c>
      <c r="E28" s="48" t="s">
        <v>225</v>
      </c>
      <c r="F28" s="48">
        <v>129</v>
      </c>
      <c r="G28" s="48" t="s">
        <v>157</v>
      </c>
      <c r="H28" s="49">
        <v>31805</v>
      </c>
    </row>
    <row r="29" spans="1:8" ht="14.25" customHeight="1" x14ac:dyDescent="0.25">
      <c r="A29" s="48">
        <v>1656</v>
      </c>
      <c r="B29" s="48" t="s">
        <v>229</v>
      </c>
      <c r="C29" s="48" t="s">
        <v>230</v>
      </c>
      <c r="D29" s="48" t="s">
        <v>193</v>
      </c>
      <c r="E29" s="48" t="s">
        <v>231</v>
      </c>
      <c r="F29" s="48">
        <v>149</v>
      </c>
      <c r="G29" s="48" t="s">
        <v>157</v>
      </c>
      <c r="H29" s="49">
        <v>32125</v>
      </c>
    </row>
    <row r="30" spans="1:8" ht="14.25" customHeight="1" x14ac:dyDescent="0.25">
      <c r="A30" s="48">
        <v>1426</v>
      </c>
      <c r="B30" s="48" t="s">
        <v>215</v>
      </c>
      <c r="C30" s="48" t="s">
        <v>65</v>
      </c>
      <c r="D30" s="48" t="s">
        <v>152</v>
      </c>
      <c r="E30" s="48" t="s">
        <v>216</v>
      </c>
      <c r="F30" s="48">
        <v>128</v>
      </c>
      <c r="G30" s="48" t="s">
        <v>154</v>
      </c>
      <c r="H30" s="49">
        <v>28376</v>
      </c>
    </row>
    <row r="31" spans="1:8" ht="14.25" customHeight="1" x14ac:dyDescent="0.25">
      <c r="A31" s="48">
        <v>1984</v>
      </c>
      <c r="B31" s="48" t="s">
        <v>281</v>
      </c>
      <c r="C31" s="48" t="s">
        <v>282</v>
      </c>
      <c r="D31" s="48" t="s">
        <v>152</v>
      </c>
      <c r="E31" s="48" t="s">
        <v>283</v>
      </c>
      <c r="F31" s="48">
        <v>204</v>
      </c>
      <c r="G31" s="48" t="s">
        <v>154</v>
      </c>
      <c r="H31" s="49">
        <v>35765</v>
      </c>
    </row>
    <row r="32" spans="1:8" ht="14.25" customHeight="1" x14ac:dyDescent="0.25">
      <c r="A32" s="48">
        <v>1676</v>
      </c>
      <c r="B32" s="48" t="s">
        <v>67</v>
      </c>
      <c r="C32" s="48" t="s">
        <v>237</v>
      </c>
      <c r="D32" s="48" t="s">
        <v>183</v>
      </c>
      <c r="E32" s="48" t="s">
        <v>238</v>
      </c>
      <c r="F32" s="48">
        <v>115</v>
      </c>
      <c r="G32" s="48" t="s">
        <v>157</v>
      </c>
      <c r="H32" s="49">
        <v>29885</v>
      </c>
    </row>
    <row r="33" spans="1:8" ht="14.25" customHeight="1" x14ac:dyDescent="0.25">
      <c r="A33" s="48">
        <v>1995</v>
      </c>
      <c r="B33" s="48" t="s">
        <v>287</v>
      </c>
      <c r="C33" s="48" t="s">
        <v>288</v>
      </c>
      <c r="D33" s="48" t="s">
        <v>155</v>
      </c>
      <c r="E33" s="48" t="s">
        <v>289</v>
      </c>
      <c r="F33" s="48">
        <v>198</v>
      </c>
      <c r="G33" s="48" t="s">
        <v>157</v>
      </c>
      <c r="H33" s="49">
        <v>35855</v>
      </c>
    </row>
    <row r="34" spans="1:8" ht="14.25" customHeight="1" x14ac:dyDescent="0.25">
      <c r="A34" s="48">
        <v>1359</v>
      </c>
      <c r="B34" s="48" t="s">
        <v>209</v>
      </c>
      <c r="C34" s="48" t="s">
        <v>210</v>
      </c>
      <c r="D34" s="48" t="s">
        <v>152</v>
      </c>
      <c r="E34" s="48" t="s">
        <v>211</v>
      </c>
      <c r="F34" s="48">
        <v>153</v>
      </c>
      <c r="G34" s="48" t="s">
        <v>154</v>
      </c>
      <c r="H34" s="49">
        <v>33094</v>
      </c>
    </row>
    <row r="35" spans="1:8" ht="14.25" customHeight="1" x14ac:dyDescent="0.25">
      <c r="A35" s="48">
        <v>1931</v>
      </c>
      <c r="B35" s="48" t="s">
        <v>260</v>
      </c>
      <c r="C35" s="48" t="s">
        <v>64</v>
      </c>
      <c r="D35" s="48" t="s">
        <v>170</v>
      </c>
      <c r="E35" s="48" t="s">
        <v>261</v>
      </c>
      <c r="F35" s="48">
        <v>110</v>
      </c>
      <c r="G35" s="48" t="s">
        <v>167</v>
      </c>
      <c r="H35" s="49">
        <v>32679</v>
      </c>
    </row>
    <row r="36" spans="1:8" ht="14.25" customHeight="1" x14ac:dyDescent="0.25">
      <c r="A36" s="48">
        <v>1723</v>
      </c>
      <c r="B36" s="48" t="s">
        <v>242</v>
      </c>
      <c r="C36" s="48" t="s">
        <v>173</v>
      </c>
      <c r="D36" s="48" t="s">
        <v>183</v>
      </c>
      <c r="E36" s="48" t="s">
        <v>243</v>
      </c>
      <c r="F36" s="48">
        <v>145</v>
      </c>
      <c r="G36" s="48" t="s">
        <v>157</v>
      </c>
      <c r="H36" s="49">
        <v>28531</v>
      </c>
    </row>
    <row r="37" spans="1:8" ht="14.25" customHeight="1" x14ac:dyDescent="0.25">
      <c r="A37" s="48">
        <v>1949</v>
      </c>
      <c r="B37" s="48" t="s">
        <v>262</v>
      </c>
      <c r="C37" s="48" t="s">
        <v>263</v>
      </c>
      <c r="D37" s="48" t="s">
        <v>152</v>
      </c>
      <c r="E37" s="48" t="s">
        <v>264</v>
      </c>
      <c r="F37" s="48">
        <v>147</v>
      </c>
      <c r="G37" s="48" t="s">
        <v>154</v>
      </c>
      <c r="H37" s="49">
        <v>29871</v>
      </c>
    </row>
    <row r="38" spans="1:8" ht="14.25" customHeight="1" x14ac:dyDescent="0.25">
      <c r="A38" s="48">
        <v>1067</v>
      </c>
      <c r="B38" s="48" t="s">
        <v>160</v>
      </c>
      <c r="C38" s="48" t="s">
        <v>161</v>
      </c>
      <c r="D38" s="48" t="s">
        <v>155</v>
      </c>
      <c r="E38" s="48" t="s">
        <v>162</v>
      </c>
      <c r="F38" s="48">
        <v>123</v>
      </c>
      <c r="G38" s="48" t="s">
        <v>157</v>
      </c>
      <c r="H38" s="49">
        <v>32040</v>
      </c>
    </row>
    <row r="39" spans="1:8" ht="14.25" customHeight="1" x14ac:dyDescent="0.25">
      <c r="A39" s="48">
        <v>1299</v>
      </c>
      <c r="B39" s="48" t="s">
        <v>191</v>
      </c>
      <c r="C39" s="48" t="s">
        <v>192</v>
      </c>
      <c r="D39" s="48" t="s">
        <v>193</v>
      </c>
      <c r="E39" s="48" t="s">
        <v>194</v>
      </c>
      <c r="F39" s="48">
        <v>127</v>
      </c>
      <c r="G39" s="48" t="s">
        <v>157</v>
      </c>
      <c r="H39" s="49">
        <v>32863</v>
      </c>
    </row>
    <row r="40" spans="1:8" ht="14.25" customHeight="1" x14ac:dyDescent="0.25">
      <c r="A40" s="48">
        <v>1302</v>
      </c>
      <c r="B40" s="48" t="s">
        <v>195</v>
      </c>
      <c r="C40" s="48" t="s">
        <v>196</v>
      </c>
      <c r="D40" s="48" t="s">
        <v>183</v>
      </c>
      <c r="E40" s="48" t="s">
        <v>197</v>
      </c>
      <c r="F40" s="48">
        <v>139</v>
      </c>
      <c r="G40" s="48" t="s">
        <v>157</v>
      </c>
      <c r="H40" s="49">
        <v>30900</v>
      </c>
    </row>
    <row r="41" spans="1:8" ht="14.25" customHeight="1" x14ac:dyDescent="0.25">
      <c r="A41" s="48">
        <v>1922</v>
      </c>
      <c r="B41" s="48" t="s">
        <v>49</v>
      </c>
      <c r="C41" s="48" t="s">
        <v>258</v>
      </c>
      <c r="D41" s="48" t="s">
        <v>152</v>
      </c>
      <c r="E41" s="48" t="s">
        <v>259</v>
      </c>
      <c r="F41" s="48">
        <v>146</v>
      </c>
      <c r="G41" s="48" t="s">
        <v>154</v>
      </c>
      <c r="H41" s="49">
        <v>31751</v>
      </c>
    </row>
    <row r="42" spans="1:8" ht="14.25" customHeight="1" x14ac:dyDescent="0.25">
      <c r="A42" s="48">
        <v>1310</v>
      </c>
      <c r="B42" s="48" t="s">
        <v>49</v>
      </c>
      <c r="C42" s="48" t="s">
        <v>198</v>
      </c>
      <c r="D42" s="48" t="s">
        <v>193</v>
      </c>
      <c r="E42" s="48" t="s">
        <v>199</v>
      </c>
      <c r="F42" s="48">
        <v>137</v>
      </c>
      <c r="G42" s="48" t="s">
        <v>157</v>
      </c>
      <c r="H42" s="49">
        <v>31689</v>
      </c>
    </row>
    <row r="43" spans="1:8" ht="14.25" customHeight="1" x14ac:dyDescent="0.25">
      <c r="A43" s="48">
        <v>9999</v>
      </c>
      <c r="B43" s="48" t="s">
        <v>49</v>
      </c>
      <c r="C43" s="48" t="s">
        <v>151</v>
      </c>
      <c r="D43" s="48" t="s">
        <v>152</v>
      </c>
      <c r="E43" s="48" t="s">
        <v>153</v>
      </c>
      <c r="F43" s="48">
        <v>109</v>
      </c>
      <c r="G43" s="48" t="s">
        <v>154</v>
      </c>
      <c r="H43" s="49">
        <v>31446</v>
      </c>
    </row>
    <row r="44" spans="1:8" ht="14.25" customHeight="1" x14ac:dyDescent="0.25">
      <c r="A44" s="48">
        <v>1054</v>
      </c>
      <c r="B44" s="48" t="s">
        <v>49</v>
      </c>
      <c r="C44" s="48" t="s">
        <v>70</v>
      </c>
      <c r="D44" s="48" t="s">
        <v>155</v>
      </c>
      <c r="E44" s="48" t="s">
        <v>156</v>
      </c>
      <c r="F44" s="48">
        <v>148</v>
      </c>
      <c r="G44" s="48" t="s">
        <v>157</v>
      </c>
      <c r="H44" s="49">
        <v>33344</v>
      </c>
    </row>
    <row r="45" spans="1:8" ht="14.25" customHeight="1" x14ac:dyDescent="0.25">
      <c r="A45" s="48">
        <v>1333</v>
      </c>
      <c r="B45" s="48" t="s">
        <v>203</v>
      </c>
      <c r="C45" s="48" t="s">
        <v>204</v>
      </c>
      <c r="D45" s="48" t="s">
        <v>180</v>
      </c>
      <c r="E45" s="48" t="s">
        <v>205</v>
      </c>
      <c r="F45" s="48">
        <v>122</v>
      </c>
      <c r="G45" s="48" t="s">
        <v>154</v>
      </c>
      <c r="H45" s="49">
        <v>32979</v>
      </c>
    </row>
    <row r="46" spans="1:8" ht="14.25" customHeight="1" x14ac:dyDescent="0.25">
      <c r="A46" s="48">
        <v>1572</v>
      </c>
      <c r="B46" s="48" t="s">
        <v>226</v>
      </c>
      <c r="C46" s="48" t="s">
        <v>227</v>
      </c>
      <c r="D46" s="48" t="s">
        <v>152</v>
      </c>
      <c r="E46" s="48" t="s">
        <v>228</v>
      </c>
      <c r="F46" s="48">
        <v>116</v>
      </c>
      <c r="G46" s="48" t="s">
        <v>154</v>
      </c>
      <c r="H46" s="49">
        <v>32339</v>
      </c>
    </row>
    <row r="47" spans="1:8" ht="14.25" customHeight="1" x14ac:dyDescent="0.25">
      <c r="A47" s="48">
        <v>1329</v>
      </c>
      <c r="B47" s="48" t="s">
        <v>200</v>
      </c>
      <c r="C47" s="48" t="s">
        <v>201</v>
      </c>
      <c r="D47" s="48" t="s">
        <v>170</v>
      </c>
      <c r="E47" s="48" t="s">
        <v>202</v>
      </c>
      <c r="F47" s="48">
        <v>151</v>
      </c>
      <c r="G47" s="48" t="s">
        <v>167</v>
      </c>
      <c r="H47" s="49">
        <v>32561</v>
      </c>
    </row>
    <row r="48" spans="1:8" ht="14.25" customHeight="1" x14ac:dyDescent="0.25">
      <c r="A48" s="48">
        <v>1368</v>
      </c>
      <c r="B48" s="48" t="s">
        <v>212</v>
      </c>
      <c r="C48" s="48" t="s">
        <v>213</v>
      </c>
      <c r="D48" s="48" t="s">
        <v>165</v>
      </c>
      <c r="E48" s="48" t="s">
        <v>214</v>
      </c>
      <c r="F48" s="48">
        <v>132</v>
      </c>
      <c r="G48" s="48" t="s">
        <v>167</v>
      </c>
      <c r="H48" s="49">
        <v>30386</v>
      </c>
    </row>
    <row r="49" spans="1:8" ht="14.25" customHeight="1" x14ac:dyDescent="0.25">
      <c r="A49" s="48">
        <v>1352</v>
      </c>
      <c r="B49" s="48" t="s">
        <v>206</v>
      </c>
      <c r="C49" s="48" t="s">
        <v>207</v>
      </c>
      <c r="D49" s="48" t="s">
        <v>152</v>
      </c>
      <c r="E49" s="48" t="s">
        <v>208</v>
      </c>
      <c r="F49" s="48">
        <v>100</v>
      </c>
      <c r="G49" s="48" t="s">
        <v>154</v>
      </c>
      <c r="H49" s="49">
        <v>30212</v>
      </c>
    </row>
    <row r="50" spans="1:8" ht="14.25" customHeight="1" x14ac:dyDescent="0.25">
      <c r="A50" s="48">
        <v>1908</v>
      </c>
      <c r="B50" s="48" t="s">
        <v>256</v>
      </c>
      <c r="C50" s="48" t="s">
        <v>68</v>
      </c>
      <c r="D50" s="48" t="s">
        <v>155</v>
      </c>
      <c r="E50" s="48" t="s">
        <v>257</v>
      </c>
      <c r="F50" s="48">
        <v>152</v>
      </c>
      <c r="G50" s="48" t="s">
        <v>157</v>
      </c>
      <c r="H50" s="49">
        <v>30817</v>
      </c>
    </row>
    <row r="51" spans="1:8" ht="14.25" customHeight="1" x14ac:dyDescent="0.25">
      <c r="A51" s="48">
        <v>1290</v>
      </c>
      <c r="B51" s="48" t="s">
        <v>185</v>
      </c>
      <c r="C51" s="48" t="s">
        <v>186</v>
      </c>
      <c r="D51" s="48" t="s">
        <v>165</v>
      </c>
      <c r="E51" s="48" t="s">
        <v>187</v>
      </c>
      <c r="F51" s="48">
        <v>113</v>
      </c>
      <c r="G51" s="48" t="s">
        <v>167</v>
      </c>
      <c r="H51" s="49">
        <v>31050</v>
      </c>
    </row>
    <row r="52" spans="1:8" ht="14.25" customHeight="1" x14ac:dyDescent="0.25">
      <c r="A52" s="48">
        <v>1078</v>
      </c>
      <c r="B52" s="48" t="s">
        <v>168</v>
      </c>
      <c r="C52" s="48" t="s">
        <v>169</v>
      </c>
      <c r="D52" s="48" t="s">
        <v>170</v>
      </c>
      <c r="E52" s="48" t="s">
        <v>171</v>
      </c>
      <c r="F52" s="48">
        <v>101</v>
      </c>
      <c r="G52" s="48" t="s">
        <v>167</v>
      </c>
      <c r="H52" s="49">
        <v>31503</v>
      </c>
    </row>
    <row r="53" spans="1:8" ht="14.25" customHeight="1" x14ac:dyDescent="0.25">
      <c r="A53" s="48">
        <v>1426</v>
      </c>
      <c r="B53" s="48" t="s">
        <v>215</v>
      </c>
      <c r="C53" s="48" t="s">
        <v>65</v>
      </c>
      <c r="D53" s="48" t="s">
        <v>152</v>
      </c>
      <c r="E53" s="48" t="s">
        <v>216</v>
      </c>
      <c r="F53" s="48">
        <v>128</v>
      </c>
      <c r="G53" s="48" t="s">
        <v>154</v>
      </c>
      <c r="H53" s="49">
        <v>28376</v>
      </c>
    </row>
    <row r="54" spans="1:8" ht="14.25" customHeight="1" x14ac:dyDescent="0.25">
      <c r="A54" s="48">
        <v>1949</v>
      </c>
      <c r="B54" s="48" t="s">
        <v>262</v>
      </c>
      <c r="C54" s="48" t="s">
        <v>263</v>
      </c>
      <c r="D54" s="48" t="s">
        <v>152</v>
      </c>
      <c r="E54" s="48" t="s">
        <v>264</v>
      </c>
      <c r="F54" s="48">
        <v>147</v>
      </c>
      <c r="G54" s="48" t="s">
        <v>154</v>
      </c>
      <c r="H54" s="49">
        <v>29871</v>
      </c>
    </row>
    <row r="55" spans="1:8" ht="14.25" customHeight="1" x14ac:dyDescent="0.25">
      <c r="H55" s="52"/>
    </row>
    <row r="56" spans="1:8" ht="14.25" customHeight="1" x14ac:dyDescent="0.25">
      <c r="H56" s="52"/>
    </row>
    <row r="57" spans="1:8" ht="14.25" customHeight="1" x14ac:dyDescent="0.25">
      <c r="H57" s="52"/>
    </row>
    <row r="58" spans="1:8" ht="14.25" customHeight="1" x14ac:dyDescent="0.25">
      <c r="H58" s="52"/>
    </row>
    <row r="59" spans="1:8" ht="14.25" customHeight="1" x14ac:dyDescent="0.25">
      <c r="H59" s="52"/>
    </row>
    <row r="60" spans="1:8" ht="14.25" customHeight="1" x14ac:dyDescent="0.25">
      <c r="H60" s="52"/>
    </row>
    <row r="61" spans="1:8" ht="14.25" customHeight="1" x14ac:dyDescent="0.25">
      <c r="H61" s="52"/>
    </row>
    <row r="62" spans="1:8" ht="14.25" customHeight="1" x14ac:dyDescent="0.25">
      <c r="H62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2" t="s">
        <v>749</v>
      </c>
      <c r="B2" s="72" t="s">
        <v>750</v>
      </c>
      <c r="C2" s="72" t="s">
        <v>751</v>
      </c>
      <c r="D2" s="72" t="s">
        <v>1400</v>
      </c>
      <c r="E2" s="72" t="s">
        <v>752</v>
      </c>
      <c r="F2" s="72" t="s">
        <v>753</v>
      </c>
      <c r="G2" s="72" t="s">
        <v>1401</v>
      </c>
      <c r="H2" s="72" t="s">
        <v>754</v>
      </c>
      <c r="I2" s="72" t="s">
        <v>755</v>
      </c>
      <c r="J2" s="72" t="s">
        <v>756</v>
      </c>
    </row>
    <row r="3" spans="1:10" ht="14.5" x14ac:dyDescent="0.35">
      <c r="A3" s="72" t="s">
        <v>757</v>
      </c>
      <c r="B3" s="72" t="s">
        <v>758</v>
      </c>
      <c r="C3" s="72" t="s">
        <v>759</v>
      </c>
      <c r="D3" s="72" t="s">
        <v>1402</v>
      </c>
      <c r="E3" s="72" t="s">
        <v>760</v>
      </c>
      <c r="F3" s="72" t="s">
        <v>761</v>
      </c>
      <c r="G3" s="72" t="s">
        <v>1401</v>
      </c>
      <c r="H3" s="72" t="s">
        <v>762</v>
      </c>
      <c r="I3" s="72" t="s">
        <v>763</v>
      </c>
      <c r="J3" s="72" t="s">
        <v>764</v>
      </c>
    </row>
    <row r="4" spans="1:10" ht="14.5" x14ac:dyDescent="0.35">
      <c r="A4" s="72" t="s">
        <v>765</v>
      </c>
      <c r="B4" s="72" t="s">
        <v>766</v>
      </c>
      <c r="C4" s="72" t="s">
        <v>767</v>
      </c>
      <c r="D4" s="72" t="s">
        <v>1402</v>
      </c>
      <c r="E4" s="72" t="s">
        <v>768</v>
      </c>
      <c r="F4" s="72" t="s">
        <v>761</v>
      </c>
      <c r="G4" s="72" t="s">
        <v>1401</v>
      </c>
      <c r="H4" s="72" t="s">
        <v>769</v>
      </c>
      <c r="I4" s="72" t="s">
        <v>763</v>
      </c>
      <c r="J4" s="72" t="s">
        <v>770</v>
      </c>
    </row>
    <row r="5" spans="1:10" ht="14.5" x14ac:dyDescent="0.35">
      <c r="A5" s="72" t="s">
        <v>771</v>
      </c>
      <c r="B5" s="72" t="s">
        <v>772</v>
      </c>
      <c r="C5" s="72" t="s">
        <v>773</v>
      </c>
      <c r="D5" s="72" t="s">
        <v>1400</v>
      </c>
      <c r="E5" s="72" t="s">
        <v>774</v>
      </c>
      <c r="F5" s="72" t="s">
        <v>775</v>
      </c>
      <c r="G5" s="72" t="s">
        <v>1401</v>
      </c>
      <c r="H5" s="72" t="s">
        <v>776</v>
      </c>
      <c r="I5" s="72" t="s">
        <v>777</v>
      </c>
      <c r="J5" s="72" t="s">
        <v>778</v>
      </c>
    </row>
    <row r="6" spans="1:10" ht="14.5" x14ac:dyDescent="0.35">
      <c r="A6" s="72" t="s">
        <v>779</v>
      </c>
      <c r="B6" s="72" t="s">
        <v>780</v>
      </c>
      <c r="C6" s="72" t="s">
        <v>781</v>
      </c>
      <c r="D6" s="72" t="s">
        <v>1403</v>
      </c>
      <c r="E6" s="72" t="s">
        <v>782</v>
      </c>
      <c r="F6" s="72" t="s">
        <v>783</v>
      </c>
      <c r="G6" s="72" t="s">
        <v>1401</v>
      </c>
      <c r="H6" s="72" t="s">
        <v>784</v>
      </c>
      <c r="I6" s="72" t="s">
        <v>785</v>
      </c>
      <c r="J6" s="72" t="s">
        <v>786</v>
      </c>
    </row>
    <row r="7" spans="1:10" ht="14.5" x14ac:dyDescent="0.35">
      <c r="A7" s="72" t="s">
        <v>787</v>
      </c>
      <c r="B7" s="72" t="s">
        <v>788</v>
      </c>
      <c r="C7" s="72" t="s">
        <v>789</v>
      </c>
      <c r="D7" s="72" t="s">
        <v>1400</v>
      </c>
      <c r="E7" s="72" t="s">
        <v>790</v>
      </c>
      <c r="F7" s="72" t="s">
        <v>791</v>
      </c>
      <c r="G7" s="72" t="s">
        <v>1401</v>
      </c>
      <c r="H7" s="72" t="s">
        <v>792</v>
      </c>
      <c r="I7" s="72" t="s">
        <v>755</v>
      </c>
      <c r="J7" s="72" t="s">
        <v>793</v>
      </c>
    </row>
    <row r="8" spans="1:10" ht="14.5" x14ac:dyDescent="0.35">
      <c r="A8" s="72" t="s">
        <v>794</v>
      </c>
      <c r="B8" s="72" t="s">
        <v>795</v>
      </c>
      <c r="C8" s="72" t="s">
        <v>796</v>
      </c>
      <c r="D8" s="72" t="s">
        <v>1404</v>
      </c>
      <c r="E8" s="72" t="s">
        <v>797</v>
      </c>
      <c r="F8" s="72" t="s">
        <v>798</v>
      </c>
      <c r="G8" s="72" t="s">
        <v>1401</v>
      </c>
      <c r="H8" s="72" t="s">
        <v>799</v>
      </c>
      <c r="I8" s="72" t="s">
        <v>800</v>
      </c>
      <c r="J8" s="72" t="s">
        <v>801</v>
      </c>
    </row>
    <row r="9" spans="1:10" ht="14.5" x14ac:dyDescent="0.35">
      <c r="A9" s="72" t="s">
        <v>802</v>
      </c>
      <c r="B9" s="72" t="s">
        <v>803</v>
      </c>
      <c r="C9" s="72" t="s">
        <v>804</v>
      </c>
      <c r="D9" s="72" t="s">
        <v>1402</v>
      </c>
      <c r="E9" s="72" t="s">
        <v>805</v>
      </c>
      <c r="F9" s="72" t="s">
        <v>806</v>
      </c>
      <c r="G9" s="72" t="s">
        <v>1401</v>
      </c>
      <c r="H9" s="72" t="s">
        <v>807</v>
      </c>
      <c r="I9" s="72" t="s">
        <v>808</v>
      </c>
      <c r="J9" s="72" t="s">
        <v>809</v>
      </c>
    </row>
    <row r="10" spans="1:10" ht="14.5" x14ac:dyDescent="0.35">
      <c r="A10" s="72" t="s">
        <v>810</v>
      </c>
      <c r="B10" s="72" t="s">
        <v>811</v>
      </c>
      <c r="C10" s="72" t="s">
        <v>812</v>
      </c>
      <c r="D10" s="72" t="s">
        <v>1402</v>
      </c>
      <c r="E10" s="72" t="s">
        <v>813</v>
      </c>
      <c r="F10" s="72" t="s">
        <v>814</v>
      </c>
      <c r="G10" s="72" t="s">
        <v>1401</v>
      </c>
      <c r="H10" s="72" t="s">
        <v>815</v>
      </c>
      <c r="I10" s="72" t="s">
        <v>800</v>
      </c>
      <c r="J10" s="72" t="s">
        <v>816</v>
      </c>
    </row>
    <row r="11" spans="1:10" ht="14.5" x14ac:dyDescent="0.35">
      <c r="A11" s="72" t="s">
        <v>817</v>
      </c>
      <c r="B11" s="72" t="s">
        <v>818</v>
      </c>
      <c r="C11" s="72" t="s">
        <v>819</v>
      </c>
      <c r="D11" s="72" t="s">
        <v>1405</v>
      </c>
      <c r="E11" s="72" t="s">
        <v>820</v>
      </c>
      <c r="F11" s="72" t="s">
        <v>821</v>
      </c>
      <c r="G11" s="72" t="s">
        <v>822</v>
      </c>
      <c r="H11" s="72" t="s">
        <v>823</v>
      </c>
      <c r="I11" s="72" t="s">
        <v>824</v>
      </c>
      <c r="J11" s="72" t="s">
        <v>825</v>
      </c>
    </row>
    <row r="12" spans="1:10" ht="14.5" x14ac:dyDescent="0.35">
      <c r="A12" s="72" t="s">
        <v>826</v>
      </c>
      <c r="B12" s="72" t="s">
        <v>827</v>
      </c>
      <c r="C12" s="72" t="s">
        <v>828</v>
      </c>
      <c r="D12" s="72" t="s">
        <v>1400</v>
      </c>
      <c r="E12" s="72" t="s">
        <v>829</v>
      </c>
      <c r="F12" s="72" t="s">
        <v>775</v>
      </c>
      <c r="G12" s="72" t="s">
        <v>1401</v>
      </c>
      <c r="H12" s="72" t="s">
        <v>830</v>
      </c>
      <c r="I12" s="72" t="s">
        <v>777</v>
      </c>
      <c r="J12" s="72" t="s">
        <v>831</v>
      </c>
    </row>
    <row r="13" spans="1:10" ht="14.5" x14ac:dyDescent="0.35">
      <c r="A13" s="72" t="s">
        <v>832</v>
      </c>
      <c r="B13" s="72" t="s">
        <v>833</v>
      </c>
      <c r="C13" s="72" t="s">
        <v>834</v>
      </c>
      <c r="D13" s="72" t="s">
        <v>1406</v>
      </c>
      <c r="E13" s="72" t="s">
        <v>835</v>
      </c>
      <c r="F13" s="72" t="s">
        <v>836</v>
      </c>
      <c r="G13" s="72" t="s">
        <v>1401</v>
      </c>
      <c r="H13" s="72" t="s">
        <v>837</v>
      </c>
      <c r="I13" s="72" t="s">
        <v>838</v>
      </c>
      <c r="J13" s="72" t="s">
        <v>839</v>
      </c>
    </row>
    <row r="14" spans="1:10" ht="14.5" x14ac:dyDescent="0.35">
      <c r="A14" s="72" t="s">
        <v>840</v>
      </c>
      <c r="B14" s="72" t="s">
        <v>841</v>
      </c>
      <c r="C14" s="72" t="s">
        <v>842</v>
      </c>
      <c r="D14" s="72" t="s">
        <v>1404</v>
      </c>
      <c r="E14" s="72" t="s">
        <v>843</v>
      </c>
      <c r="F14" s="72" t="s">
        <v>761</v>
      </c>
      <c r="G14" s="72" t="s">
        <v>1401</v>
      </c>
      <c r="H14" s="72" t="s">
        <v>844</v>
      </c>
      <c r="I14" s="72" t="s">
        <v>763</v>
      </c>
      <c r="J14" s="72" t="s">
        <v>845</v>
      </c>
    </row>
    <row r="15" spans="1:10" ht="14.5" x14ac:dyDescent="0.35">
      <c r="A15" s="72" t="s">
        <v>846</v>
      </c>
      <c r="B15" s="72" t="s">
        <v>847</v>
      </c>
      <c r="C15" s="72" t="s">
        <v>848</v>
      </c>
      <c r="D15" s="72" t="s">
        <v>1402</v>
      </c>
      <c r="E15" s="72" t="s">
        <v>849</v>
      </c>
      <c r="F15" s="72" t="s">
        <v>850</v>
      </c>
      <c r="G15" s="72" t="s">
        <v>1401</v>
      </c>
      <c r="H15" s="72" t="s">
        <v>851</v>
      </c>
      <c r="I15" s="72" t="s">
        <v>852</v>
      </c>
      <c r="J15" s="72" t="s">
        <v>853</v>
      </c>
    </row>
    <row r="16" spans="1:10" ht="14.5" x14ac:dyDescent="0.35">
      <c r="A16" s="72" t="s">
        <v>854</v>
      </c>
      <c r="B16" s="72" t="s">
        <v>855</v>
      </c>
      <c r="C16" s="72" t="s">
        <v>856</v>
      </c>
      <c r="D16" s="72" t="s">
        <v>1407</v>
      </c>
      <c r="E16" s="72" t="s">
        <v>857</v>
      </c>
      <c r="F16" s="72" t="s">
        <v>858</v>
      </c>
      <c r="G16" s="72" t="s">
        <v>859</v>
      </c>
      <c r="H16" s="72" t="s">
        <v>860</v>
      </c>
      <c r="I16" s="72" t="s">
        <v>861</v>
      </c>
      <c r="J16" s="72" t="s">
        <v>862</v>
      </c>
    </row>
    <row r="17" spans="1:10" ht="14.5" x14ac:dyDescent="0.35">
      <c r="A17" s="72" t="s">
        <v>863</v>
      </c>
      <c r="B17" s="72" t="s">
        <v>864</v>
      </c>
      <c r="C17" s="72" t="s">
        <v>865</v>
      </c>
      <c r="D17" s="72" t="s">
        <v>1400</v>
      </c>
      <c r="E17" s="72" t="s">
        <v>1426</v>
      </c>
      <c r="F17" s="72" t="s">
        <v>775</v>
      </c>
      <c r="G17" s="72" t="s">
        <v>1401</v>
      </c>
      <c r="H17" s="72" t="s">
        <v>866</v>
      </c>
      <c r="I17" s="72" t="s">
        <v>777</v>
      </c>
      <c r="J17" s="72" t="s">
        <v>867</v>
      </c>
    </row>
    <row r="18" spans="1:10" ht="14.5" x14ac:dyDescent="0.35">
      <c r="A18" s="72" t="s">
        <v>868</v>
      </c>
      <c r="B18" s="72" t="s">
        <v>869</v>
      </c>
      <c r="C18" s="72" t="s">
        <v>870</v>
      </c>
      <c r="D18" s="72" t="s">
        <v>1403</v>
      </c>
      <c r="E18" s="72" t="s">
        <v>871</v>
      </c>
      <c r="F18" s="72" t="s">
        <v>872</v>
      </c>
      <c r="G18" s="72" t="s">
        <v>1401</v>
      </c>
      <c r="H18" s="72" t="s">
        <v>873</v>
      </c>
      <c r="I18" s="72" t="s">
        <v>755</v>
      </c>
      <c r="J18" s="72" t="s">
        <v>874</v>
      </c>
    </row>
    <row r="19" spans="1:10" ht="14.5" x14ac:dyDescent="0.35">
      <c r="A19" s="72" t="s">
        <v>875</v>
      </c>
      <c r="B19" s="72" t="s">
        <v>876</v>
      </c>
      <c r="C19" s="72" t="s">
        <v>877</v>
      </c>
      <c r="D19" s="72" t="s">
        <v>1402</v>
      </c>
      <c r="E19" s="72" t="s">
        <v>878</v>
      </c>
      <c r="F19" s="72" t="s">
        <v>879</v>
      </c>
      <c r="G19" s="72" t="s">
        <v>1401</v>
      </c>
      <c r="H19" s="72" t="s">
        <v>880</v>
      </c>
      <c r="I19" s="72" t="s">
        <v>800</v>
      </c>
      <c r="J19" s="72" t="s">
        <v>881</v>
      </c>
    </row>
    <row r="20" spans="1:10" ht="14.5" x14ac:dyDescent="0.35">
      <c r="A20" s="72" t="s">
        <v>882</v>
      </c>
      <c r="B20" s="72" t="s">
        <v>883</v>
      </c>
      <c r="C20" s="72" t="s">
        <v>884</v>
      </c>
      <c r="D20" s="72" t="s">
        <v>1406</v>
      </c>
      <c r="E20" s="72" t="s">
        <v>885</v>
      </c>
      <c r="F20" s="72" t="s">
        <v>775</v>
      </c>
      <c r="G20" s="72" t="s">
        <v>1401</v>
      </c>
      <c r="H20" s="72" t="s">
        <v>886</v>
      </c>
      <c r="I20" s="72" t="s">
        <v>777</v>
      </c>
      <c r="J20" s="72" t="s">
        <v>887</v>
      </c>
    </row>
    <row r="21" spans="1:10" ht="14.5" x14ac:dyDescent="0.35">
      <c r="A21" s="72" t="s">
        <v>888</v>
      </c>
      <c r="B21" s="72" t="s">
        <v>889</v>
      </c>
      <c r="C21" s="72" t="s">
        <v>890</v>
      </c>
      <c r="D21" s="72" t="s">
        <v>1408</v>
      </c>
      <c r="E21" s="72" t="s">
        <v>891</v>
      </c>
      <c r="F21" s="72" t="s">
        <v>892</v>
      </c>
      <c r="G21" s="72" t="s">
        <v>1401</v>
      </c>
      <c r="H21" s="72" t="s">
        <v>893</v>
      </c>
      <c r="I21" s="72" t="s">
        <v>894</v>
      </c>
      <c r="J21" s="72" t="s">
        <v>895</v>
      </c>
    </row>
    <row r="22" spans="1:10" ht="14.5" x14ac:dyDescent="0.35">
      <c r="A22" s="72" t="s">
        <v>896</v>
      </c>
      <c r="B22" s="72" t="s">
        <v>897</v>
      </c>
      <c r="C22" s="72" t="s">
        <v>898</v>
      </c>
      <c r="D22" s="72" t="s">
        <v>1409</v>
      </c>
      <c r="E22" s="72" t="s">
        <v>899</v>
      </c>
      <c r="F22" s="72" t="s">
        <v>858</v>
      </c>
      <c r="G22" s="72" t="s">
        <v>859</v>
      </c>
      <c r="H22" s="72" t="s">
        <v>900</v>
      </c>
      <c r="I22" s="72" t="s">
        <v>861</v>
      </c>
      <c r="J22" s="72" t="s">
        <v>901</v>
      </c>
    </row>
    <row r="23" spans="1:10" ht="14.5" x14ac:dyDescent="0.35">
      <c r="A23" s="72" t="s">
        <v>1410</v>
      </c>
      <c r="B23" s="72" t="s">
        <v>1411</v>
      </c>
      <c r="C23" s="72" t="s">
        <v>902</v>
      </c>
      <c r="D23" s="72" t="s">
        <v>1405</v>
      </c>
      <c r="E23" s="72" t="s">
        <v>903</v>
      </c>
      <c r="F23" s="72" t="s">
        <v>806</v>
      </c>
      <c r="G23" s="72" t="s">
        <v>1401</v>
      </c>
      <c r="H23" s="72" t="s">
        <v>904</v>
      </c>
      <c r="I23" s="72" t="s">
        <v>808</v>
      </c>
      <c r="J23" s="72" t="s">
        <v>905</v>
      </c>
    </row>
    <row r="24" spans="1:10" ht="14.5" x14ac:dyDescent="0.35">
      <c r="A24" s="72" t="s">
        <v>906</v>
      </c>
      <c r="B24" s="72" t="s">
        <v>907</v>
      </c>
      <c r="C24" s="72" t="s">
        <v>908</v>
      </c>
      <c r="D24" s="72" t="s">
        <v>1412</v>
      </c>
      <c r="E24" s="72" t="s">
        <v>909</v>
      </c>
      <c r="F24" s="72" t="s">
        <v>910</v>
      </c>
      <c r="G24" s="72" t="s">
        <v>1401</v>
      </c>
      <c r="H24" s="72" t="s">
        <v>911</v>
      </c>
      <c r="I24" s="72" t="s">
        <v>800</v>
      </c>
      <c r="J24" s="72" t="s">
        <v>912</v>
      </c>
    </row>
    <row r="25" spans="1:10" ht="14.5" x14ac:dyDescent="0.35">
      <c r="A25" s="72" t="s">
        <v>913</v>
      </c>
      <c r="B25" s="72" t="s">
        <v>914</v>
      </c>
      <c r="C25" s="72" t="s">
        <v>915</v>
      </c>
      <c r="D25" s="72" t="s">
        <v>1402</v>
      </c>
      <c r="E25" s="72" t="s">
        <v>916</v>
      </c>
      <c r="F25" s="72" t="s">
        <v>917</v>
      </c>
      <c r="G25" s="72" t="s">
        <v>1401</v>
      </c>
      <c r="H25" s="72" t="s">
        <v>918</v>
      </c>
      <c r="I25" s="72" t="s">
        <v>785</v>
      </c>
      <c r="J25" s="72" t="s">
        <v>919</v>
      </c>
    </row>
    <row r="26" spans="1:10" ht="14.5" x14ac:dyDescent="0.35">
      <c r="A26" s="72" t="s">
        <v>920</v>
      </c>
      <c r="B26" s="72" t="s">
        <v>921</v>
      </c>
      <c r="C26" s="72" t="s">
        <v>922</v>
      </c>
      <c r="D26" s="72" t="s">
        <v>1404</v>
      </c>
      <c r="E26" s="72" t="s">
        <v>923</v>
      </c>
      <c r="F26" s="72" t="s">
        <v>924</v>
      </c>
      <c r="G26" s="72" t="s">
        <v>1401</v>
      </c>
      <c r="H26" s="72" t="s">
        <v>925</v>
      </c>
      <c r="I26" s="72" t="s">
        <v>755</v>
      </c>
      <c r="J26" s="72" t="s">
        <v>926</v>
      </c>
    </row>
    <row r="27" spans="1:10" ht="14.5" x14ac:dyDescent="0.35">
      <c r="A27" s="72" t="s">
        <v>927</v>
      </c>
      <c r="B27" s="72" t="s">
        <v>928</v>
      </c>
      <c r="C27" s="72" t="s">
        <v>929</v>
      </c>
      <c r="D27" s="72" t="s">
        <v>1404</v>
      </c>
      <c r="E27" s="72" t="s">
        <v>930</v>
      </c>
      <c r="F27" s="72" t="s">
        <v>879</v>
      </c>
      <c r="G27" s="72" t="s">
        <v>1401</v>
      </c>
      <c r="H27" s="72" t="s">
        <v>880</v>
      </c>
      <c r="I27" s="72" t="s">
        <v>800</v>
      </c>
      <c r="J27" s="72" t="s">
        <v>931</v>
      </c>
    </row>
    <row r="28" spans="1:10" ht="14.5" x14ac:dyDescent="0.35">
      <c r="A28" s="72" t="s">
        <v>932</v>
      </c>
      <c r="B28" s="72" t="s">
        <v>933</v>
      </c>
      <c r="C28" s="72" t="s">
        <v>934</v>
      </c>
      <c r="D28" s="72" t="s">
        <v>1400</v>
      </c>
      <c r="E28" s="72" t="s">
        <v>935</v>
      </c>
      <c r="F28" s="72" t="s">
        <v>936</v>
      </c>
      <c r="G28" s="72" t="s">
        <v>1401</v>
      </c>
      <c r="H28" s="72" t="s">
        <v>937</v>
      </c>
      <c r="I28" s="72" t="s">
        <v>938</v>
      </c>
      <c r="J28" s="72" t="s">
        <v>939</v>
      </c>
    </row>
    <row r="29" spans="1:10" ht="14.5" x14ac:dyDescent="0.35">
      <c r="A29" s="72" t="s">
        <v>940</v>
      </c>
      <c r="B29" s="72" t="s">
        <v>941</v>
      </c>
      <c r="C29" s="72" t="s">
        <v>942</v>
      </c>
      <c r="D29" s="72" t="s">
        <v>1408</v>
      </c>
      <c r="E29" s="72" t="s">
        <v>943</v>
      </c>
      <c r="F29" s="72" t="s">
        <v>944</v>
      </c>
      <c r="G29" s="72" t="s">
        <v>1401</v>
      </c>
      <c r="H29" s="72" t="s">
        <v>945</v>
      </c>
      <c r="I29" s="72" t="s">
        <v>946</v>
      </c>
      <c r="J29" s="72" t="s">
        <v>947</v>
      </c>
    </row>
    <row r="30" spans="1:10" ht="14.5" x14ac:dyDescent="0.35">
      <c r="A30" s="72" t="s">
        <v>948</v>
      </c>
      <c r="B30" s="72" t="s">
        <v>1413</v>
      </c>
      <c r="C30" s="72" t="s">
        <v>949</v>
      </c>
      <c r="D30" s="72" t="s">
        <v>1404</v>
      </c>
      <c r="E30" s="72" t="s">
        <v>950</v>
      </c>
      <c r="F30" s="72" t="s">
        <v>951</v>
      </c>
      <c r="G30" s="72" t="s">
        <v>1401</v>
      </c>
      <c r="H30" s="72" t="s">
        <v>952</v>
      </c>
      <c r="I30" s="72" t="s">
        <v>808</v>
      </c>
      <c r="J30" s="72" t="s">
        <v>953</v>
      </c>
    </row>
    <row r="31" spans="1:10" ht="14.5" x14ac:dyDescent="0.35">
      <c r="A31" s="72" t="s">
        <v>954</v>
      </c>
      <c r="B31" s="72" t="s">
        <v>955</v>
      </c>
      <c r="C31" s="72" t="s">
        <v>956</v>
      </c>
      <c r="D31" s="72" t="s">
        <v>1408</v>
      </c>
      <c r="E31" s="72" t="s">
        <v>957</v>
      </c>
      <c r="F31" s="72" t="s">
        <v>958</v>
      </c>
      <c r="G31" s="72" t="s">
        <v>1401</v>
      </c>
      <c r="H31" s="72" t="s">
        <v>959</v>
      </c>
      <c r="I31" s="72" t="s">
        <v>808</v>
      </c>
      <c r="J31" s="72" t="s">
        <v>960</v>
      </c>
    </row>
    <row r="32" spans="1:10" ht="14.5" x14ac:dyDescent="0.35">
      <c r="A32" s="72" t="s">
        <v>961</v>
      </c>
      <c r="B32" s="72" t="s">
        <v>962</v>
      </c>
      <c r="C32" s="72" t="s">
        <v>963</v>
      </c>
      <c r="D32" s="72" t="s">
        <v>1407</v>
      </c>
      <c r="E32" s="72" t="s">
        <v>964</v>
      </c>
      <c r="F32" s="72" t="s">
        <v>965</v>
      </c>
      <c r="G32" s="72" t="s">
        <v>859</v>
      </c>
      <c r="H32" s="72" t="s">
        <v>966</v>
      </c>
      <c r="I32" s="72" t="s">
        <v>861</v>
      </c>
      <c r="J32" s="72" t="s">
        <v>967</v>
      </c>
    </row>
    <row r="33" spans="1:10" ht="14.5" x14ac:dyDescent="0.35">
      <c r="A33" s="72" t="s">
        <v>968</v>
      </c>
      <c r="B33" s="72" t="s">
        <v>969</v>
      </c>
      <c r="C33" s="72" t="s">
        <v>970</v>
      </c>
      <c r="D33" s="72" t="s">
        <v>1404</v>
      </c>
      <c r="E33" s="72" t="s">
        <v>971</v>
      </c>
      <c r="F33" s="72" t="s">
        <v>972</v>
      </c>
      <c r="G33" s="72" t="s">
        <v>973</v>
      </c>
      <c r="H33" s="72" t="s">
        <v>974</v>
      </c>
      <c r="I33" s="72" t="s">
        <v>975</v>
      </c>
      <c r="J33" s="72" t="s">
        <v>976</v>
      </c>
    </row>
    <row r="34" spans="1:10" ht="14.5" x14ac:dyDescent="0.35">
      <c r="A34" s="72" t="s">
        <v>977</v>
      </c>
      <c r="B34" s="72" t="s">
        <v>978</v>
      </c>
      <c r="C34" s="72" t="s">
        <v>979</v>
      </c>
      <c r="D34" s="72" t="s">
        <v>1402</v>
      </c>
      <c r="E34" s="72" t="s">
        <v>980</v>
      </c>
      <c r="F34" s="72" t="s">
        <v>981</v>
      </c>
      <c r="G34" s="72" t="s">
        <v>982</v>
      </c>
      <c r="H34" s="72" t="s">
        <v>983</v>
      </c>
      <c r="I34" s="72" t="s">
        <v>984</v>
      </c>
      <c r="J34" s="72" t="s">
        <v>985</v>
      </c>
    </row>
    <row r="35" spans="1:10" ht="14.5" x14ac:dyDescent="0.35">
      <c r="A35" s="72" t="s">
        <v>986</v>
      </c>
      <c r="B35" s="72" t="s">
        <v>987</v>
      </c>
      <c r="C35" s="72" t="s">
        <v>988</v>
      </c>
      <c r="D35" s="72" t="s">
        <v>1405</v>
      </c>
      <c r="E35" s="72" t="s">
        <v>989</v>
      </c>
      <c r="F35" s="72" t="s">
        <v>990</v>
      </c>
      <c r="G35" s="72" t="s">
        <v>991</v>
      </c>
      <c r="H35" s="72" t="s">
        <v>992</v>
      </c>
      <c r="I35" s="72" t="s">
        <v>861</v>
      </c>
      <c r="J35" s="72" t="s">
        <v>993</v>
      </c>
    </row>
    <row r="36" spans="1:10" ht="14.5" x14ac:dyDescent="0.35">
      <c r="A36" s="72" t="s">
        <v>994</v>
      </c>
      <c r="B36" s="72" t="s">
        <v>995</v>
      </c>
      <c r="C36" s="72" t="s">
        <v>996</v>
      </c>
      <c r="D36" s="72" t="s">
        <v>1400</v>
      </c>
      <c r="E36" s="72" t="s">
        <v>997</v>
      </c>
      <c r="F36" s="72" t="s">
        <v>998</v>
      </c>
      <c r="G36" s="72" t="s">
        <v>999</v>
      </c>
      <c r="H36" s="72" t="s">
        <v>1000</v>
      </c>
      <c r="I36" s="72" t="s">
        <v>984</v>
      </c>
      <c r="J36" s="72" t="s">
        <v>1001</v>
      </c>
    </row>
    <row r="37" spans="1:10" ht="14.5" x14ac:dyDescent="0.35">
      <c r="A37" s="72" t="s">
        <v>1002</v>
      </c>
      <c r="B37" s="72" t="s">
        <v>1003</v>
      </c>
      <c r="C37" s="72" t="s">
        <v>1004</v>
      </c>
      <c r="D37" s="72" t="s">
        <v>1400</v>
      </c>
      <c r="E37" s="72" t="s">
        <v>1424</v>
      </c>
      <c r="F37" s="72" t="s">
        <v>1005</v>
      </c>
      <c r="G37" s="72" t="s">
        <v>973</v>
      </c>
      <c r="H37" s="72" t="s">
        <v>1006</v>
      </c>
      <c r="I37" s="72" t="s">
        <v>975</v>
      </c>
      <c r="J37" s="72" t="s">
        <v>1007</v>
      </c>
    </row>
    <row r="38" spans="1:10" ht="14.5" x14ac:dyDescent="0.35">
      <c r="A38" s="72" t="s">
        <v>1008</v>
      </c>
      <c r="B38" s="72" t="s">
        <v>1009</v>
      </c>
      <c r="C38" s="72" t="s">
        <v>1010</v>
      </c>
      <c r="D38" s="72" t="s">
        <v>1407</v>
      </c>
      <c r="E38" s="72" t="s">
        <v>1011</v>
      </c>
      <c r="F38" s="72" t="s">
        <v>1012</v>
      </c>
      <c r="G38" s="72" t="s">
        <v>1013</v>
      </c>
      <c r="H38" s="72" t="s">
        <v>1401</v>
      </c>
      <c r="I38" s="72" t="s">
        <v>1014</v>
      </c>
      <c r="J38" s="72" t="s">
        <v>1015</v>
      </c>
    </row>
    <row r="39" spans="1:10" ht="14.5" x14ac:dyDescent="0.35">
      <c r="A39" s="72" t="s">
        <v>1016</v>
      </c>
      <c r="B39" s="72" t="s">
        <v>1017</v>
      </c>
      <c r="C39" s="72" t="s">
        <v>1018</v>
      </c>
      <c r="D39" s="72" t="s">
        <v>1404</v>
      </c>
      <c r="E39" s="72" t="s">
        <v>1425</v>
      </c>
      <c r="F39" s="72" t="s">
        <v>1019</v>
      </c>
      <c r="G39" s="72" t="s">
        <v>1020</v>
      </c>
      <c r="H39" s="72" t="s">
        <v>1021</v>
      </c>
      <c r="I39" s="72" t="s">
        <v>777</v>
      </c>
      <c r="J39" s="72" t="s">
        <v>1022</v>
      </c>
    </row>
    <row r="40" spans="1:10" ht="14.5" x14ac:dyDescent="0.35">
      <c r="A40" s="72" t="s">
        <v>1023</v>
      </c>
      <c r="B40" s="72" t="s">
        <v>1024</v>
      </c>
      <c r="C40" s="72" t="s">
        <v>1025</v>
      </c>
      <c r="D40" s="72" t="s">
        <v>1407</v>
      </c>
      <c r="E40" s="72" t="s">
        <v>1026</v>
      </c>
      <c r="F40" s="72" t="s">
        <v>1027</v>
      </c>
      <c r="G40" s="72" t="s">
        <v>1401</v>
      </c>
      <c r="H40" s="72" t="s">
        <v>1028</v>
      </c>
      <c r="I40" s="72" t="s">
        <v>755</v>
      </c>
      <c r="J40" s="72" t="s">
        <v>1029</v>
      </c>
    </row>
    <row r="41" spans="1:10" ht="14.5" x14ac:dyDescent="0.35">
      <c r="A41" s="72" t="s">
        <v>1030</v>
      </c>
      <c r="B41" s="72" t="s">
        <v>1031</v>
      </c>
      <c r="C41" s="72" t="s">
        <v>1032</v>
      </c>
      <c r="D41" s="72" t="s">
        <v>1400</v>
      </c>
      <c r="E41" s="72" t="s">
        <v>1033</v>
      </c>
      <c r="F41" s="72" t="s">
        <v>1034</v>
      </c>
      <c r="G41" s="72" t="s">
        <v>1401</v>
      </c>
      <c r="H41" s="72" t="s">
        <v>1035</v>
      </c>
      <c r="I41" s="72" t="s">
        <v>800</v>
      </c>
      <c r="J41" s="72" t="s">
        <v>1036</v>
      </c>
    </row>
    <row r="42" spans="1:10" ht="14.5" x14ac:dyDescent="0.35">
      <c r="A42" s="72" t="s">
        <v>1037</v>
      </c>
      <c r="B42" s="72" t="s">
        <v>1038</v>
      </c>
      <c r="C42" s="72" t="s">
        <v>1039</v>
      </c>
      <c r="D42" s="72" t="s">
        <v>1408</v>
      </c>
      <c r="E42" s="72" t="s">
        <v>1040</v>
      </c>
      <c r="F42" s="72" t="s">
        <v>1041</v>
      </c>
      <c r="G42" s="72" t="s">
        <v>1401</v>
      </c>
      <c r="H42" s="72" t="s">
        <v>1042</v>
      </c>
      <c r="I42" s="72" t="s">
        <v>800</v>
      </c>
      <c r="J42" s="72" t="s">
        <v>1043</v>
      </c>
    </row>
    <row r="43" spans="1:10" ht="14.5" x14ac:dyDescent="0.35">
      <c r="A43" s="72" t="s">
        <v>1044</v>
      </c>
      <c r="B43" s="72" t="s">
        <v>1045</v>
      </c>
      <c r="C43" s="72" t="s">
        <v>1046</v>
      </c>
      <c r="D43" s="72" t="s">
        <v>1409</v>
      </c>
      <c r="E43" s="72" t="s">
        <v>1047</v>
      </c>
      <c r="F43" s="72" t="s">
        <v>1048</v>
      </c>
      <c r="G43" s="72" t="s">
        <v>822</v>
      </c>
      <c r="H43" s="72" t="s">
        <v>1049</v>
      </c>
      <c r="I43" s="72" t="s">
        <v>824</v>
      </c>
      <c r="J43" s="72" t="s">
        <v>1050</v>
      </c>
    </row>
    <row r="44" spans="1:10" ht="14.5" x14ac:dyDescent="0.35">
      <c r="A44" s="72" t="s">
        <v>1051</v>
      </c>
      <c r="B44" s="72" t="s">
        <v>1052</v>
      </c>
      <c r="C44" s="72" t="s">
        <v>1053</v>
      </c>
      <c r="D44" s="72" t="s">
        <v>1404</v>
      </c>
      <c r="E44" s="72" t="s">
        <v>1054</v>
      </c>
      <c r="F44" s="72" t="s">
        <v>1055</v>
      </c>
      <c r="G44" s="72" t="s">
        <v>1056</v>
      </c>
      <c r="H44" s="72" t="s">
        <v>1057</v>
      </c>
      <c r="I44" s="72" t="s">
        <v>975</v>
      </c>
      <c r="J44" s="72" t="s">
        <v>1058</v>
      </c>
    </row>
    <row r="45" spans="1:10" ht="14.5" x14ac:dyDescent="0.35">
      <c r="A45" s="72" t="s">
        <v>1059</v>
      </c>
      <c r="B45" s="72" t="s">
        <v>1060</v>
      </c>
      <c r="C45" s="72" t="s">
        <v>1061</v>
      </c>
      <c r="D45" s="72" t="s">
        <v>1400</v>
      </c>
      <c r="E45" s="72" t="s">
        <v>1062</v>
      </c>
      <c r="F45" s="72" t="s">
        <v>1063</v>
      </c>
      <c r="G45" s="72" t="s">
        <v>1401</v>
      </c>
      <c r="H45" s="72" t="s">
        <v>1064</v>
      </c>
      <c r="I45" s="72" t="s">
        <v>755</v>
      </c>
      <c r="J45" s="72" t="s">
        <v>1065</v>
      </c>
    </row>
    <row r="46" spans="1:10" ht="14.5" x14ac:dyDescent="0.35">
      <c r="A46" s="72" t="s">
        <v>1066</v>
      </c>
      <c r="B46" s="72" t="s">
        <v>1067</v>
      </c>
      <c r="C46" s="72" t="s">
        <v>1068</v>
      </c>
      <c r="D46" s="72" t="s">
        <v>1402</v>
      </c>
      <c r="E46" s="72" t="s">
        <v>1421</v>
      </c>
      <c r="F46" s="72" t="s">
        <v>1069</v>
      </c>
      <c r="G46" s="72" t="s">
        <v>1070</v>
      </c>
      <c r="H46" s="72" t="s">
        <v>1071</v>
      </c>
      <c r="I46" s="72" t="s">
        <v>975</v>
      </c>
      <c r="J46" s="72" t="s">
        <v>1072</v>
      </c>
    </row>
    <row r="47" spans="1:10" ht="14.5" x14ac:dyDescent="0.35">
      <c r="A47" s="72" t="s">
        <v>1073</v>
      </c>
      <c r="B47" s="72" t="s">
        <v>1074</v>
      </c>
      <c r="C47" s="72" t="s">
        <v>1075</v>
      </c>
      <c r="D47" s="72" t="s">
        <v>1405</v>
      </c>
      <c r="E47" s="72" t="s">
        <v>1076</v>
      </c>
      <c r="F47" s="72" t="s">
        <v>1077</v>
      </c>
      <c r="G47" s="72" t="s">
        <v>1078</v>
      </c>
      <c r="H47" s="72" t="s">
        <v>1079</v>
      </c>
      <c r="I47" s="72" t="s">
        <v>984</v>
      </c>
      <c r="J47" s="72" t="s">
        <v>1080</v>
      </c>
    </row>
    <row r="48" spans="1:10" ht="14.5" x14ac:dyDescent="0.35">
      <c r="A48" s="72" t="s">
        <v>1081</v>
      </c>
      <c r="B48" s="72" t="s">
        <v>1082</v>
      </c>
      <c r="C48" s="72" t="s">
        <v>1083</v>
      </c>
      <c r="D48" s="72" t="s">
        <v>1402</v>
      </c>
      <c r="E48" s="72" t="s">
        <v>1084</v>
      </c>
      <c r="F48" s="72" t="s">
        <v>1085</v>
      </c>
      <c r="G48" s="72" t="s">
        <v>1086</v>
      </c>
      <c r="H48" s="72" t="s">
        <v>1087</v>
      </c>
      <c r="I48" s="72" t="s">
        <v>984</v>
      </c>
      <c r="J48" s="72" t="s">
        <v>1088</v>
      </c>
    </row>
    <row r="49" spans="1:10" ht="14.5" x14ac:dyDescent="0.35">
      <c r="A49" s="72" t="s">
        <v>1089</v>
      </c>
      <c r="B49" s="72" t="s">
        <v>1090</v>
      </c>
      <c r="C49" s="72" t="s">
        <v>1091</v>
      </c>
      <c r="D49" s="72" t="s">
        <v>1408</v>
      </c>
      <c r="E49" s="72" t="s">
        <v>1092</v>
      </c>
      <c r="F49" s="72" t="s">
        <v>1093</v>
      </c>
      <c r="G49" s="72" t="s">
        <v>973</v>
      </c>
      <c r="H49" s="72" t="s">
        <v>1094</v>
      </c>
      <c r="I49" s="72" t="s">
        <v>975</v>
      </c>
      <c r="J49" s="72" t="s">
        <v>1095</v>
      </c>
    </row>
    <row r="50" spans="1:10" ht="14.5" x14ac:dyDescent="0.35">
      <c r="A50" s="72" t="s">
        <v>1096</v>
      </c>
      <c r="B50" s="72" t="s">
        <v>1097</v>
      </c>
      <c r="C50" s="72" t="s">
        <v>1098</v>
      </c>
      <c r="D50" s="72" t="s">
        <v>1404</v>
      </c>
      <c r="E50" s="72" t="s">
        <v>1099</v>
      </c>
      <c r="F50" s="72" t="s">
        <v>1100</v>
      </c>
      <c r="G50" s="72" t="s">
        <v>1401</v>
      </c>
      <c r="H50" s="72" t="s">
        <v>1101</v>
      </c>
      <c r="I50" s="72" t="s">
        <v>938</v>
      </c>
      <c r="J50" s="72" t="s">
        <v>1102</v>
      </c>
    </row>
    <row r="51" spans="1:10" ht="14.5" x14ac:dyDescent="0.35">
      <c r="A51" s="72" t="s">
        <v>1103</v>
      </c>
      <c r="B51" s="72" t="s">
        <v>1104</v>
      </c>
      <c r="C51" s="72" t="s">
        <v>1105</v>
      </c>
      <c r="D51" s="72" t="s">
        <v>1406</v>
      </c>
      <c r="E51" s="72" t="s">
        <v>1106</v>
      </c>
      <c r="F51" s="72" t="s">
        <v>1107</v>
      </c>
      <c r="G51" s="72" t="s">
        <v>1401</v>
      </c>
      <c r="H51" s="72" t="s">
        <v>1108</v>
      </c>
      <c r="I51" s="72" t="s">
        <v>1109</v>
      </c>
      <c r="J51" s="72" t="s">
        <v>1110</v>
      </c>
    </row>
    <row r="52" spans="1:10" ht="14.5" x14ac:dyDescent="0.35">
      <c r="A52" s="72" t="s">
        <v>1111</v>
      </c>
      <c r="B52" s="72" t="s">
        <v>1112</v>
      </c>
      <c r="C52" s="72" t="s">
        <v>1113</v>
      </c>
      <c r="D52" s="72" t="s">
        <v>1409</v>
      </c>
      <c r="E52" s="72" t="s">
        <v>1114</v>
      </c>
      <c r="F52" s="72" t="s">
        <v>1115</v>
      </c>
      <c r="G52" s="72" t="s">
        <v>1116</v>
      </c>
      <c r="H52" s="72" t="s">
        <v>1117</v>
      </c>
      <c r="I52" s="72" t="s">
        <v>824</v>
      </c>
      <c r="J52" s="72" t="s">
        <v>1118</v>
      </c>
    </row>
    <row r="53" spans="1:10" ht="14.5" x14ac:dyDescent="0.35">
      <c r="A53" s="72" t="s">
        <v>1119</v>
      </c>
      <c r="B53" s="72" t="s">
        <v>1120</v>
      </c>
      <c r="C53" s="72" t="s">
        <v>1121</v>
      </c>
      <c r="D53" s="72" t="s">
        <v>1409</v>
      </c>
      <c r="E53" s="72" t="s">
        <v>1122</v>
      </c>
      <c r="F53" s="72" t="s">
        <v>1123</v>
      </c>
      <c r="G53" s="72" t="s">
        <v>1401</v>
      </c>
      <c r="H53" s="72" t="s">
        <v>1124</v>
      </c>
      <c r="I53" s="72" t="s">
        <v>755</v>
      </c>
      <c r="J53" s="72" t="s">
        <v>1125</v>
      </c>
    </row>
    <row r="54" spans="1:10" ht="14.5" x14ac:dyDescent="0.35">
      <c r="A54" s="72" t="s">
        <v>1126</v>
      </c>
      <c r="B54" s="72" t="s">
        <v>1127</v>
      </c>
      <c r="C54" s="72" t="s">
        <v>1128</v>
      </c>
      <c r="D54" s="72" t="s">
        <v>1407</v>
      </c>
      <c r="E54" s="72" t="s">
        <v>1422</v>
      </c>
      <c r="F54" s="72" t="s">
        <v>775</v>
      </c>
      <c r="G54" s="72" t="s">
        <v>1401</v>
      </c>
      <c r="H54" s="72" t="s">
        <v>1129</v>
      </c>
      <c r="I54" s="72" t="s">
        <v>777</v>
      </c>
      <c r="J54" s="72" t="s">
        <v>1130</v>
      </c>
    </row>
    <row r="55" spans="1:10" ht="14.5" x14ac:dyDescent="0.35">
      <c r="A55" s="72" t="s">
        <v>1131</v>
      </c>
      <c r="B55" s="72" t="s">
        <v>1132</v>
      </c>
      <c r="C55" s="72" t="s">
        <v>1133</v>
      </c>
      <c r="D55" s="72" t="s">
        <v>1406</v>
      </c>
      <c r="E55" s="72" t="s">
        <v>1423</v>
      </c>
      <c r="F55" s="72" t="s">
        <v>836</v>
      </c>
      <c r="G55" s="72" t="s">
        <v>1401</v>
      </c>
      <c r="H55" s="72" t="s">
        <v>837</v>
      </c>
      <c r="I55" s="72" t="s">
        <v>838</v>
      </c>
      <c r="J55" s="72" t="s">
        <v>1134</v>
      </c>
    </row>
    <row r="56" spans="1:10" ht="14.5" x14ac:dyDescent="0.35">
      <c r="A56" s="72" t="s">
        <v>1135</v>
      </c>
      <c r="B56" s="72" t="s">
        <v>1136</v>
      </c>
      <c r="C56" s="72" t="s">
        <v>1137</v>
      </c>
      <c r="D56" s="72" t="s">
        <v>1400</v>
      </c>
      <c r="E56" s="72" t="s">
        <v>1138</v>
      </c>
      <c r="F56" s="72" t="s">
        <v>1139</v>
      </c>
      <c r="G56" s="72" t="s">
        <v>1140</v>
      </c>
      <c r="H56" s="72" t="s">
        <v>1141</v>
      </c>
      <c r="I56" s="72" t="s">
        <v>975</v>
      </c>
      <c r="J56" s="72" t="s">
        <v>1142</v>
      </c>
    </row>
    <row r="57" spans="1:10" ht="14.5" x14ac:dyDescent="0.35">
      <c r="A57" s="72" t="s">
        <v>1143</v>
      </c>
      <c r="B57" s="72" t="s">
        <v>1144</v>
      </c>
      <c r="C57" s="72" t="s">
        <v>1145</v>
      </c>
      <c r="D57" s="72" t="s">
        <v>1402</v>
      </c>
      <c r="E57" s="72" t="s">
        <v>1146</v>
      </c>
      <c r="F57" s="72" t="s">
        <v>1147</v>
      </c>
      <c r="G57" s="72" t="s">
        <v>1401</v>
      </c>
      <c r="H57" s="72" t="s">
        <v>1148</v>
      </c>
      <c r="I57" s="72" t="s">
        <v>755</v>
      </c>
      <c r="J57" s="72" t="s">
        <v>1149</v>
      </c>
    </row>
    <row r="58" spans="1:10" ht="14.5" x14ac:dyDescent="0.35">
      <c r="A58" s="72" t="s">
        <v>1414</v>
      </c>
      <c r="B58" s="72" t="s">
        <v>1415</v>
      </c>
      <c r="C58" s="72" t="s">
        <v>1150</v>
      </c>
      <c r="D58" s="72" t="s">
        <v>1402</v>
      </c>
      <c r="E58" s="72" t="s">
        <v>1151</v>
      </c>
      <c r="F58" s="72" t="s">
        <v>1152</v>
      </c>
      <c r="G58" s="72" t="s">
        <v>1401</v>
      </c>
      <c r="H58" s="72" t="s">
        <v>1153</v>
      </c>
      <c r="I58" s="72" t="s">
        <v>800</v>
      </c>
      <c r="J58" s="72" t="s">
        <v>1154</v>
      </c>
    </row>
    <row r="59" spans="1:10" ht="14.5" x14ac:dyDescent="0.35">
      <c r="A59" s="72" t="s">
        <v>1155</v>
      </c>
      <c r="B59" s="72" t="s">
        <v>1156</v>
      </c>
      <c r="C59" s="72" t="s">
        <v>1157</v>
      </c>
      <c r="D59" s="72" t="s">
        <v>1400</v>
      </c>
      <c r="E59" s="72" t="s">
        <v>1158</v>
      </c>
      <c r="F59" s="72" t="s">
        <v>761</v>
      </c>
      <c r="G59" s="72" t="s">
        <v>1401</v>
      </c>
      <c r="H59" s="72" t="s">
        <v>1159</v>
      </c>
      <c r="I59" s="72" t="s">
        <v>763</v>
      </c>
      <c r="J59" s="72" t="s">
        <v>1160</v>
      </c>
    </row>
    <row r="60" spans="1:10" ht="14.5" x14ac:dyDescent="0.35">
      <c r="A60" s="72" t="s">
        <v>1161</v>
      </c>
      <c r="B60" s="72" t="s">
        <v>1162</v>
      </c>
      <c r="C60" s="72" t="s">
        <v>1163</v>
      </c>
      <c r="D60" s="72" t="s">
        <v>1408</v>
      </c>
      <c r="E60" s="72" t="s">
        <v>1164</v>
      </c>
      <c r="F60" s="72" t="s">
        <v>1165</v>
      </c>
      <c r="G60" s="72" t="s">
        <v>1401</v>
      </c>
      <c r="H60" s="72" t="s">
        <v>1166</v>
      </c>
      <c r="I60" s="72" t="s">
        <v>894</v>
      </c>
      <c r="J60" s="72" t="s">
        <v>1167</v>
      </c>
    </row>
    <row r="61" spans="1:10" ht="14.5" x14ac:dyDescent="0.35">
      <c r="A61" s="72" t="s">
        <v>1168</v>
      </c>
      <c r="B61" s="72" t="s">
        <v>1169</v>
      </c>
      <c r="C61" s="72" t="s">
        <v>1170</v>
      </c>
      <c r="D61" s="72" t="s">
        <v>1400</v>
      </c>
      <c r="E61" s="72" t="s">
        <v>1171</v>
      </c>
      <c r="F61" s="72" t="s">
        <v>944</v>
      </c>
      <c r="G61" s="72" t="s">
        <v>1401</v>
      </c>
      <c r="H61" s="72" t="s">
        <v>1172</v>
      </c>
      <c r="I61" s="72" t="s">
        <v>946</v>
      </c>
      <c r="J61" s="72" t="s">
        <v>1173</v>
      </c>
    </row>
    <row r="62" spans="1:10" ht="14.5" x14ac:dyDescent="0.35">
      <c r="A62" s="72" t="s">
        <v>1174</v>
      </c>
      <c r="B62" s="72" t="s">
        <v>1175</v>
      </c>
      <c r="C62" s="72" t="s">
        <v>1176</v>
      </c>
      <c r="D62" s="72" t="s">
        <v>1405</v>
      </c>
      <c r="E62" s="72" t="s">
        <v>1177</v>
      </c>
      <c r="F62" s="72" t="s">
        <v>990</v>
      </c>
      <c r="G62" s="72" t="s">
        <v>991</v>
      </c>
      <c r="H62" s="72" t="s">
        <v>1178</v>
      </c>
      <c r="I62" s="72" t="s">
        <v>861</v>
      </c>
      <c r="J62" s="72" t="s">
        <v>1179</v>
      </c>
    </row>
    <row r="63" spans="1:10" ht="14.5" x14ac:dyDescent="0.35">
      <c r="A63" s="72" t="s">
        <v>1180</v>
      </c>
      <c r="B63" s="72" t="s">
        <v>1181</v>
      </c>
      <c r="C63" s="72" t="s">
        <v>1182</v>
      </c>
      <c r="D63" s="72" t="s">
        <v>1409</v>
      </c>
      <c r="E63" s="72" t="s">
        <v>1183</v>
      </c>
      <c r="F63" s="72" t="s">
        <v>858</v>
      </c>
      <c r="G63" s="72" t="s">
        <v>859</v>
      </c>
      <c r="H63" s="72" t="s">
        <v>1184</v>
      </c>
      <c r="I63" s="72" t="s">
        <v>861</v>
      </c>
      <c r="J63" s="72" t="s">
        <v>1185</v>
      </c>
    </row>
    <row r="64" spans="1:10" ht="14.5" x14ac:dyDescent="0.35">
      <c r="A64" s="72" t="s">
        <v>1186</v>
      </c>
      <c r="B64" s="72" t="s">
        <v>1187</v>
      </c>
      <c r="C64" s="72" t="s">
        <v>1188</v>
      </c>
      <c r="D64" s="72" t="s">
        <v>1405</v>
      </c>
      <c r="E64" s="72" t="s">
        <v>1189</v>
      </c>
      <c r="F64" s="72" t="s">
        <v>1190</v>
      </c>
      <c r="G64" s="72" t="s">
        <v>1401</v>
      </c>
      <c r="H64" s="72" t="s">
        <v>1191</v>
      </c>
      <c r="I64" s="72" t="s">
        <v>755</v>
      </c>
      <c r="J64" s="72" t="s">
        <v>1192</v>
      </c>
    </row>
    <row r="65" spans="1:10" ht="14.5" x14ac:dyDescent="0.35">
      <c r="A65" s="72" t="s">
        <v>1193</v>
      </c>
      <c r="B65" s="72" t="s">
        <v>1194</v>
      </c>
      <c r="C65" s="72" t="s">
        <v>1195</v>
      </c>
      <c r="D65" s="72" t="s">
        <v>1400</v>
      </c>
      <c r="E65" s="72" t="s">
        <v>1196</v>
      </c>
      <c r="F65" s="72" t="s">
        <v>836</v>
      </c>
      <c r="G65" s="72" t="s">
        <v>1401</v>
      </c>
      <c r="H65" s="72" t="s">
        <v>837</v>
      </c>
      <c r="I65" s="72" t="s">
        <v>838</v>
      </c>
      <c r="J65" s="72" t="s">
        <v>1197</v>
      </c>
    </row>
    <row r="66" spans="1:10" ht="14.5" x14ac:dyDescent="0.35">
      <c r="A66" s="72" t="s">
        <v>1198</v>
      </c>
      <c r="B66" s="72" t="s">
        <v>1199</v>
      </c>
      <c r="C66" s="72" t="s">
        <v>1200</v>
      </c>
      <c r="D66" s="72" t="s">
        <v>1416</v>
      </c>
      <c r="E66" s="72" t="s">
        <v>1201</v>
      </c>
      <c r="F66" s="72" t="s">
        <v>1202</v>
      </c>
      <c r="G66" s="72" t="s">
        <v>1203</v>
      </c>
      <c r="H66" s="72" t="s">
        <v>1204</v>
      </c>
      <c r="I66" s="72" t="s">
        <v>975</v>
      </c>
      <c r="J66" s="72" t="s">
        <v>1205</v>
      </c>
    </row>
    <row r="67" spans="1:10" ht="14.5" x14ac:dyDescent="0.35">
      <c r="A67" s="72" t="s">
        <v>1206</v>
      </c>
      <c r="B67" s="72" t="s">
        <v>1207</v>
      </c>
      <c r="C67" s="72" t="s">
        <v>1208</v>
      </c>
      <c r="D67" s="72" t="s">
        <v>1407</v>
      </c>
      <c r="E67" s="72" t="s">
        <v>1209</v>
      </c>
      <c r="F67" s="72" t="s">
        <v>1210</v>
      </c>
      <c r="G67" s="72" t="s">
        <v>1401</v>
      </c>
      <c r="H67" s="72" t="s">
        <v>1211</v>
      </c>
      <c r="I67" s="72" t="s">
        <v>938</v>
      </c>
      <c r="J67" s="72" t="s">
        <v>1212</v>
      </c>
    </row>
    <row r="68" spans="1:10" ht="14.5" x14ac:dyDescent="0.35">
      <c r="A68" s="72" t="s">
        <v>1213</v>
      </c>
      <c r="B68" s="72" t="s">
        <v>1214</v>
      </c>
      <c r="C68" s="72" t="s">
        <v>1215</v>
      </c>
      <c r="D68" s="72" t="s">
        <v>1412</v>
      </c>
      <c r="E68" s="72" t="s">
        <v>1216</v>
      </c>
      <c r="F68" s="72" t="s">
        <v>990</v>
      </c>
      <c r="G68" s="72" t="s">
        <v>991</v>
      </c>
      <c r="H68" s="72" t="s">
        <v>1217</v>
      </c>
      <c r="I68" s="72" t="s">
        <v>861</v>
      </c>
      <c r="J68" s="72" t="s">
        <v>1218</v>
      </c>
    </row>
    <row r="69" spans="1:10" ht="14.5" x14ac:dyDescent="0.35">
      <c r="A69" s="72" t="s">
        <v>1219</v>
      </c>
      <c r="B69" s="72" t="s">
        <v>1220</v>
      </c>
      <c r="C69" s="72" t="s">
        <v>1221</v>
      </c>
      <c r="D69" s="72" t="s">
        <v>1408</v>
      </c>
      <c r="E69" s="72" t="s">
        <v>1222</v>
      </c>
      <c r="F69" s="72" t="s">
        <v>1223</v>
      </c>
      <c r="G69" s="72" t="s">
        <v>1401</v>
      </c>
      <c r="H69" s="72" t="s">
        <v>1224</v>
      </c>
      <c r="I69" s="72" t="s">
        <v>852</v>
      </c>
      <c r="J69" s="72" t="s">
        <v>1225</v>
      </c>
    </row>
    <row r="70" spans="1:10" ht="14.5" x14ac:dyDescent="0.35">
      <c r="A70" s="72" t="s">
        <v>1226</v>
      </c>
      <c r="B70" s="72" t="s">
        <v>1227</v>
      </c>
      <c r="C70" s="72" t="s">
        <v>1228</v>
      </c>
      <c r="D70" s="72" t="s">
        <v>1405</v>
      </c>
      <c r="E70" s="72" t="s">
        <v>1229</v>
      </c>
      <c r="F70" s="72" t="s">
        <v>806</v>
      </c>
      <c r="G70" s="72" t="s">
        <v>1401</v>
      </c>
      <c r="H70" s="72" t="s">
        <v>1230</v>
      </c>
      <c r="I70" s="72" t="s">
        <v>808</v>
      </c>
      <c r="J70" s="72" t="s">
        <v>1231</v>
      </c>
    </row>
    <row r="71" spans="1:10" ht="14.5" x14ac:dyDescent="0.35">
      <c r="A71" s="72" t="s">
        <v>1232</v>
      </c>
      <c r="B71" s="72" t="s">
        <v>1233</v>
      </c>
      <c r="C71" s="72" t="s">
        <v>1234</v>
      </c>
      <c r="D71" s="72" t="s">
        <v>1402</v>
      </c>
      <c r="E71" s="72" t="s">
        <v>1235</v>
      </c>
      <c r="F71" s="72" t="s">
        <v>1236</v>
      </c>
      <c r="G71" s="72" t="s">
        <v>1401</v>
      </c>
      <c r="H71" s="72" t="s">
        <v>1237</v>
      </c>
      <c r="I71" s="72" t="s">
        <v>1238</v>
      </c>
      <c r="J71" s="72" t="s">
        <v>1239</v>
      </c>
    </row>
    <row r="72" spans="1:10" ht="14.5" x14ac:dyDescent="0.35">
      <c r="A72" s="72" t="s">
        <v>1240</v>
      </c>
      <c r="B72" s="72" t="s">
        <v>1241</v>
      </c>
      <c r="C72" s="72" t="s">
        <v>1242</v>
      </c>
      <c r="D72" s="72" t="s">
        <v>1400</v>
      </c>
      <c r="E72" s="72" t="s">
        <v>1243</v>
      </c>
      <c r="F72" s="72" t="s">
        <v>1244</v>
      </c>
      <c r="G72" s="72" t="s">
        <v>1245</v>
      </c>
      <c r="H72" s="72" t="s">
        <v>1246</v>
      </c>
      <c r="I72" s="72" t="s">
        <v>975</v>
      </c>
      <c r="J72" s="72" t="s">
        <v>1247</v>
      </c>
    </row>
    <row r="73" spans="1:10" ht="14.5" x14ac:dyDescent="0.35">
      <c r="A73" s="72" t="s">
        <v>1248</v>
      </c>
      <c r="B73" s="72" t="s">
        <v>1249</v>
      </c>
      <c r="C73" s="72" t="s">
        <v>1250</v>
      </c>
      <c r="D73" s="72" t="s">
        <v>1408</v>
      </c>
      <c r="E73" s="72" t="s">
        <v>1251</v>
      </c>
      <c r="F73" s="72" t="s">
        <v>775</v>
      </c>
      <c r="G73" s="72" t="s">
        <v>1401</v>
      </c>
      <c r="H73" s="72" t="s">
        <v>1252</v>
      </c>
      <c r="I73" s="72" t="s">
        <v>777</v>
      </c>
      <c r="J73" s="72" t="s">
        <v>1253</v>
      </c>
    </row>
    <row r="74" spans="1:10" ht="14.5" x14ac:dyDescent="0.35">
      <c r="A74" s="72" t="s">
        <v>1254</v>
      </c>
      <c r="B74" s="72" t="s">
        <v>1255</v>
      </c>
      <c r="C74" s="72" t="s">
        <v>1256</v>
      </c>
      <c r="D74" s="72" t="s">
        <v>1402</v>
      </c>
      <c r="E74" s="72" t="s">
        <v>1257</v>
      </c>
      <c r="F74" s="72" t="s">
        <v>1258</v>
      </c>
      <c r="G74" s="72" t="s">
        <v>1401</v>
      </c>
      <c r="H74" s="72" t="s">
        <v>1259</v>
      </c>
      <c r="I74" s="72" t="s">
        <v>1260</v>
      </c>
      <c r="J74" s="72" t="s">
        <v>1261</v>
      </c>
    </row>
    <row r="75" spans="1:10" ht="14.5" x14ac:dyDescent="0.35">
      <c r="A75" s="72" t="s">
        <v>1262</v>
      </c>
      <c r="B75" s="72" t="s">
        <v>1263</v>
      </c>
      <c r="C75" s="72" t="s">
        <v>1264</v>
      </c>
      <c r="D75" s="72" t="s">
        <v>1404</v>
      </c>
      <c r="E75" s="72" t="s">
        <v>1265</v>
      </c>
      <c r="F75" s="72" t="s">
        <v>1152</v>
      </c>
      <c r="G75" s="72" t="s">
        <v>1401</v>
      </c>
      <c r="H75" s="72" t="s">
        <v>1266</v>
      </c>
      <c r="I75" s="72" t="s">
        <v>800</v>
      </c>
      <c r="J75" s="72" t="s">
        <v>1267</v>
      </c>
    </row>
    <row r="76" spans="1:10" ht="14.5" x14ac:dyDescent="0.35">
      <c r="A76" s="72" t="s">
        <v>1268</v>
      </c>
      <c r="B76" s="72" t="s">
        <v>1269</v>
      </c>
      <c r="C76" s="72" t="s">
        <v>1270</v>
      </c>
      <c r="D76" s="72" t="s">
        <v>1408</v>
      </c>
      <c r="E76" s="72" t="s">
        <v>1271</v>
      </c>
      <c r="F76" s="72" t="s">
        <v>1272</v>
      </c>
      <c r="G76" s="72" t="s">
        <v>1273</v>
      </c>
      <c r="H76" s="72" t="s">
        <v>1274</v>
      </c>
      <c r="I76" s="72" t="s">
        <v>975</v>
      </c>
      <c r="J76" s="72" t="s">
        <v>1275</v>
      </c>
    </row>
    <row r="77" spans="1:10" ht="14.5" x14ac:dyDescent="0.35">
      <c r="A77" s="72" t="s">
        <v>1276</v>
      </c>
      <c r="B77" s="72" t="s">
        <v>1277</v>
      </c>
      <c r="C77" s="72" t="s">
        <v>1278</v>
      </c>
      <c r="D77" s="72" t="s">
        <v>1405</v>
      </c>
      <c r="E77" s="72" t="s">
        <v>1279</v>
      </c>
      <c r="F77" s="72" t="s">
        <v>1280</v>
      </c>
      <c r="G77" s="72" t="s">
        <v>1401</v>
      </c>
      <c r="H77" s="72" t="s">
        <v>1281</v>
      </c>
      <c r="I77" s="72" t="s">
        <v>1109</v>
      </c>
      <c r="J77" s="72" t="s">
        <v>1282</v>
      </c>
    </row>
    <row r="78" spans="1:10" ht="29" x14ac:dyDescent="0.35">
      <c r="A78" s="72" t="s">
        <v>1283</v>
      </c>
      <c r="B78" s="72" t="s">
        <v>1284</v>
      </c>
      <c r="C78" s="72" t="s">
        <v>1285</v>
      </c>
      <c r="D78" s="72" t="s">
        <v>1404</v>
      </c>
      <c r="E78" s="72" t="s">
        <v>1417</v>
      </c>
      <c r="F78" s="72" t="s">
        <v>1093</v>
      </c>
      <c r="G78" s="72" t="s">
        <v>973</v>
      </c>
      <c r="H78" s="72" t="s">
        <v>1286</v>
      </c>
      <c r="I78" s="72" t="s">
        <v>975</v>
      </c>
      <c r="J78" s="72" t="s">
        <v>1287</v>
      </c>
    </row>
    <row r="79" spans="1:10" ht="14.5" x14ac:dyDescent="0.35">
      <c r="A79" s="72" t="s">
        <v>1288</v>
      </c>
      <c r="B79" s="72" t="s">
        <v>1289</v>
      </c>
      <c r="C79" s="72" t="s">
        <v>1290</v>
      </c>
      <c r="D79" s="72" t="s">
        <v>1409</v>
      </c>
      <c r="E79" s="72" t="s">
        <v>1291</v>
      </c>
      <c r="F79" s="72" t="s">
        <v>1292</v>
      </c>
      <c r="G79" s="72" t="s">
        <v>1293</v>
      </c>
      <c r="H79" s="72" t="s">
        <v>1294</v>
      </c>
      <c r="I79" s="72" t="s">
        <v>975</v>
      </c>
      <c r="J79" s="72" t="s">
        <v>1295</v>
      </c>
    </row>
    <row r="80" spans="1:10" ht="14.5" x14ac:dyDescent="0.35">
      <c r="A80" s="72" t="s">
        <v>1296</v>
      </c>
      <c r="B80" s="72" t="s">
        <v>1297</v>
      </c>
      <c r="C80" s="72" t="s">
        <v>1298</v>
      </c>
      <c r="D80" s="72" t="s">
        <v>1404</v>
      </c>
      <c r="E80" s="72" t="s">
        <v>1299</v>
      </c>
      <c r="F80" s="72" t="s">
        <v>1300</v>
      </c>
      <c r="G80" s="72" t="s">
        <v>1401</v>
      </c>
      <c r="H80" s="72" t="s">
        <v>1301</v>
      </c>
      <c r="I80" s="72" t="s">
        <v>755</v>
      </c>
      <c r="J80" s="72" t="s">
        <v>1302</v>
      </c>
    </row>
    <row r="81" spans="1:10" ht="14.5" x14ac:dyDescent="0.35">
      <c r="A81" s="72" t="s">
        <v>1303</v>
      </c>
      <c r="B81" s="72" t="s">
        <v>1304</v>
      </c>
      <c r="C81" s="72" t="s">
        <v>1305</v>
      </c>
      <c r="D81" s="72" t="s">
        <v>1402</v>
      </c>
      <c r="E81" s="72" t="s">
        <v>1306</v>
      </c>
      <c r="F81" s="72" t="s">
        <v>761</v>
      </c>
      <c r="G81" s="72" t="s">
        <v>1401</v>
      </c>
      <c r="H81" s="72" t="s">
        <v>1159</v>
      </c>
      <c r="I81" s="72" t="s">
        <v>763</v>
      </c>
      <c r="J81" s="72" t="s">
        <v>1307</v>
      </c>
    </row>
    <row r="82" spans="1:10" ht="14.5" x14ac:dyDescent="0.35">
      <c r="A82" s="72" t="s">
        <v>1308</v>
      </c>
      <c r="B82" s="72" t="s">
        <v>1309</v>
      </c>
      <c r="C82" s="72" t="s">
        <v>1310</v>
      </c>
      <c r="D82" s="72" t="s">
        <v>1400</v>
      </c>
      <c r="E82" s="72" t="s">
        <v>1311</v>
      </c>
      <c r="F82" s="72" t="s">
        <v>858</v>
      </c>
      <c r="G82" s="72" t="s">
        <v>859</v>
      </c>
      <c r="H82" s="72" t="s">
        <v>1312</v>
      </c>
      <c r="I82" s="72" t="s">
        <v>861</v>
      </c>
      <c r="J82" s="72" t="s">
        <v>1313</v>
      </c>
    </row>
    <row r="83" spans="1:10" ht="14.5" x14ac:dyDescent="0.35">
      <c r="A83" s="72" t="s">
        <v>1314</v>
      </c>
      <c r="B83" s="72" t="s">
        <v>1315</v>
      </c>
      <c r="C83" s="72" t="s">
        <v>1316</v>
      </c>
      <c r="D83" s="72" t="s">
        <v>1407</v>
      </c>
      <c r="E83" s="72" t="s">
        <v>1317</v>
      </c>
      <c r="F83" s="72" t="s">
        <v>1318</v>
      </c>
      <c r="G83" s="72" t="s">
        <v>1056</v>
      </c>
      <c r="H83" s="72" t="s">
        <v>1319</v>
      </c>
      <c r="I83" s="72" t="s">
        <v>975</v>
      </c>
      <c r="J83" s="72" t="s">
        <v>1320</v>
      </c>
    </row>
    <row r="84" spans="1:10" ht="14.5" x14ac:dyDescent="0.35">
      <c r="A84" s="72" t="s">
        <v>1321</v>
      </c>
      <c r="B84" s="72" t="s">
        <v>1322</v>
      </c>
      <c r="C84" s="72" t="s">
        <v>1323</v>
      </c>
      <c r="D84" s="72" t="s">
        <v>1408</v>
      </c>
      <c r="E84" s="72" t="s">
        <v>1324</v>
      </c>
      <c r="F84" s="72" t="s">
        <v>1325</v>
      </c>
      <c r="G84" s="72" t="s">
        <v>1401</v>
      </c>
      <c r="H84" s="72" t="s">
        <v>1326</v>
      </c>
      <c r="I84" s="72" t="s">
        <v>1260</v>
      </c>
      <c r="J84" s="72" t="s">
        <v>1327</v>
      </c>
    </row>
    <row r="85" spans="1:10" ht="14.5" x14ac:dyDescent="0.35">
      <c r="A85" s="72" t="s">
        <v>1328</v>
      </c>
      <c r="B85" s="72" t="s">
        <v>1329</v>
      </c>
      <c r="C85" s="72" t="s">
        <v>1330</v>
      </c>
      <c r="D85" s="72" t="s">
        <v>1406</v>
      </c>
      <c r="E85" s="72" t="s">
        <v>1331</v>
      </c>
      <c r="F85" s="72" t="s">
        <v>1332</v>
      </c>
      <c r="G85" s="72" t="s">
        <v>1401</v>
      </c>
      <c r="H85" s="72" t="s">
        <v>1333</v>
      </c>
      <c r="I85" s="72" t="s">
        <v>800</v>
      </c>
      <c r="J85" s="72" t="s">
        <v>1334</v>
      </c>
    </row>
    <row r="86" spans="1:10" ht="14.5" x14ac:dyDescent="0.35">
      <c r="A86" s="72" t="s">
        <v>1335</v>
      </c>
      <c r="B86" s="72" t="s">
        <v>1336</v>
      </c>
      <c r="C86" s="72" t="s">
        <v>1337</v>
      </c>
      <c r="D86" s="72" t="s">
        <v>1405</v>
      </c>
      <c r="E86" s="72" t="s">
        <v>1338</v>
      </c>
      <c r="F86" s="72" t="s">
        <v>1339</v>
      </c>
      <c r="G86" s="72" t="s">
        <v>1401</v>
      </c>
      <c r="H86" s="72" t="s">
        <v>1340</v>
      </c>
      <c r="I86" s="72" t="s">
        <v>800</v>
      </c>
      <c r="J86" s="72" t="s">
        <v>1341</v>
      </c>
    </row>
    <row r="87" spans="1:10" ht="14.5" x14ac:dyDescent="0.35">
      <c r="A87" s="72" t="s">
        <v>1342</v>
      </c>
      <c r="B87" s="72" t="s">
        <v>1343</v>
      </c>
      <c r="C87" s="72" t="s">
        <v>1344</v>
      </c>
      <c r="D87" s="72" t="s">
        <v>1400</v>
      </c>
      <c r="E87" s="72" t="s">
        <v>1345</v>
      </c>
      <c r="F87" s="72" t="s">
        <v>1346</v>
      </c>
      <c r="G87" s="72" t="s">
        <v>1401</v>
      </c>
      <c r="H87" s="72" t="s">
        <v>1347</v>
      </c>
      <c r="I87" s="72" t="s">
        <v>755</v>
      </c>
      <c r="J87" s="72" t="s">
        <v>1348</v>
      </c>
    </row>
    <row r="88" spans="1:10" ht="14.5" x14ac:dyDescent="0.35">
      <c r="A88" s="72" t="s">
        <v>1349</v>
      </c>
      <c r="B88" s="72" t="s">
        <v>1350</v>
      </c>
      <c r="C88" s="72" t="s">
        <v>1351</v>
      </c>
      <c r="D88" s="72" t="s">
        <v>1405</v>
      </c>
      <c r="E88" s="72" t="s">
        <v>1352</v>
      </c>
      <c r="F88" s="72" t="s">
        <v>1353</v>
      </c>
      <c r="G88" s="72" t="s">
        <v>1401</v>
      </c>
      <c r="H88" s="72" t="s">
        <v>1354</v>
      </c>
      <c r="I88" s="72" t="s">
        <v>1355</v>
      </c>
      <c r="J88" s="72" t="s">
        <v>1356</v>
      </c>
    </row>
    <row r="89" spans="1:10" ht="14.5" x14ac:dyDescent="0.35">
      <c r="A89" s="72" t="s">
        <v>1357</v>
      </c>
      <c r="B89" s="72" t="s">
        <v>1358</v>
      </c>
      <c r="C89" s="72" t="s">
        <v>1359</v>
      </c>
      <c r="D89" s="72" t="s">
        <v>1408</v>
      </c>
      <c r="E89" s="72" t="s">
        <v>1360</v>
      </c>
      <c r="F89" s="72" t="s">
        <v>1361</v>
      </c>
      <c r="G89" s="72" t="s">
        <v>859</v>
      </c>
      <c r="H89" s="72" t="s">
        <v>1362</v>
      </c>
      <c r="I89" s="72" t="s">
        <v>861</v>
      </c>
      <c r="J89" s="72" t="s">
        <v>1363</v>
      </c>
    </row>
    <row r="90" spans="1:10" ht="14.5" x14ac:dyDescent="0.35">
      <c r="A90" s="72" t="s">
        <v>1364</v>
      </c>
      <c r="B90" s="72" t="s">
        <v>1365</v>
      </c>
      <c r="C90" s="72" t="s">
        <v>1366</v>
      </c>
      <c r="D90" s="72" t="s">
        <v>1402</v>
      </c>
      <c r="E90" s="72" t="s">
        <v>1420</v>
      </c>
      <c r="F90" s="72" t="s">
        <v>1367</v>
      </c>
      <c r="G90" s="72" t="s">
        <v>1056</v>
      </c>
      <c r="H90" s="72" t="s">
        <v>1368</v>
      </c>
      <c r="I90" s="72" t="s">
        <v>975</v>
      </c>
      <c r="J90" s="72" t="s">
        <v>1369</v>
      </c>
    </row>
    <row r="91" spans="1:10" ht="14.5" x14ac:dyDescent="0.35">
      <c r="A91" s="72" t="s">
        <v>1370</v>
      </c>
      <c r="B91" s="72" t="s">
        <v>1371</v>
      </c>
      <c r="C91" s="72" t="s">
        <v>1372</v>
      </c>
      <c r="D91" s="72" t="s">
        <v>1418</v>
      </c>
      <c r="E91" s="72" t="s">
        <v>1373</v>
      </c>
      <c r="F91" s="72" t="s">
        <v>1374</v>
      </c>
      <c r="G91" s="72" t="s">
        <v>1401</v>
      </c>
      <c r="H91" s="72" t="s">
        <v>1375</v>
      </c>
      <c r="I91" s="72" t="s">
        <v>1355</v>
      </c>
      <c r="J91" s="72" t="s">
        <v>1376</v>
      </c>
    </row>
    <row r="92" spans="1:10" ht="14.5" x14ac:dyDescent="0.35">
      <c r="A92" s="73" t="s">
        <v>1377</v>
      </c>
      <c r="B92" s="73" t="s">
        <v>1419</v>
      </c>
      <c r="C92" s="73" t="s">
        <v>1378</v>
      </c>
      <c r="D92" s="73" t="s">
        <v>1402</v>
      </c>
      <c r="E92" s="73" t="s">
        <v>1379</v>
      </c>
      <c r="F92" s="73" t="s">
        <v>1380</v>
      </c>
      <c r="G92" s="73" t="s">
        <v>1401</v>
      </c>
      <c r="H92" s="73" t="s">
        <v>1381</v>
      </c>
      <c r="I92" s="73" t="s">
        <v>1382</v>
      </c>
      <c r="J92" s="73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59" t="s">
        <v>9</v>
      </c>
      <c r="B3" s="59" t="s">
        <v>10</v>
      </c>
      <c r="C3" s="59" t="s">
        <v>11</v>
      </c>
      <c r="D3" s="59" t="s">
        <v>12</v>
      </c>
      <c r="E3" s="59" t="s">
        <v>13</v>
      </c>
      <c r="F3" s="59" t="s">
        <v>14</v>
      </c>
      <c r="G3" s="59" t="s">
        <v>15</v>
      </c>
      <c r="H3" s="59" t="s">
        <v>16</v>
      </c>
      <c r="I3" s="59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Chris Jones</cp:lastModifiedBy>
  <dcterms:created xsi:type="dcterms:W3CDTF">1998-08-21T01:22:16Z</dcterms:created>
  <dcterms:modified xsi:type="dcterms:W3CDTF">2025-06-19T17:16:38Z</dcterms:modified>
</cp:coreProperties>
</file>