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OM" state="visible" r:id="rId3"/>
    <sheet sheetId="2" name="other" state="visible" r:id="rId4"/>
    <sheet sheetId="3" name="raw partlist" state="visible" r:id="rId5"/>
  </sheets>
  <definedNames>
    <definedName name="PlageNommée1">'raw partlist'!$C$2:$C$166</definedName>
    <definedName hidden="1" name="_xlnm._FilterDatabase" localSheetId="0">BOM!$A$2:$M$21</definedName>
  </definedNames>
  <calcPr/>
</workbook>
</file>

<file path=xl/sharedStrings.xml><?xml version="1.0" encoding="utf-8"?>
<sst xmlns="http://schemas.openxmlformats.org/spreadsheetml/2006/main">
  <si>
    <t>AirCat audio shield - BOM - ver. hw_0.0.3</t>
  </si>
  <si>
    <t>category</t>
  </si>
  <si>
    <t>value/description</t>
  </si>
  <si>
    <t>manufacturer name</t>
  </si>
  <si>
    <t>manufacturer ref</t>
  </si>
  <si>
    <t>vendor name</t>
  </si>
  <si>
    <t>vendor ref</t>
  </si>
  <si>
    <t>qty</t>
  </si>
  <si>
    <t>€ / u / 1pc</t>
  </si>
  <si>
    <t>€ / u / 100pcs</t>
  </si>
  <si>
    <t>€ / 1pc</t>
  </si>
  <si>
    <t>€ / 100pc</t>
  </si>
  <si>
    <t>link</t>
  </si>
  <si>
    <t>datasheet</t>
  </si>
  <si>
    <t>capacitor</t>
  </si>
  <si>
    <t>SMD BOITIER B 10µF 35V</t>
  </si>
  <si>
    <t>PANASONIC</t>
  </si>
  <si>
    <t>EEEFK1V100UR</t>
  </si>
  <si>
    <t>Farnell</t>
  </si>
  <si>
    <t>http://fr.farnell.com/panasonic/eeefk1v100ur/condensateur-boitier-b-10uf-35v/dp/9695826</t>
  </si>
  <si>
    <t>http://www.farnell.com/datasheets/1676921.pdf</t>
  </si>
  <si>
    <t>capacitor</t>
  </si>
  <si>
    <t>SMD 0603" 680 pF</t>
  </si>
  <si>
    <t>MULTICOMP</t>
  </si>
  <si>
    <t>MC0603B681K500CT</t>
  </si>
  <si>
    <t>Farnell</t>
  </si>
  <si>
    <t>http://fr.farnell.com/multicomp/mc0603b681k500ct/condensateur-mlcc-0603-x7r-50v/dp/1759083</t>
  </si>
  <si>
    <t>http://www.farnell.com/datasheets/1792107.pdf</t>
  </si>
  <si>
    <t>capacitor</t>
  </si>
  <si>
    <t>SMD 0603" 1 µF</t>
  </si>
  <si>
    <t>MULTICOMP</t>
  </si>
  <si>
    <t>MCCA000521</t>
  </si>
  <si>
    <t>Farnell</t>
  </si>
  <si>
    <t>1759398RL</t>
  </si>
  <si>
    <t>http://fr.farnell.com/multicomp/mcca000521/condensateur-mlcc-06035v-10v-1uf/dp/1759398RL</t>
  </si>
  <si>
    <t>http://www.farnell.com/datasheets/1723208.pdf</t>
  </si>
  <si>
    <t>capacitor</t>
  </si>
  <si>
    <t>SMD 0805" 10 µF</t>
  </si>
  <si>
    <t>MULTICOMP</t>
  </si>
  <si>
    <t>MCCA000268</t>
  </si>
  <si>
    <t>Farnell</t>
  </si>
  <si>
    <t>http://fr.farnell.com/multicomp/mcca000268/condensateur-mlcc-08055v-6-3v-10uf/dp/1759136</t>
  </si>
  <si>
    <t>http://www.farnell.com/datasheets/1723208.pdf</t>
  </si>
  <si>
    <t>capacitor</t>
  </si>
  <si>
    <t>SMD 0603" 3.3 nF</t>
  </si>
  <si>
    <t>MULTICOMP</t>
  </si>
  <si>
    <t>MCCA000153</t>
  </si>
  <si>
    <t>Farnell</t>
  </si>
  <si>
    <t>http://fr.farnell.com/multicomp/mcca000153/condensateur-mlcc-0603-x7r-16v/dp/1759009</t>
  </si>
  <si>
    <t>http://www.farnell.com/datasheets/1723208.pdf</t>
  </si>
  <si>
    <t>capacitor</t>
  </si>
  <si>
    <t>SMD 0603" 22 nF</t>
  </si>
  <si>
    <t>MULTICOMP</t>
  </si>
  <si>
    <t>MC0603B223K250CT</t>
  </si>
  <si>
    <t>Farnell</t>
  </si>
  <si>
    <t>http://fr.farnell.com/multicomp/mc0603b223k250ct/condensateur-mlcc-0603-x7r-25v/dp/1759027</t>
  </si>
  <si>
    <t>http://www.farnell.com/datasheets/1792107.pdf</t>
  </si>
  <si>
    <t>capacitor</t>
  </si>
  <si>
    <t>SMD 0603" 2.2 nF</t>
  </si>
  <si>
    <t>MULTICOMP</t>
  </si>
  <si>
    <t>MC0603B222J500CT</t>
  </si>
  <si>
    <t>Farnell</t>
  </si>
  <si>
    <t>http://fr.farnell.com/multicomp/mc0603b223k250ct/condensateur-mlcc-0603-x7r-25v/dp/1759027</t>
  </si>
  <si>
    <t>http://www.farnell.com/datasheets/1792107.pdf</t>
  </si>
  <si>
    <t>capacitor</t>
  </si>
  <si>
    <t>SMD 0603" 100 nF</t>
  </si>
  <si>
    <t>MULTICOMP</t>
  </si>
  <si>
    <t>MC0603B104K250CT</t>
  </si>
  <si>
    <t>Farnell</t>
  </si>
  <si>
    <t>http://fr.farnell.com/multicomp/mc0603b104k250ct/condensateur-mlcc-0603-x7r-25v/dp/1759037</t>
  </si>
  <si>
    <t>http://www.farnell.com/datasheets/1792107.pdf</t>
  </si>
  <si>
    <t>connector</t>
  </si>
  <si>
    <t>0.1" male thru-hole 2x08</t>
  </si>
  <si>
    <t>MULTICOMP</t>
  </si>
  <si>
    <t>2213S-16G</t>
  </si>
  <si>
    <t>Farnell</t>
  </si>
  <si>
    <t>http://fr.farnell.com/multicomp/2213s-16g/embase-male-2-rangee-vert-16voies/dp/1593445</t>
  </si>
  <si>
    <t>http://www.farnell.com/datasheets/1697539.pdf</t>
  </si>
  <si>
    <t>connector</t>
  </si>
  <si>
    <t>0.05" male SMD 2x20</t>
  </si>
  <si>
    <t>OLIMEX</t>
  </si>
  <si>
    <t>MALE-PAV16X-2x20</t>
  </si>
  <si>
    <t>OLIMEX</t>
  </si>
  <si>
    <t>MALE-PAV16X-2x20</t>
  </si>
  <si>
    <t>https://www.olimex.com/Products/Components/Connectors/MALE-PAV16X-2x20/</t>
  </si>
  <si>
    <t>connector</t>
  </si>
  <si>
    <t>0.1" male thru-hole 2x03</t>
  </si>
  <si>
    <t>MULTICOMP</t>
  </si>
  <si>
    <t>2213S-06G</t>
  </si>
  <si>
    <t>Farnell</t>
  </si>
  <si>
    <t>http://fr.farnell.com/multicomp/2213s-06g/embase-male-2-rangee-vert-6voies/dp/1593440?Ntt=2213S-06G</t>
  </si>
  <si>
    <t>http://www.farnell.com/datasheets/1697530.pdf</t>
  </si>
  <si>
    <t>ic</t>
  </si>
  <si>
    <t>audio op amp</t>
  </si>
  <si>
    <t>TEXAS INSTRUMENTS</t>
  </si>
  <si>
    <t>OPA1644AIPW</t>
  </si>
  <si>
    <t>Farnell</t>
  </si>
  <si>
    <t>http://fr.farnell.com/texas-instruments/opa1644aipw/ampli-op-jfet-11mhz-quad-14tssop/dp/1882283?ref=lookahead</t>
  </si>
  <si>
    <t>http://www.farnell.com/datasheets/1633936.pdf</t>
  </si>
  <si>
    <t>ic</t>
  </si>
  <si>
    <t>audio codec</t>
  </si>
  <si>
    <t>TEXAS INSTRUMENTS</t>
  </si>
  <si>
    <t>PCM3168APAP</t>
  </si>
  <si>
    <t>Farnell</t>
  </si>
  <si>
    <t>http://fr.farnell.com/texas-instruments/pcm3168apap/24bit-audio-code-64tqfp/dp/1689419?ref=lookahead</t>
  </si>
  <si>
    <t>http://www.farnell.com/datasheets/1815267.pdf</t>
  </si>
  <si>
    <t>ic</t>
  </si>
  <si>
    <t>buck tension converter</t>
  </si>
  <si>
    <t>TEXAS INSTRUMENTS</t>
  </si>
  <si>
    <t>LM2662M</t>
  </si>
  <si>
    <t>Farnell</t>
  </si>
  <si>
    <t>http://fr.farnell.com/texas-instruments/lm2662m/convertisseur-de-tension-cms/dp/9306803</t>
  </si>
  <si>
    <t>http://www.farnell.com/datasheets/77958.pdf</t>
  </si>
  <si>
    <t>pcb</t>
  </si>
  <si>
    <t>OHSpark.com</t>
  </si>
  <si>
    <t>oshpark.com</t>
  </si>
  <si>
    <t>resistor</t>
  </si>
  <si>
    <t>SMD 0603" 5.6kR</t>
  </si>
  <si>
    <t>MULTICOMP</t>
  </si>
  <si>
    <t>MCMR06X5601FTL</t>
  </si>
  <si>
    <t>Farnell</t>
  </si>
  <si>
    <t>http://fr.farnell.com/multicomp/mcmr06x5601ftl/resistance-0603-5k6-1-anti-sulfur/dp/2073537</t>
  </si>
  <si>
    <t>http://www.farnell.com/datasheets/1716707.pdf</t>
  </si>
  <si>
    <t>resistor</t>
  </si>
  <si>
    <t>SMD 0603" 7.5kR</t>
  </si>
  <si>
    <t>MULTICOMP</t>
  </si>
  <si>
    <t>MCMR06X7501FTL</t>
  </si>
  <si>
    <t>Farnell</t>
  </si>
  <si>
    <t>http://fr.farnell.com/multicomp/mcmr06x7501ftl/resistance-0603-7k5-1-anti-sulfur/dp/2073570</t>
  </si>
  <si>
    <t>http://www.farnell.com/datasheets/1716707.pdf</t>
  </si>
  <si>
    <t>resistor</t>
  </si>
  <si>
    <t>SMD 0603" 3kR</t>
  </si>
  <si>
    <t>MULTICOMP</t>
  </si>
  <si>
    <t>MCMR06X3001FTL</t>
  </si>
  <si>
    <t>Farnell</t>
  </si>
  <si>
    <t>http://fr.farnell.com/multicomp/mcmr06x3001ftl/resistance-0603-3k-1-anti-sulfur/dp/2073461</t>
  </si>
  <si>
    <t>http://www.farnell.com/datasheets/1716707.pdf</t>
  </si>
  <si>
    <t>resistor</t>
  </si>
  <si>
    <t>SMD 0603" 220kR</t>
  </si>
  <si>
    <t>YAGEO (PHYCOMP)</t>
  </si>
  <si>
    <t>RC0603FR-07220KL</t>
  </si>
  <si>
    <t>Farnell</t>
  </si>
  <si>
    <t>http://fr.farnell.com/yageo-phycomp/rc0603fr-07220kl/resistance-rc22h-0603-220k/dp/9238760</t>
  </si>
  <si>
    <t>http://www.farnell.com/datasheets/443971.pdf</t>
  </si>
  <si>
    <t>TOTAL</t>
  </si>
  <si>
    <t>2pcs Video AV Balun 3.5mm 1/8"stereo male plug to AV Screw Terminal Plug adapter</t>
  </si>
  <si>
    <t>http://www.ebay.com/itm/2pcs-Video-AV-Balun-3-5mm-1-8-stereo-male-plug-to-AV-Screw-Terminal-Plug-adapter-/231204744595?pt=LH_DefaultDomain_0&amp;hash=item35d4e06d93</t>
  </si>
  <si>
    <t>Part</t>
  </si>
  <si>
    <t>Value</t>
  </si>
  <si>
    <t>Package</t>
  </si>
  <si>
    <t>Library</t>
  </si>
  <si>
    <t>C7</t>
  </si>
  <si>
    <t>10µF 16V</t>
  </si>
  <si>
    <t>C0805</t>
  </si>
  <si>
    <t>rcl</t>
  </si>
  <si>
    <t>C1</t>
  </si>
  <si>
    <t>10µF 16V</t>
  </si>
  <si>
    <t>C0805</t>
  </si>
  <si>
    <t>rcl</t>
  </si>
  <si>
    <t>C2</t>
  </si>
  <si>
    <t>10µF 16V</t>
  </si>
  <si>
    <t>C0805</t>
  </si>
  <si>
    <t>rcl</t>
  </si>
  <si>
    <t>C3</t>
  </si>
  <si>
    <t>3300pF</t>
  </si>
  <si>
    <t>C0603</t>
  </si>
  <si>
    <t>rcl</t>
  </si>
  <si>
    <t>C4</t>
  </si>
  <si>
    <t>680pF</t>
  </si>
  <si>
    <t>C0603</t>
  </si>
  <si>
    <t>rcl</t>
  </si>
  <si>
    <t>C5</t>
  </si>
  <si>
    <t>680pF</t>
  </si>
  <si>
    <t>C0603</t>
  </si>
  <si>
    <t>rcl</t>
  </si>
  <si>
    <t>C6</t>
  </si>
  <si>
    <t>10µF 16V</t>
  </si>
  <si>
    <t>C0805</t>
  </si>
  <si>
    <t>rcl</t>
  </si>
  <si>
    <t>C8</t>
  </si>
  <si>
    <t>3300pF</t>
  </si>
  <si>
    <t>C0603</t>
  </si>
  <si>
    <t>rcl</t>
  </si>
  <si>
    <t>C15</t>
  </si>
  <si>
    <t>680pF</t>
  </si>
  <si>
    <t>C0603</t>
  </si>
  <si>
    <t>rcl</t>
  </si>
  <si>
    <t>C20</t>
  </si>
  <si>
    <t>680pF</t>
  </si>
  <si>
    <t>C0603</t>
  </si>
  <si>
    <t>rcl</t>
  </si>
  <si>
    <t>C9</t>
  </si>
  <si>
    <t>680pF</t>
  </si>
  <si>
    <t>C0603</t>
  </si>
  <si>
    <t>rcl</t>
  </si>
  <si>
    <t>C10</t>
  </si>
  <si>
    <t>680pF</t>
  </si>
  <si>
    <t>C0603</t>
  </si>
  <si>
    <t>rcl</t>
  </si>
  <si>
    <t>C11</t>
  </si>
  <si>
    <t>10µF 16V</t>
  </si>
  <si>
    <t>C0805</t>
  </si>
  <si>
    <t>rcl</t>
  </si>
  <si>
    <t>C12</t>
  </si>
  <si>
    <t>10µF 16V</t>
  </si>
  <si>
    <t>C0805</t>
  </si>
  <si>
    <t>rcl</t>
  </si>
  <si>
    <t>C13</t>
  </si>
  <si>
    <t>3300pF</t>
  </si>
  <si>
    <t>C0603</t>
  </si>
  <si>
    <t>rcl</t>
  </si>
  <si>
    <t>C14</t>
  </si>
  <si>
    <t>680pF</t>
  </si>
  <si>
    <t>C0603</t>
  </si>
  <si>
    <t>rcl</t>
  </si>
  <si>
    <t>C16</t>
  </si>
  <si>
    <t>10µF 16V</t>
  </si>
  <si>
    <t>C0805</t>
  </si>
  <si>
    <t>rcl</t>
  </si>
  <si>
    <t>C17</t>
  </si>
  <si>
    <t>10µF 16V</t>
  </si>
  <si>
    <t>C0805</t>
  </si>
  <si>
    <t>rcl</t>
  </si>
  <si>
    <t>C18</t>
  </si>
  <si>
    <t>3300pF</t>
  </si>
  <si>
    <t>C0603</t>
  </si>
  <si>
    <t>rcl</t>
  </si>
  <si>
    <t>C19</t>
  </si>
  <si>
    <t>680pF</t>
  </si>
  <si>
    <t>C0603</t>
  </si>
  <si>
    <t>rcl</t>
  </si>
  <si>
    <t>C21</t>
  </si>
  <si>
    <t>10µF 16V</t>
  </si>
  <si>
    <t>C0805</t>
  </si>
  <si>
    <t>rcl</t>
  </si>
  <si>
    <t>C22</t>
  </si>
  <si>
    <t>10µF 16V</t>
  </si>
  <si>
    <t>C0805</t>
  </si>
  <si>
    <t>rcl</t>
  </si>
  <si>
    <t>C23</t>
  </si>
  <si>
    <t>3300pF</t>
  </si>
  <si>
    <t>C0603</t>
  </si>
  <si>
    <t>rcl</t>
  </si>
  <si>
    <t>C24</t>
  </si>
  <si>
    <t>680pF</t>
  </si>
  <si>
    <t>C0603</t>
  </si>
  <si>
    <t>rcl</t>
  </si>
  <si>
    <t>U3</t>
  </si>
  <si>
    <t>OPA1644AIPW</t>
  </si>
  <si>
    <t>SOP65P640X120-14N</t>
  </si>
  <si>
    <t>OPA1644</t>
  </si>
  <si>
    <t>C25</t>
  </si>
  <si>
    <t>680pF</t>
  </si>
  <si>
    <t>C0603</t>
  </si>
  <si>
    <t>rcl</t>
  </si>
  <si>
    <t>C26</t>
  </si>
  <si>
    <t>10µF 16V</t>
  </si>
  <si>
    <t>C0805</t>
  </si>
  <si>
    <t>rcl</t>
  </si>
  <si>
    <t>C27</t>
  </si>
  <si>
    <t>10µF 16V</t>
  </si>
  <si>
    <t>C0805</t>
  </si>
  <si>
    <t>rcl</t>
  </si>
  <si>
    <t>C28</t>
  </si>
  <si>
    <t>3300pF</t>
  </si>
  <si>
    <t>C0603</t>
  </si>
  <si>
    <t>rcl</t>
  </si>
  <si>
    <t>C29</t>
  </si>
  <si>
    <t>680pF</t>
  </si>
  <si>
    <t>C0603</t>
  </si>
  <si>
    <t>rcl</t>
  </si>
  <si>
    <t>C30</t>
  </si>
  <si>
    <t>680pF</t>
  </si>
  <si>
    <t>C0603</t>
  </si>
  <si>
    <t>rcl</t>
  </si>
  <si>
    <t>C31</t>
  </si>
  <si>
    <t>1µF</t>
  </si>
  <si>
    <t>C0603</t>
  </si>
  <si>
    <t>rcl</t>
  </si>
  <si>
    <t>C32</t>
  </si>
  <si>
    <t>1µF</t>
  </si>
  <si>
    <t>C0603</t>
  </si>
  <si>
    <t>rcl</t>
  </si>
  <si>
    <t>C33</t>
  </si>
  <si>
    <t>1µF</t>
  </si>
  <si>
    <t>C0603</t>
  </si>
  <si>
    <t>rcl</t>
  </si>
  <si>
    <t>C34</t>
  </si>
  <si>
    <t>1µF</t>
  </si>
  <si>
    <t>C0603</t>
  </si>
  <si>
    <t>rcl</t>
  </si>
  <si>
    <t>C35</t>
  </si>
  <si>
    <t>1µF</t>
  </si>
  <si>
    <t>C0603</t>
  </si>
  <si>
    <t>rcl</t>
  </si>
  <si>
    <t>C37</t>
  </si>
  <si>
    <t>10µF</t>
  </si>
  <si>
    <t>CAPAE430X610N</t>
  </si>
  <si>
    <t>Panasonic-EEEFK_EEEFP</t>
  </si>
  <si>
    <t>C38</t>
  </si>
  <si>
    <t>10µF</t>
  </si>
  <si>
    <t>CAPAE430X610N</t>
  </si>
  <si>
    <t>Panasonic-EEEFK_EEEFP</t>
  </si>
  <si>
    <t>C39</t>
  </si>
  <si>
    <t>10µF</t>
  </si>
  <si>
    <t>CAPAE430X610N</t>
  </si>
  <si>
    <t>Panasonic-EEEFK_EEEFP</t>
  </si>
  <si>
    <t>C40</t>
  </si>
  <si>
    <t>10µF</t>
  </si>
  <si>
    <t>CAPAE430X610N</t>
  </si>
  <si>
    <t>Panasonic-EEEFK_EEEFP</t>
  </si>
  <si>
    <t>C41</t>
  </si>
  <si>
    <t>10µF</t>
  </si>
  <si>
    <t>CAPAE430X610N</t>
  </si>
  <si>
    <t>Panasonic-EEEFK_EEEFP</t>
  </si>
  <si>
    <t>C42</t>
  </si>
  <si>
    <t>10µF</t>
  </si>
  <si>
    <t>CAPAE430X610N</t>
  </si>
  <si>
    <t>Panasonic-EEEFK_EEEFP</t>
  </si>
  <si>
    <t>C43</t>
  </si>
  <si>
    <t>1µF</t>
  </si>
  <si>
    <t>C0603</t>
  </si>
  <si>
    <t>rcl</t>
  </si>
  <si>
    <t>C44</t>
  </si>
  <si>
    <t>1µF</t>
  </si>
  <si>
    <t>C0603</t>
  </si>
  <si>
    <t>rcl</t>
  </si>
  <si>
    <t>C36</t>
  </si>
  <si>
    <t>1µF</t>
  </si>
  <si>
    <t>C0603</t>
  </si>
  <si>
    <t>rcl</t>
  </si>
  <si>
    <t>C45</t>
  </si>
  <si>
    <t>1µF</t>
  </si>
  <si>
    <t>C0603</t>
  </si>
  <si>
    <t>rcl</t>
  </si>
  <si>
    <t>C46</t>
  </si>
  <si>
    <t>1µF</t>
  </si>
  <si>
    <t>C0603</t>
  </si>
  <si>
    <t>rcl</t>
  </si>
  <si>
    <t>C47</t>
  </si>
  <si>
    <t>1µF</t>
  </si>
  <si>
    <t>C0603</t>
  </si>
  <si>
    <t>rcl</t>
  </si>
  <si>
    <t>C48</t>
  </si>
  <si>
    <t>100nF</t>
  </si>
  <si>
    <t>C0603</t>
  </si>
  <si>
    <t>rcl</t>
  </si>
  <si>
    <t>C53</t>
  </si>
  <si>
    <t>2.2nF</t>
  </si>
  <si>
    <t>C0603</t>
  </si>
  <si>
    <t>rcl</t>
  </si>
  <si>
    <t>C61</t>
  </si>
  <si>
    <t>22nF</t>
  </si>
  <si>
    <t>C0603</t>
  </si>
  <si>
    <t>rcl</t>
  </si>
  <si>
    <t>C64</t>
  </si>
  <si>
    <t>22nF</t>
  </si>
  <si>
    <t>C0603</t>
  </si>
  <si>
    <t>rcl</t>
  </si>
  <si>
    <t>C49</t>
  </si>
  <si>
    <t>10µF</t>
  </si>
  <si>
    <t>C0805</t>
  </si>
  <si>
    <t>rcl</t>
  </si>
  <si>
    <t>C50</t>
  </si>
  <si>
    <t>10µF</t>
  </si>
  <si>
    <t>C0805</t>
  </si>
  <si>
    <t>rcl</t>
  </si>
  <si>
    <t>C51</t>
  </si>
  <si>
    <t>1µF</t>
  </si>
  <si>
    <t>C0603</t>
  </si>
  <si>
    <t>rcl</t>
  </si>
  <si>
    <t>C52</t>
  </si>
  <si>
    <t>10µF 16V</t>
  </si>
  <si>
    <t>C0805</t>
  </si>
  <si>
    <t>rcl</t>
  </si>
  <si>
    <t>C54</t>
  </si>
  <si>
    <t>0.1µF</t>
  </si>
  <si>
    <t>C0603</t>
  </si>
  <si>
    <t>rcl</t>
  </si>
  <si>
    <t>C55</t>
  </si>
  <si>
    <t>22nF</t>
  </si>
  <si>
    <t>C0603</t>
  </si>
  <si>
    <t>rcl</t>
  </si>
  <si>
    <t>C56</t>
  </si>
  <si>
    <t>22nF</t>
  </si>
  <si>
    <t>C0603</t>
  </si>
  <si>
    <t>rcl</t>
  </si>
  <si>
    <t>C57</t>
  </si>
  <si>
    <t>10µF 16V</t>
  </si>
  <si>
    <t>C0805</t>
  </si>
  <si>
    <t>rcl</t>
  </si>
  <si>
    <t>C58</t>
  </si>
  <si>
    <t>2.2nF</t>
  </si>
  <si>
    <t>C0603</t>
  </si>
  <si>
    <t>rcl</t>
  </si>
  <si>
    <t>C59</t>
  </si>
  <si>
    <t>10µF 16V</t>
  </si>
  <si>
    <t>C0805</t>
  </si>
  <si>
    <t>rcl</t>
  </si>
  <si>
    <t>C60</t>
  </si>
  <si>
    <t>22nF</t>
  </si>
  <si>
    <t>C0603</t>
  </si>
  <si>
    <t>rcl</t>
  </si>
  <si>
    <t>C62</t>
  </si>
  <si>
    <t>2.2nF</t>
  </si>
  <si>
    <t>C0603</t>
  </si>
  <si>
    <t>rcl</t>
  </si>
  <si>
    <t>C63</t>
  </si>
  <si>
    <t>22nF</t>
  </si>
  <si>
    <t>C0603</t>
  </si>
  <si>
    <t>rcl</t>
  </si>
  <si>
    <t>C65</t>
  </si>
  <si>
    <t>10µF 16V</t>
  </si>
  <si>
    <t>C0805</t>
  </si>
  <si>
    <t>rcl</t>
  </si>
  <si>
    <t>C66</t>
  </si>
  <si>
    <t>10µF 16V</t>
  </si>
  <si>
    <t>C0805</t>
  </si>
  <si>
    <t>rcl</t>
  </si>
  <si>
    <t>C67</t>
  </si>
  <si>
    <t>3300pF</t>
  </si>
  <si>
    <t>C0603</t>
  </si>
  <si>
    <t>rcl</t>
  </si>
  <si>
    <t>C68</t>
  </si>
  <si>
    <t>680pF</t>
  </si>
  <si>
    <t>C0603</t>
  </si>
  <si>
    <t>rcl</t>
  </si>
  <si>
    <t>C69</t>
  </si>
  <si>
    <t>680pF</t>
  </si>
  <si>
    <t>C0603</t>
  </si>
  <si>
    <t>rcl</t>
  </si>
  <si>
    <t>C70</t>
  </si>
  <si>
    <t>10µF 16V</t>
  </si>
  <si>
    <t>C0805</t>
  </si>
  <si>
    <t>rcl</t>
  </si>
  <si>
    <t>C71</t>
  </si>
  <si>
    <t>10µF 16V</t>
  </si>
  <si>
    <t>C0805</t>
  </si>
  <si>
    <t>rcl</t>
  </si>
  <si>
    <t>C72</t>
  </si>
  <si>
    <t>3300pF</t>
  </si>
  <si>
    <t>C0603</t>
  </si>
  <si>
    <t>rcl</t>
  </si>
  <si>
    <t>C73</t>
  </si>
  <si>
    <t>680pF</t>
  </si>
  <si>
    <t>C0603</t>
  </si>
  <si>
    <t>rcl</t>
  </si>
  <si>
    <t>C74</t>
  </si>
  <si>
    <t>680pF</t>
  </si>
  <si>
    <t>C0603</t>
  </si>
  <si>
    <t>rcl</t>
  </si>
  <si>
    <t>C75</t>
  </si>
  <si>
    <t>10µF</t>
  </si>
  <si>
    <t>CAPAE430X610N</t>
  </si>
  <si>
    <t>Panasonic-EEEFK_EEEFP</t>
  </si>
  <si>
    <t>C76</t>
  </si>
  <si>
    <t>0.001-1µF</t>
  </si>
  <si>
    <t>C0603</t>
  </si>
  <si>
    <t>rcl</t>
  </si>
  <si>
    <t>C77</t>
  </si>
  <si>
    <t>100nF</t>
  </si>
  <si>
    <t>C0603</t>
  </si>
  <si>
    <t>rcl</t>
  </si>
  <si>
    <t>C78</t>
  </si>
  <si>
    <t>100nF</t>
  </si>
  <si>
    <t>C0603</t>
  </si>
  <si>
    <t>rcl</t>
  </si>
  <si>
    <t>CON1</t>
  </si>
  <si>
    <t>A10_OLINUXINO_LIME_SHIELD_TEMPLATE</t>
  </si>
  <si>
    <t>A10_OLINUXINO_LIME_SHIELD</t>
  </si>
  <si>
    <t>A10_OLIMEXINO_LIME_SHIELD_edit</t>
  </si>
  <si>
    <t>DIN2</t>
  </si>
  <si>
    <t>TP10SQ</t>
  </si>
  <si>
    <t>testpad</t>
  </si>
  <si>
    <t>DIN3</t>
  </si>
  <si>
    <t>TP10SQ</t>
  </si>
  <si>
    <t>testpad</t>
  </si>
  <si>
    <t>DIN4</t>
  </si>
  <si>
    <t>TP10SQ</t>
  </si>
  <si>
    <t>testpad</t>
  </si>
  <si>
    <t>DOUT2</t>
  </si>
  <si>
    <t>TP10SQ</t>
  </si>
  <si>
    <t>testpad</t>
  </si>
  <si>
    <t>DOUT3</t>
  </si>
  <si>
    <t>TP10SQ</t>
  </si>
  <si>
    <t>testpad</t>
  </si>
  <si>
    <t>MODE</t>
  </si>
  <si>
    <t>0 Ohm</t>
  </si>
  <si>
    <t>R0603</t>
  </si>
  <si>
    <t>rcl</t>
  </si>
  <si>
    <t>OVF</t>
  </si>
  <si>
    <t>TPTP10SQ</t>
  </si>
  <si>
    <t>TP10SQ</t>
  </si>
  <si>
    <t>testpad</t>
  </si>
  <si>
    <t>R1</t>
  </si>
  <si>
    <t>7.5k</t>
  </si>
  <si>
    <t>R0603</t>
  </si>
  <si>
    <t>rcl</t>
  </si>
  <si>
    <t>R2</t>
  </si>
  <si>
    <t>7.5k</t>
  </si>
  <si>
    <t>R0603</t>
  </si>
  <si>
    <t>rcl</t>
  </si>
  <si>
    <t>R7</t>
  </si>
  <si>
    <t>5.6k</t>
  </si>
  <si>
    <t>R0603</t>
  </si>
  <si>
    <t>rcl</t>
  </si>
  <si>
    <t>R10</t>
  </si>
  <si>
    <t>R0603</t>
  </si>
  <si>
    <t>rcl</t>
  </si>
  <si>
    <t>R3</t>
  </si>
  <si>
    <t>R0603</t>
  </si>
  <si>
    <t>rcl</t>
  </si>
  <si>
    <t>R4</t>
  </si>
  <si>
    <t>R0603</t>
  </si>
  <si>
    <t>rcl</t>
  </si>
  <si>
    <t>R5</t>
  </si>
  <si>
    <t>5.6k</t>
  </si>
  <si>
    <t>R0603</t>
  </si>
  <si>
    <t>rcl</t>
  </si>
  <si>
    <t>R6</t>
  </si>
  <si>
    <t>R0603</t>
  </si>
  <si>
    <t>rcl</t>
  </si>
  <si>
    <t>R8</t>
  </si>
  <si>
    <t>7.5k</t>
  </si>
  <si>
    <t>R0603</t>
  </si>
  <si>
    <t>rcl</t>
  </si>
  <si>
    <t>R9</t>
  </si>
  <si>
    <t>7.5k</t>
  </si>
  <si>
    <t>R0603</t>
  </si>
  <si>
    <t>rcl</t>
  </si>
  <si>
    <t>R11</t>
  </si>
  <si>
    <t>R0603</t>
  </si>
  <si>
    <t>rcl</t>
  </si>
  <si>
    <t>R12</t>
  </si>
  <si>
    <t>5.6k</t>
  </si>
  <si>
    <t>R0603</t>
  </si>
  <si>
    <t>rcl</t>
  </si>
  <si>
    <t>R13</t>
  </si>
  <si>
    <t>R0603</t>
  </si>
  <si>
    <t>rcl</t>
  </si>
  <si>
    <t>R24</t>
  </si>
  <si>
    <t>R0603</t>
  </si>
  <si>
    <t>rcl</t>
  </si>
  <si>
    <t>R29</t>
  </si>
  <si>
    <t>7.5k</t>
  </si>
  <si>
    <t>R0603</t>
  </si>
  <si>
    <t>rcl</t>
  </si>
  <si>
    <t>R14</t>
  </si>
  <si>
    <t>5.6k</t>
  </si>
  <si>
    <t>R0603</t>
  </si>
  <si>
    <t>rcl</t>
  </si>
  <si>
    <t>R15</t>
  </si>
  <si>
    <t>7.5k</t>
  </si>
  <si>
    <t>R0603</t>
  </si>
  <si>
    <t>rcl</t>
  </si>
  <si>
    <t>R16</t>
  </si>
  <si>
    <t>7.5k</t>
  </si>
  <si>
    <t>R0603</t>
  </si>
  <si>
    <t>rcl</t>
  </si>
  <si>
    <t>R17</t>
  </si>
  <si>
    <t>R0603</t>
  </si>
  <si>
    <t>rcl</t>
  </si>
  <si>
    <t>R18</t>
  </si>
  <si>
    <t>R0603</t>
  </si>
  <si>
    <t>rcl</t>
  </si>
  <si>
    <t>R19</t>
  </si>
  <si>
    <t>5.6k</t>
  </si>
  <si>
    <t>R0603</t>
  </si>
  <si>
    <t>rcl</t>
  </si>
  <si>
    <t>R20</t>
  </si>
  <si>
    <t>R0603</t>
  </si>
  <si>
    <t>rcl</t>
  </si>
  <si>
    <t>R21</t>
  </si>
  <si>
    <t>5.6k</t>
  </si>
  <si>
    <t>R0603</t>
  </si>
  <si>
    <t>rcl</t>
  </si>
  <si>
    <t>R22</t>
  </si>
  <si>
    <t>7.5k</t>
  </si>
  <si>
    <t>R0603</t>
  </si>
  <si>
    <t>rcl</t>
  </si>
  <si>
    <t>R23</t>
  </si>
  <si>
    <t>7.5k</t>
  </si>
  <si>
    <t>R0603</t>
  </si>
  <si>
    <t>rcl</t>
  </si>
  <si>
    <t>R25</t>
  </si>
  <si>
    <t>R0603</t>
  </si>
  <si>
    <t>rcl</t>
  </si>
  <si>
    <t>R26</t>
  </si>
  <si>
    <t>5.6k</t>
  </si>
  <si>
    <t>R0603</t>
  </si>
  <si>
    <t>rcl</t>
  </si>
  <si>
    <t>R27</t>
  </si>
  <si>
    <t>R0603</t>
  </si>
  <si>
    <t>rcl</t>
  </si>
  <si>
    <t>R28</t>
  </si>
  <si>
    <t>5.6k</t>
  </si>
  <si>
    <t>R0603</t>
  </si>
  <si>
    <t>rcl</t>
  </si>
  <si>
    <t>R39</t>
  </si>
  <si>
    <t>R0603</t>
  </si>
  <si>
    <t>rcl</t>
  </si>
  <si>
    <t>R40</t>
  </si>
  <si>
    <t>5.6k</t>
  </si>
  <si>
    <t>R0603</t>
  </si>
  <si>
    <t>rcl</t>
  </si>
  <si>
    <t>R45</t>
  </si>
  <si>
    <t>1.5k</t>
  </si>
  <si>
    <t>R0603</t>
  </si>
  <si>
    <t>rcl</t>
  </si>
  <si>
    <t>R30</t>
  </si>
  <si>
    <t>7.5k</t>
  </si>
  <si>
    <t>R0603</t>
  </si>
  <si>
    <t>rcl</t>
  </si>
  <si>
    <t>R31</t>
  </si>
  <si>
    <t>R0603</t>
  </si>
  <si>
    <t>rcl</t>
  </si>
  <si>
    <t>R32</t>
  </si>
  <si>
    <t>R0603</t>
  </si>
  <si>
    <t>rcl</t>
  </si>
  <si>
    <t>R33</t>
  </si>
  <si>
    <t>5.6k</t>
  </si>
  <si>
    <t>R0603</t>
  </si>
  <si>
    <t>rcl</t>
  </si>
  <si>
    <t>R34</t>
  </si>
  <si>
    <t>R0603</t>
  </si>
  <si>
    <t>rcl</t>
  </si>
  <si>
    <t>R35</t>
  </si>
  <si>
    <t>5.6k</t>
  </si>
  <si>
    <t>R0603</t>
  </si>
  <si>
    <t>rcl</t>
  </si>
  <si>
    <t>R36</t>
  </si>
  <si>
    <t>7.5k</t>
  </si>
  <si>
    <t>R0603</t>
  </si>
  <si>
    <t>rcl</t>
  </si>
  <si>
    <t>R37</t>
  </si>
  <si>
    <t>7.5k</t>
  </si>
  <si>
    <t>R0603</t>
  </si>
  <si>
    <t>rcl</t>
  </si>
  <si>
    <t>R38</t>
  </si>
  <si>
    <t>R0603</t>
  </si>
  <si>
    <t>rcl</t>
  </si>
  <si>
    <t>R41</t>
  </si>
  <si>
    <t>R0603</t>
  </si>
  <si>
    <t>rcl</t>
  </si>
  <si>
    <t>R42</t>
  </si>
  <si>
    <t>5.6k</t>
  </si>
  <si>
    <t>R0603</t>
  </si>
  <si>
    <t>rcl</t>
  </si>
  <si>
    <t>R43</t>
  </si>
  <si>
    <t>3k</t>
  </si>
  <si>
    <t>R0603</t>
  </si>
  <si>
    <t>rcl</t>
  </si>
  <si>
    <t>R44</t>
  </si>
  <si>
    <t>1.5k</t>
  </si>
  <si>
    <t>R0603</t>
  </si>
  <si>
    <t>rcl</t>
  </si>
  <si>
    <t>R46</t>
  </si>
  <si>
    <t>3k</t>
  </si>
  <si>
    <t>R0603</t>
  </si>
  <si>
    <t>rcl</t>
  </si>
  <si>
    <t>R49</t>
  </si>
  <si>
    <t>3k</t>
  </si>
  <si>
    <t>R0603</t>
  </si>
  <si>
    <t>rcl</t>
  </si>
  <si>
    <t>R60</t>
  </si>
  <si>
    <t>7.5k</t>
  </si>
  <si>
    <t>R0603</t>
  </si>
  <si>
    <t>rcl</t>
  </si>
  <si>
    <t>R61</t>
  </si>
  <si>
    <t>R0603</t>
  </si>
  <si>
    <t>rcl</t>
  </si>
  <si>
    <t>R47</t>
  </si>
  <si>
    <t>1.5k</t>
  </si>
  <si>
    <t>R0603</t>
  </si>
  <si>
    <t>rcl</t>
  </si>
  <si>
    <t>R48</t>
  </si>
  <si>
    <t>1.5k</t>
  </si>
  <si>
    <t>R0603</t>
  </si>
  <si>
    <t>rcl</t>
  </si>
  <si>
    <t>R50</t>
  </si>
  <si>
    <t>1.5k</t>
  </si>
  <si>
    <t>R0603</t>
  </si>
  <si>
    <t>rcl</t>
  </si>
  <si>
    <t>R51</t>
  </si>
  <si>
    <t>1.5k</t>
  </si>
  <si>
    <t>R0603</t>
  </si>
  <si>
    <t>rcl</t>
  </si>
  <si>
    <t>R52</t>
  </si>
  <si>
    <t>7.5k</t>
  </si>
  <si>
    <t>R0603</t>
  </si>
  <si>
    <t>rcl</t>
  </si>
  <si>
    <t>R53</t>
  </si>
  <si>
    <t>7.5k</t>
  </si>
  <si>
    <t>R0603</t>
  </si>
  <si>
    <t>rcl</t>
  </si>
  <si>
    <t>R54</t>
  </si>
  <si>
    <t>R0603</t>
  </si>
  <si>
    <t>rcl</t>
  </si>
  <si>
    <t>R55</t>
  </si>
  <si>
    <t>R0603</t>
  </si>
  <si>
    <t>rcl</t>
  </si>
  <si>
    <t>R56</t>
  </si>
  <si>
    <t>5.6k</t>
  </si>
  <si>
    <t>R0603</t>
  </si>
  <si>
    <t>rcl</t>
  </si>
  <si>
    <t>R57</t>
  </si>
  <si>
    <t>R0603</t>
  </si>
  <si>
    <t>rcl</t>
  </si>
  <si>
    <t>R58</t>
  </si>
  <si>
    <t>5.6k</t>
  </si>
  <si>
    <t>R0603</t>
  </si>
  <si>
    <t>rcl</t>
  </si>
  <si>
    <t>R59</t>
  </si>
  <si>
    <t>7.5k</t>
  </si>
  <si>
    <t>R0603</t>
  </si>
  <si>
    <t>rcl</t>
  </si>
  <si>
    <t>R62</t>
  </si>
  <si>
    <t>R0603</t>
  </si>
  <si>
    <t>rcl</t>
  </si>
  <si>
    <t>R63</t>
  </si>
  <si>
    <t>5.6k</t>
  </si>
  <si>
    <t>R0603</t>
  </si>
  <si>
    <t>rcl</t>
  </si>
  <si>
    <t>R64</t>
  </si>
  <si>
    <t>R0603</t>
  </si>
  <si>
    <t>rcl</t>
  </si>
  <si>
    <t>R65</t>
  </si>
  <si>
    <t>5.6k</t>
  </si>
  <si>
    <t>R0603</t>
  </si>
  <si>
    <t>rcl</t>
  </si>
  <si>
    <t>R66</t>
  </si>
  <si>
    <t>220k</t>
  </si>
  <si>
    <t>R0603</t>
  </si>
  <si>
    <t>rcl</t>
  </si>
  <si>
    <t>RST</t>
  </si>
  <si>
    <t>0 Ohm</t>
  </si>
  <si>
    <t>R0603</t>
  </si>
  <si>
    <t>rcl</t>
  </si>
  <si>
    <t>SV1</t>
  </si>
  <si>
    <t>MA03-2</t>
  </si>
  <si>
    <t>con-lstb-without-pin-numbers</t>
  </si>
  <si>
    <t>SV2</t>
  </si>
  <si>
    <t>MA08-2</t>
  </si>
  <si>
    <t>con-lstb-without-pin-numbers</t>
  </si>
  <si>
    <t>TP1</t>
  </si>
  <si>
    <t>-5V</t>
  </si>
  <si>
    <t>B1,27</t>
  </si>
  <si>
    <t>testpad</t>
  </si>
  <si>
    <t>TP2</t>
  </si>
  <si>
    <t>B1,27</t>
  </si>
  <si>
    <t>testpad</t>
  </si>
  <si>
    <t>TP3</t>
  </si>
  <si>
    <t>GND</t>
  </si>
  <si>
    <t>B1,27</t>
  </si>
  <si>
    <t>testpad</t>
  </si>
  <si>
    <t>TP4</t>
  </si>
  <si>
    <t>B1,27</t>
  </si>
  <si>
    <t>testpad</t>
  </si>
  <si>
    <t>U1</t>
  </si>
  <si>
    <t>PCM3168A</t>
  </si>
  <si>
    <t>QFP50P1200X1200X120-65N</t>
  </si>
  <si>
    <t>pcm3168</t>
  </si>
  <si>
    <t>U2</t>
  </si>
  <si>
    <t>OPA1644AIPW</t>
  </si>
  <si>
    <t>SOP65P640X120-14N</t>
  </si>
  <si>
    <t>OPA1644</t>
  </si>
  <si>
    <t>U4</t>
  </si>
  <si>
    <t>OPA1644AIPW</t>
  </si>
  <si>
    <t>SOP65P640X120-14N</t>
  </si>
  <si>
    <t>OPA1644</t>
  </si>
  <si>
    <t>U6</t>
  </si>
  <si>
    <t>LM2662M</t>
  </si>
  <si>
    <t>SOIC127P620X175-8N</t>
  </si>
  <si>
    <t>TI-LM2662M</t>
  </si>
  <si>
    <t>ZERO</t>
  </si>
  <si>
    <t>TP10SQ</t>
  </si>
  <si>
    <t>testpad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</si>
</sst>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;(#,##0.000)"/>
    <numFmt numFmtId="165" formatCode="#,##0.00\ [$€-1]"/>
    <numFmt numFmtId="166" formatCode="#,##0.00\ [$€-1]"/>
    <numFmt numFmtId="167" formatCode="#,##0.000;(#,##0.000)"/>
    <numFmt numFmtId="168" formatCode="#,##0.00\ [$€-1]"/>
    <numFmt numFmtId="169" formatCode="#,##0.00\ [$€-1]"/>
  </numFmts>
  <fonts count="23">
    <font>
      <sz val="10.0"/>
      <name val="Arial"/>
    </font>
    <font>
      <b/>
      <sz val="14.0"/>
    </font>
    <font>
      <b/>
    </font>
    <font>
      <b/>
    </font>
    <font/>
    <font/>
    <font>
      <u/>
      <color rgb="FF0000FF"/>
    </font>
    <font>
      <u/>
      <color rgb="FF0000FF"/>
    </font>
    <font/>
    <font>
      <sz val="10.0"/>
    </font>
    <font/>
    <font>
      <sz val="10.0"/>
    </font>
    <font/>
    <font>
      <b/>
    </font>
    <font>
      <b/>
    </font>
    <font>
      <b/>
    </font>
    <font/>
    <font/>
    <font>
      <u/>
      <color rgb="FF0000FF"/>
    </font>
    <font>
      <b/>
      <sz val="14.0"/>
    </font>
    <font/>
    <font/>
    <font/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19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23">
    <xf fillId="0" numFmtId="0" borderId="0" fontId="0"/>
    <xf applyAlignment="1" fillId="2" xfId="0" numFmtId="0" borderId="1" applyFont="1" fontId="1" applyFill="1">
      <alignment horizontal="center"/>
    </xf>
    <xf applyBorder="1" applyAlignment="1" fillId="3" xfId="0" numFmtId="0" borderId="2" applyFont="1" fontId="2" applyFill="1">
      <alignment/>
    </xf>
    <xf fillId="4" xfId="0" numFmtId="0" borderId="1" applyFont="1" fontId="3"/>
    <xf applyBorder="1" applyAlignment="1" fillId="4" xfId="0" numFmtId="0" borderId="3" applyFont="1" fontId="4">
      <alignment/>
    </xf>
    <xf applyBorder="1" applyAlignment="1" fillId="4" xfId="0" numFmtId="164" borderId="4" applyFont="1" fontId="5" applyNumberFormat="1">
      <alignment/>
    </xf>
    <xf applyBorder="1" applyAlignment="1" fillId="4" xfId="0" numFmtId="0" borderId="5" applyFont="1" fontId="6">
      <alignment/>
    </xf>
    <xf applyBorder="1" applyAlignment="1" fillId="4" xfId="0" numFmtId="0" borderId="6" applyFont="1" fontId="7">
      <alignment/>
    </xf>
    <xf applyBorder="1" applyAlignment="1" fillId="4" xfId="0" numFmtId="165" borderId="7" applyFont="1" fontId="8" applyNumberFormat="1">
      <alignment/>
    </xf>
    <xf applyBorder="1" applyAlignment="1" fillId="5" xfId="0" numFmtId="166" borderId="8" applyFont="1" fontId="9" applyNumberFormat="1" applyFill="1">
      <alignment horizontal="left"/>
    </xf>
    <xf applyBorder="1" fillId="4" xfId="0" numFmtId="0" borderId="9" applyFont="1" fontId="10"/>
    <xf applyBorder="1" applyAlignment="1" fillId="5" xfId="0" numFmtId="0" borderId="10" applyFont="1" fontId="11">
      <alignment horizontal="left"/>
    </xf>
    <xf applyBorder="1" fillId="4" xfId="0" numFmtId="167" borderId="11" applyFont="1" fontId="12" applyNumberFormat="1"/>
    <xf applyBorder="1" applyAlignment="1" fillId="6" xfId="0" numFmtId="0" borderId="12" applyFont="1" fontId="13" applyFill="1">
      <alignment/>
    </xf>
    <xf applyBorder="1" fillId="6" xfId="0" numFmtId="0" borderId="13" applyFont="1" fontId="14"/>
    <xf applyBorder="1" fillId="6" xfId="0" numFmtId="168" borderId="14" applyFont="1" fontId="15" applyNumberFormat="1"/>
    <xf fillId="4" xfId="0" numFmtId="169" borderId="1" applyFont="1" fontId="16" applyNumberFormat="1"/>
    <xf applyAlignment="1" fillId="4" xfId="0" numFmtId="0" borderId="1" applyFont="1" fontId="17">
      <alignment/>
    </xf>
    <xf applyAlignment="1" fillId="4" xfId="0" numFmtId="0" borderId="1" applyFont="1" fontId="18">
      <alignment/>
    </xf>
    <xf applyBorder="1" applyAlignment="1" fillId="5" xfId="0" numFmtId="0" borderId="15" applyFont="1" fontId="19">
      <alignment/>
    </xf>
    <xf applyBorder="1" applyAlignment="1" fillId="5" xfId="0" numFmtId="0" borderId="16" applyFont="1" fontId="20">
      <alignment/>
    </xf>
    <xf applyBorder="1" fillId="5" xfId="0" numFmtId="0" borderId="17" applyFont="1" fontId="21"/>
    <xf applyBorder="1" fillId="5" xfId="0" numFmtId="0" borderId="18" applyFont="1" fontId="2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38"/><Relationship Target="http://www.farnell.com/datasheets/443971.pdf" Type="http://schemas.openxmlformats.org/officeDocument/2006/relationships/hyperlink" TargetMode="External" Id="rId37"/><Relationship Target="https://www.olimex.com/Products/Components/Connectors/MALE-PAV16X-2x20/" Type="http://schemas.openxmlformats.org/officeDocument/2006/relationships/hyperlink" TargetMode="External" Id="rId19"/><Relationship Target="http://fr.farnell.com/yageo-phycomp/rc0603fr-07220kl/resistance-rc22h-0603-220k/dp/9238760" Type="http://schemas.openxmlformats.org/officeDocument/2006/relationships/hyperlink" TargetMode="External" Id="rId36"/><Relationship Target="http://www.farnell.com/datasheets/1697539.pdf" Type="http://schemas.openxmlformats.org/officeDocument/2006/relationships/hyperlink" TargetMode="External" Id="rId18"/><Relationship Target="http://fr.farnell.com/multicomp/2213s-16g/embase-male-2-rangee-vert-16voies/dp/1593445" Type="http://schemas.openxmlformats.org/officeDocument/2006/relationships/hyperlink" TargetMode="External" Id="rId17"/><Relationship Target="http://www.farnell.com/datasheets/1792107.pdf" Type="http://schemas.openxmlformats.org/officeDocument/2006/relationships/hyperlink" TargetMode="External" Id="rId16"/><Relationship Target="http://fr.farnell.com/multicomp/mc0603b104k250ct/condensateur-mlcc-0603-x7r-25v/dp/1759037" Type="http://schemas.openxmlformats.org/officeDocument/2006/relationships/hyperlink" TargetMode="External" Id="rId15"/><Relationship Target="http://www.farnell.com/datasheets/1792107.pdf" Type="http://schemas.openxmlformats.org/officeDocument/2006/relationships/hyperlink" TargetMode="External" Id="rId14"/><Relationship Target="http://fr.farnell.com/multicomp/mcmr06x5601ftl/resistance-0603-5k6-1-anti-sulfur/dp/2073537" Type="http://schemas.openxmlformats.org/officeDocument/2006/relationships/hyperlink" TargetMode="External" Id="rId30"/><Relationship Target="http://www.farnell.com/datasheets/1792107.pdf" Type="http://schemas.openxmlformats.org/officeDocument/2006/relationships/hyperlink" TargetMode="External" Id="rId12"/><Relationship Target="http://www.farnell.com/datasheets/1716707.pdf" Type="http://schemas.openxmlformats.org/officeDocument/2006/relationships/hyperlink" TargetMode="External" Id="rId31"/><Relationship Target="http://fr.farnell.com/multicomp/mc0603b223k250ct/condensateur-mlcc-0603-x7r-25v/dp/1759027" Type="http://schemas.openxmlformats.org/officeDocument/2006/relationships/hyperlink" TargetMode="External" Id="rId13"/><Relationship Target="http://www.farnell.com/datasheets/1723208.pdf" Type="http://schemas.openxmlformats.org/officeDocument/2006/relationships/hyperlink" TargetMode="External" Id="rId10"/><Relationship Target="http://fr.farnell.com/multicomp/mc0603b223k250ct/condensateur-mlcc-0603-x7r-25v/dp/1759027" Type="http://schemas.openxmlformats.org/officeDocument/2006/relationships/hyperlink" TargetMode="External" Id="rId11"/><Relationship Target="http://fr.farnell.com/multicomp/mcmr06x3001ftl/resistance-0603-3k-1-anti-sulfur/dp/2073461" Type="http://schemas.openxmlformats.org/officeDocument/2006/relationships/hyperlink" TargetMode="External" Id="rId34"/><Relationship Target="http://www.farnell.com/datasheets/1716707.pdf" Type="http://schemas.openxmlformats.org/officeDocument/2006/relationships/hyperlink" TargetMode="External" Id="rId35"/><Relationship Target="http://fr.farnell.com/multicomp/mcmr06x7501ftl/resistance-0603-7k5-1-anti-sulfur/dp/2073570" Type="http://schemas.openxmlformats.org/officeDocument/2006/relationships/hyperlink" TargetMode="External" Id="rId32"/><Relationship Target="http://www.farnell.com/datasheets/1716707.pdf" Type="http://schemas.openxmlformats.org/officeDocument/2006/relationships/hyperlink" TargetMode="External" Id="rId33"/><Relationship Target="http://oshpark.com" Type="http://schemas.openxmlformats.org/officeDocument/2006/relationships/hyperlink" TargetMode="External" Id="rId29"/><Relationship Target="http://fr.farnell.com/texas-instruments/lm2662m/convertisseur-de-tension-cms/dp/9306803" Type="http://schemas.openxmlformats.org/officeDocument/2006/relationships/hyperlink" TargetMode="External" Id="rId26"/><Relationship Target="http://www.farnell.com/datasheets/1815267.pdf" Type="http://schemas.openxmlformats.org/officeDocument/2006/relationships/hyperlink" TargetMode="External" Id="rId25"/><Relationship Target="http://OHSpark.com" Type="http://schemas.openxmlformats.org/officeDocument/2006/relationships/hyperlink" TargetMode="External" Id="rId28"/><Relationship Target="http://www.farnell.com/datasheets/77958.pdf" Type="http://schemas.openxmlformats.org/officeDocument/2006/relationships/hyperlink" TargetMode="External" Id="rId27"/><Relationship Target="http://www.farnell.com/datasheets/1676921.pdf" Type="http://schemas.openxmlformats.org/officeDocument/2006/relationships/hyperlink" TargetMode="External" Id="rId2"/><Relationship Target="http://www.farnell.com/datasheets/1697530.pdf" Type="http://schemas.openxmlformats.org/officeDocument/2006/relationships/hyperlink" TargetMode="External" Id="rId21"/><Relationship Target="http://fr.farnell.com/panasonic/eeefk1v100ur/condensateur-boitier-b-10uf-35v/dp/9695826" Type="http://schemas.openxmlformats.org/officeDocument/2006/relationships/hyperlink" TargetMode="External" Id="rId1"/><Relationship Target="http://fr.farnell.com/texas-instruments/opa1644aipw/ampli-op-jfet-11mhz-quad-14tssop/dp/1882283?ref=lookahead" Type="http://schemas.openxmlformats.org/officeDocument/2006/relationships/hyperlink" TargetMode="External" Id="rId22"/><Relationship Target="http://www.farnell.com/datasheets/1792107.pdf" Type="http://schemas.openxmlformats.org/officeDocument/2006/relationships/hyperlink" TargetMode="External" Id="rId4"/><Relationship Target="http://www.farnell.com/datasheets/1633936.pdf" Type="http://schemas.openxmlformats.org/officeDocument/2006/relationships/hyperlink" TargetMode="External" Id="rId23"/><Relationship Target="http://fr.farnell.com/multicomp/mc0603b681k500ct/condensateur-mlcc-0603-x7r-50v/dp/1759083" Type="http://schemas.openxmlformats.org/officeDocument/2006/relationships/hyperlink" TargetMode="External" Id="rId3"/><Relationship Target="http://fr.farnell.com/texas-instruments/pcm3168apap/24bit-audio-code-64tqfp/dp/1689419?ref=lookahead" Type="http://schemas.openxmlformats.org/officeDocument/2006/relationships/hyperlink" TargetMode="External" Id="rId24"/><Relationship Target="http://fr.farnell.com/multicomp/2213s-06g/embase-male-2-rangee-vert-6voies/dp/1593440?Ntt=2213S-06G" Type="http://schemas.openxmlformats.org/officeDocument/2006/relationships/hyperlink" TargetMode="External" Id="rId20"/><Relationship Target="http://fr.farnell.com/multicomp/mcca000153/condensateur-mlcc-0603-x7r-16v/dp/1759009" Type="http://schemas.openxmlformats.org/officeDocument/2006/relationships/hyperlink" TargetMode="External" Id="rId9"/><Relationship Target="http://www.farnell.com/datasheets/1723208.pdf" Type="http://schemas.openxmlformats.org/officeDocument/2006/relationships/hyperlink" TargetMode="External" Id="rId6"/><Relationship Target="http://fr.farnell.com/multicomp/mcca000521/condensateur-mlcc-06035v-10v-1uf/dp/1759398RL" Type="http://schemas.openxmlformats.org/officeDocument/2006/relationships/hyperlink" TargetMode="External" Id="rId5"/><Relationship Target="http://www.farnell.com/datasheets/1723208.pdf" Type="http://schemas.openxmlformats.org/officeDocument/2006/relationships/hyperlink" TargetMode="External" Id="rId8"/><Relationship Target="http://fr.farnell.com/multicomp/mcca000268/condensateur-mlcc-08055v-6-3v-10uf/dp/1759136" Type="http://schemas.openxmlformats.org/officeDocument/2006/relationships/hyperlink" TargetMode="External" Id="rId7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2"/><Relationship Target="http://www.ebay.com/itm/2pcs-Video-AV-Balun-3-5mm-1-8-stereo-male-plug-to-AV-Screw-Terminal-Plug-adapter-/231204744595?pt=LH_DefaultDomain_0&amp;hash=item35d4e06d93" Type="http://schemas.openxmlformats.org/officeDocument/2006/relationships/hyperlink" TargetMode="External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B4" activeCell="B4" pane="bottomLeft"/>
    </sheetView>
  </sheetViews>
  <sheetFormatPr customHeight="1" defaultColWidth="14.43" defaultRowHeight="15.75"/>
  <cols>
    <col min="1" customWidth="1" max="1" width="10.0"/>
    <col min="2" customWidth="1" max="2" width="23.57"/>
    <col min="3" customWidth="1" max="3" width="20.43"/>
    <col min="4" customWidth="1" max="4" width="18.71"/>
    <col min="5" customWidth="1" max="5" width="13.0"/>
    <col min="6" customWidth="1" max="6" width="18.14"/>
    <col min="7" customWidth="1" max="7" width="4.0"/>
    <col min="8" customWidth="1" max="8" width="9.71"/>
    <col min="9" customWidth="1" max="9" width="12.57"/>
    <col min="10" customWidth="1" max="10" width="8.14"/>
    <col min="11" customWidth="1" max="11" width="8.86"/>
    <col min="12" customWidth="1" max="12" width="37.0"/>
    <col min="13" customWidth="1" max="13" width="41.0"/>
  </cols>
  <sheetData>
    <row r="1">
      <c t="s" s="1" r="A1">
        <v>0</v>
      </c>
    </row>
    <row r="2">
      <c t="s" s="2" r="A2">
        <v>1</v>
      </c>
      <c t="s" s="2" r="B2">
        <v>2</v>
      </c>
      <c t="s" s="2" r="C2">
        <v>3</v>
      </c>
      <c t="s" s="2" r="D2">
        <v>4</v>
      </c>
      <c t="s" s="2" r="E2">
        <v>5</v>
      </c>
      <c t="s" s="2" r="F2">
        <v>6</v>
      </c>
      <c t="s" s="2" r="G2">
        <v>7</v>
      </c>
      <c t="s" s="2" r="H2">
        <v>8</v>
      </c>
      <c t="s" s="2" r="I2">
        <v>9</v>
      </c>
      <c t="s" s="2" r="J2">
        <v>10</v>
      </c>
      <c t="s" s="2" r="K2">
        <v>11</v>
      </c>
      <c t="s" s="2" r="L2">
        <v>12</v>
      </c>
      <c t="s" s="2" r="M2">
        <v>13</v>
      </c>
      <c s="3" r="N2"/>
      <c s="3" r="O2"/>
      <c s="3" r="P2"/>
      <c s="3" r="Q2"/>
      <c s="3" r="R2"/>
      <c s="3" r="S2"/>
      <c s="3" r="T2"/>
      <c s="3" r="U2"/>
      <c s="3" r="V2"/>
      <c s="3" r="W2"/>
      <c s="3" r="X2"/>
      <c s="3" r="Y2"/>
      <c s="3" r="Z2"/>
      <c s="3" r="AA2"/>
      <c s="3" r="AB2"/>
      <c s="3" r="AC2"/>
      <c s="3" r="AD2"/>
      <c s="3" r="AE2"/>
    </row>
    <row r="3">
      <c t="s" s="4" r="A3">
        <v>14</v>
      </c>
      <c t="s" s="4" r="B3">
        <v>15</v>
      </c>
      <c t="s" s="4" r="C3">
        <v>16</v>
      </c>
      <c t="s" s="4" r="D3">
        <v>17</v>
      </c>
      <c t="s" s="4" r="E3">
        <v>18</v>
      </c>
      <c s="4" r="F3">
        <v>2254444.0</v>
      </c>
      <c s="4" r="G3">
        <v>7.0</v>
      </c>
      <c s="5" r="H3">
        <v>0.41</v>
      </c>
      <c s="5" r="I3">
        <v>0.148</v>
      </c>
      <c t="str" s="5" r="J3">
        <f>G3*H3</f>
        <v>2,870</v>
      </c>
      <c t="str" s="5" r="K3">
        <f>G3*I3</f>
        <v>1,036</v>
      </c>
      <c t="s" s="6" r="L3">
        <v>19</v>
      </c>
      <c t="s" s="6" r="M3">
        <v>20</v>
      </c>
    </row>
    <row r="4">
      <c t="s" s="4" r="A4">
        <v>21</v>
      </c>
      <c t="s" s="4" r="B4">
        <v>22</v>
      </c>
      <c t="s" s="4" r="C4">
        <v>23</v>
      </c>
      <c t="s" s="4" r="D4">
        <v>24</v>
      </c>
      <c t="s" s="4" r="E4">
        <v>25</v>
      </c>
      <c s="4" r="F4">
        <v>1759083.0</v>
      </c>
      <c s="4" r="G4">
        <v>16.0</v>
      </c>
      <c s="5" r="H4">
        <v>0.007</v>
      </c>
      <c s="5" r="I4">
        <v>0.006</v>
      </c>
      <c t="str" s="5" r="J4">
        <f>G4*H4</f>
        <v>0,112</v>
      </c>
      <c t="str" s="5" r="K4">
        <f>G4*I4</f>
        <v>0,096</v>
      </c>
      <c t="s" s="6" r="L4">
        <v>26</v>
      </c>
      <c t="s" s="6" r="M4">
        <v>27</v>
      </c>
    </row>
    <row r="5">
      <c t="s" s="4" r="A5">
        <v>28</v>
      </c>
      <c t="s" s="4" r="B5">
        <v>29</v>
      </c>
      <c t="s" s="4" r="C5">
        <v>30</v>
      </c>
      <c t="s" s="4" r="D5">
        <v>31</v>
      </c>
      <c t="s" s="4" r="E5">
        <v>32</v>
      </c>
      <c t="s" s="4" r="F5">
        <v>33</v>
      </c>
      <c s="4" r="G5">
        <v>12.0</v>
      </c>
      <c s="5" r="H5">
        <v>0.009</v>
      </c>
      <c s="5" r="I5">
        <v>0.009</v>
      </c>
      <c t="str" s="5" r="J5">
        <f>G5*H5</f>
        <v>0,108</v>
      </c>
      <c t="str" s="5" r="K5">
        <f>G5*I5</f>
        <v>0,108</v>
      </c>
      <c t="s" s="6" r="L5">
        <v>34</v>
      </c>
      <c t="s" s="6" r="M5">
        <v>35</v>
      </c>
    </row>
    <row r="6">
      <c t="s" s="4" r="A6">
        <v>36</v>
      </c>
      <c t="s" s="4" r="B6">
        <v>37</v>
      </c>
      <c t="s" s="4" r="C6">
        <v>38</v>
      </c>
      <c t="s" s="4" r="D6">
        <v>39</v>
      </c>
      <c t="s" s="4" r="E6">
        <v>40</v>
      </c>
      <c s="4" r="F6">
        <v>1759136.0</v>
      </c>
      <c s="4" r="G6">
        <v>21.0</v>
      </c>
      <c s="5" r="H6">
        <v>0.048</v>
      </c>
      <c s="5" r="I6">
        <v>0.048</v>
      </c>
      <c t="str" s="5" r="J6">
        <f>G6*H6</f>
        <v>1,008</v>
      </c>
      <c t="str" s="5" r="K6">
        <f>G6*I6</f>
        <v>1,008</v>
      </c>
      <c t="s" s="6" r="L6">
        <v>41</v>
      </c>
      <c t="s" s="6" r="M6">
        <v>42</v>
      </c>
    </row>
    <row r="7">
      <c t="s" s="4" r="A7">
        <v>43</v>
      </c>
      <c t="s" s="4" r="B7">
        <v>44</v>
      </c>
      <c t="s" s="4" r="C7">
        <v>45</v>
      </c>
      <c t="s" s="4" r="D7">
        <v>46</v>
      </c>
      <c t="s" s="4" r="E7">
        <v>47</v>
      </c>
      <c s="4" r="F7">
        <v>1759009.0</v>
      </c>
      <c s="4" r="G7">
        <v>8.0</v>
      </c>
      <c s="5" r="H7">
        <v>0.009</v>
      </c>
      <c s="5" r="I7">
        <v>0.009</v>
      </c>
      <c t="str" s="5" r="J7">
        <f>G7*H7</f>
        <v>0,072</v>
      </c>
      <c t="str" s="5" r="K7">
        <f>G7*I7</f>
        <v>0,072</v>
      </c>
      <c t="s" s="6" r="L7">
        <v>48</v>
      </c>
      <c t="s" s="6" r="M7">
        <v>49</v>
      </c>
    </row>
    <row r="8">
      <c t="s" s="4" r="A8">
        <v>50</v>
      </c>
      <c t="s" s="4" r="B8">
        <v>51</v>
      </c>
      <c t="s" s="4" r="C8">
        <v>52</v>
      </c>
      <c t="s" s="4" r="D8">
        <v>53</v>
      </c>
      <c t="s" s="4" r="E8">
        <v>54</v>
      </c>
      <c s="4" r="F8">
        <v>1759027.0</v>
      </c>
      <c s="4" r="G8">
        <v>6.0</v>
      </c>
      <c s="5" r="H8">
        <v>0.009</v>
      </c>
      <c s="5" r="I8">
        <v>0.008</v>
      </c>
      <c t="str" s="5" r="J8">
        <f>G8*H8</f>
        <v>0,054</v>
      </c>
      <c t="str" s="5" r="K8">
        <f>G8*I8</f>
        <v>0,048</v>
      </c>
      <c t="s" s="6" r="L8">
        <v>55</v>
      </c>
      <c t="s" s="6" r="M8">
        <v>56</v>
      </c>
    </row>
    <row r="9">
      <c t="s" s="4" r="A9">
        <v>57</v>
      </c>
      <c t="s" s="4" r="B9">
        <v>58</v>
      </c>
      <c t="s" s="4" r="C9">
        <v>59</v>
      </c>
      <c t="s" s="4" r="D9">
        <v>60</v>
      </c>
      <c t="s" s="4" r="E9">
        <v>61</v>
      </c>
      <c s="4" r="F9">
        <v>2320806.0</v>
      </c>
      <c s="4" r="G9">
        <v>6.0</v>
      </c>
      <c s="5" r="H9">
        <v>0.009</v>
      </c>
      <c s="5" r="I9">
        <v>0.008</v>
      </c>
      <c t="str" s="5" r="J9">
        <f>G9*H9</f>
        <v>0,054</v>
      </c>
      <c t="str" s="5" r="K9">
        <f>G9*I9</f>
        <v>0,048</v>
      </c>
      <c t="s" s="6" r="L9">
        <v>62</v>
      </c>
      <c t="s" s="6" r="M9">
        <v>63</v>
      </c>
    </row>
    <row r="10">
      <c t="s" s="4" r="A10">
        <v>64</v>
      </c>
      <c t="s" s="4" r="B10">
        <v>65</v>
      </c>
      <c t="s" s="4" r="C10">
        <v>66</v>
      </c>
      <c t="s" s="4" r="D10">
        <v>67</v>
      </c>
      <c t="s" s="4" r="E10">
        <v>68</v>
      </c>
      <c s="4" r="F10">
        <v>1759037.0</v>
      </c>
      <c s="4" r="G10">
        <v>5.0</v>
      </c>
      <c s="5" r="H10">
        <v>0.007</v>
      </c>
      <c s="5" r="I10">
        <v>0.006</v>
      </c>
      <c t="str" s="5" r="J10">
        <f>G10*H10</f>
        <v>0,035</v>
      </c>
      <c t="str" s="5" r="K10">
        <f>G10*I10</f>
        <v>0,030</v>
      </c>
      <c t="s" s="6" r="L10">
        <v>69</v>
      </c>
      <c t="s" s="6" r="M10">
        <v>70</v>
      </c>
    </row>
    <row r="11">
      <c t="s" s="4" r="A11">
        <v>71</v>
      </c>
      <c t="s" s="4" r="B11">
        <v>72</v>
      </c>
      <c t="s" s="4" r="C11">
        <v>73</v>
      </c>
      <c t="s" s="4" r="D11">
        <v>74</v>
      </c>
      <c t="s" s="4" r="E11">
        <v>75</v>
      </c>
      <c s="4" r="F11">
        <v>1593445.0</v>
      </c>
      <c s="4" r="G11">
        <v>1.0</v>
      </c>
      <c s="5" r="H11">
        <v>0.83</v>
      </c>
      <c s="5" r="I11">
        <v>0.64</v>
      </c>
      <c t="str" s="5" r="J11">
        <f>G11*H11</f>
        <v>0,830</v>
      </c>
      <c t="str" s="5" r="K11">
        <f>G11*I11</f>
        <v>0,640</v>
      </c>
      <c t="s" s="7" r="L11">
        <v>76</v>
      </c>
      <c t="s" s="6" r="M11">
        <v>77</v>
      </c>
    </row>
    <row r="12">
      <c t="s" s="4" r="A12">
        <v>78</v>
      </c>
      <c t="s" s="4" r="B12">
        <v>79</v>
      </c>
      <c t="s" s="8" r="C12">
        <v>80</v>
      </c>
      <c t="s" s="8" r="D12">
        <v>81</v>
      </c>
      <c t="s" s="8" r="E12">
        <v>82</v>
      </c>
      <c t="s" s="9" r="F12">
        <v>83</v>
      </c>
      <c s="4" r="G12">
        <v>2.0</v>
      </c>
      <c s="5" r="H12">
        <v>0.36</v>
      </c>
      <c s="5" r="I12">
        <v>0.32</v>
      </c>
      <c t="str" s="5" r="J12">
        <f>G12*H12</f>
        <v>0,720</v>
      </c>
      <c t="str" s="5" r="K12">
        <f>G12*I12</f>
        <v>0,640</v>
      </c>
      <c t="s" s="7" r="L12">
        <v>84</v>
      </c>
      <c s="10" r="M12"/>
    </row>
    <row r="13">
      <c t="s" s="4" r="A13">
        <v>85</v>
      </c>
      <c t="s" s="4" r="B13">
        <v>86</v>
      </c>
      <c t="s" s="4" r="C13">
        <v>87</v>
      </c>
      <c t="s" s="4" r="D13">
        <v>88</v>
      </c>
      <c t="s" s="4" r="E13">
        <v>89</v>
      </c>
      <c s="4" r="F13">
        <v>1593440.0</v>
      </c>
      <c s="4" r="G13">
        <v>1.0</v>
      </c>
      <c s="5" r="H13">
        <v>0.36</v>
      </c>
      <c s="5" r="I13">
        <v>0.32</v>
      </c>
      <c t="str" s="5" r="J13">
        <f>G13*H13</f>
        <v>0,360</v>
      </c>
      <c t="str" s="5" r="K13">
        <f>G13*I13</f>
        <v>0,320</v>
      </c>
      <c t="s" s="7" r="L13">
        <v>90</v>
      </c>
      <c t="s" s="6" r="M13">
        <v>91</v>
      </c>
    </row>
    <row r="14">
      <c t="s" s="4" r="A14">
        <v>92</v>
      </c>
      <c t="s" s="4" r="B14">
        <v>93</v>
      </c>
      <c t="s" s="4" r="C14">
        <v>94</v>
      </c>
      <c t="s" s="4" r="D14">
        <v>95</v>
      </c>
      <c t="s" s="4" r="E14">
        <v>96</v>
      </c>
      <c s="4" r="F14">
        <v>1882283.0</v>
      </c>
      <c s="4" r="G14">
        <v>3.0</v>
      </c>
      <c s="5" r="H14">
        <v>4.88</v>
      </c>
      <c s="5" r="I14">
        <v>3.47</v>
      </c>
      <c t="str" s="5" r="J14">
        <f>G14*H14</f>
        <v>14,640</v>
      </c>
      <c t="str" s="5" r="K14">
        <f>G14*I14</f>
        <v>10,410</v>
      </c>
      <c t="s" s="7" r="L14">
        <v>97</v>
      </c>
      <c t="s" s="6" r="M14">
        <v>98</v>
      </c>
    </row>
    <row r="15">
      <c t="s" s="4" r="A15">
        <v>99</v>
      </c>
      <c t="s" s="4" r="B15">
        <v>100</v>
      </c>
      <c t="s" s="4" r="C15">
        <v>101</v>
      </c>
      <c t="s" s="4" r="D15">
        <v>102</v>
      </c>
      <c t="s" s="4" r="E15">
        <v>103</v>
      </c>
      <c s="4" r="F15">
        <v>1689419.0</v>
      </c>
      <c s="4" r="G15">
        <v>1.0</v>
      </c>
      <c s="5" r="H15">
        <v>11.86</v>
      </c>
      <c s="5" r="I15">
        <v>5.83</v>
      </c>
      <c t="str" s="5" r="J15">
        <f>G15*H15</f>
        <v>11,860</v>
      </c>
      <c t="str" s="5" r="K15">
        <f>G15*I15</f>
        <v>5,830</v>
      </c>
      <c t="s" s="7" r="L15">
        <v>104</v>
      </c>
      <c t="s" s="6" r="M15">
        <v>105</v>
      </c>
    </row>
    <row r="16">
      <c t="s" s="4" r="A16">
        <v>106</v>
      </c>
      <c t="s" s="4" r="B16">
        <v>107</v>
      </c>
      <c t="s" s="4" r="C16">
        <v>108</v>
      </c>
      <c t="s" s="11" r="D16">
        <v>109</v>
      </c>
      <c t="s" s="4" r="E16">
        <v>110</v>
      </c>
      <c s="4" r="F16">
        <v>9306803.0</v>
      </c>
      <c s="4" r="G16">
        <v>1.0</v>
      </c>
      <c s="5" r="H16">
        <v>1.7</v>
      </c>
      <c s="5" r="I16">
        <v>1.51</v>
      </c>
      <c t="str" s="5" r="J16">
        <f>G16*H16</f>
        <v>1,700</v>
      </c>
      <c t="str" s="5" r="K16">
        <f>G16*I16</f>
        <v>1,510</v>
      </c>
      <c t="s" s="7" r="L16">
        <v>111</v>
      </c>
      <c t="s" s="6" r="M16">
        <v>112</v>
      </c>
    </row>
    <row r="17">
      <c t="s" s="4" r="A17">
        <v>113</v>
      </c>
      <c s="10" r="B17"/>
      <c s="10" r="C17"/>
      <c s="4" r="D17"/>
      <c t="s" s="6" r="E17">
        <v>114</v>
      </c>
      <c s="4" r="F17"/>
      <c s="4" r="G17">
        <v>1.0</v>
      </c>
      <c s="5" r="H17">
        <v>17.84</v>
      </c>
      <c s="5" r="I17">
        <v>17.84</v>
      </c>
      <c t="str" s="5" r="J17">
        <f>G17*H17</f>
        <v>17,840</v>
      </c>
      <c t="str" s="5" r="K17">
        <f>G17*I17</f>
        <v>17,840</v>
      </c>
      <c t="s" s="6" r="L17">
        <v>115</v>
      </c>
      <c s="10" r="M17"/>
    </row>
    <row r="18">
      <c t="s" s="4" r="A18">
        <v>116</v>
      </c>
      <c t="s" s="4" r="B18">
        <v>117</v>
      </c>
      <c t="s" s="4" r="C18">
        <v>118</v>
      </c>
      <c t="s" s="4" r="D18">
        <v>119</v>
      </c>
      <c t="s" s="4" r="E18">
        <v>120</v>
      </c>
      <c s="4" r="F18">
        <v>2073537.0</v>
      </c>
      <c s="4" r="G18">
        <v>16.0</v>
      </c>
      <c s="5" r="H18">
        <v>0.008</v>
      </c>
      <c s="5" r="I18">
        <v>0.008</v>
      </c>
      <c t="str" s="5" r="J18">
        <f>G18*H18</f>
        <v>0,128</v>
      </c>
      <c t="str" s="5" r="K18">
        <f>G18*I18</f>
        <v>0,128</v>
      </c>
      <c t="s" s="6" r="L18">
        <v>121</v>
      </c>
      <c t="s" s="6" r="M18">
        <v>122</v>
      </c>
    </row>
    <row r="19">
      <c t="s" s="4" r="A19">
        <v>123</v>
      </c>
      <c t="s" s="4" r="B19">
        <v>124</v>
      </c>
      <c t="s" s="4" r="C19">
        <v>125</v>
      </c>
      <c t="s" s="4" r="D19">
        <v>126</v>
      </c>
      <c t="s" s="4" r="E19">
        <v>127</v>
      </c>
      <c s="4" r="F19">
        <v>2073570.0</v>
      </c>
      <c s="4" r="G19">
        <v>16.0</v>
      </c>
      <c s="5" r="H19">
        <v>0.008</v>
      </c>
      <c s="5" r="I19">
        <v>0.008</v>
      </c>
      <c t="str" s="5" r="J19">
        <f>G19*H19</f>
        <v>0,128</v>
      </c>
      <c t="str" s="5" r="K19">
        <f>G19*I19</f>
        <v>0,128</v>
      </c>
      <c t="s" s="6" r="L19">
        <v>128</v>
      </c>
      <c t="s" s="6" r="M19">
        <v>129</v>
      </c>
    </row>
    <row r="20">
      <c t="s" s="4" r="A20">
        <v>130</v>
      </c>
      <c t="s" s="4" r="B20">
        <v>131</v>
      </c>
      <c t="s" s="4" r="C20">
        <v>132</v>
      </c>
      <c t="s" s="4" r="D20">
        <v>133</v>
      </c>
      <c t="s" s="4" r="E20">
        <v>134</v>
      </c>
      <c s="4" r="F20">
        <v>2073461.0</v>
      </c>
      <c s="4" r="G20">
        <v>3.0</v>
      </c>
      <c s="5" r="H20">
        <v>0.008</v>
      </c>
      <c s="5" r="I20">
        <v>0.008</v>
      </c>
      <c t="str" s="5" r="J20">
        <f>G20*H20</f>
        <v>0,024</v>
      </c>
      <c t="str" s="5" r="K20">
        <f>G20*I20</f>
        <v>0,024</v>
      </c>
      <c t="s" s="6" r="L20">
        <v>135</v>
      </c>
      <c t="s" s="6" r="M20">
        <v>136</v>
      </c>
    </row>
    <row r="21">
      <c t="s" s="4" r="A21">
        <v>137</v>
      </c>
      <c t="s" s="4" r="B21">
        <v>138</v>
      </c>
      <c t="s" s="4" r="C21">
        <v>139</v>
      </c>
      <c t="s" s="4" r="D21">
        <v>140</v>
      </c>
      <c t="s" s="4" r="E21">
        <v>141</v>
      </c>
      <c s="4" r="F21">
        <v>9238760.0</v>
      </c>
      <c s="4" r="G21">
        <v>1.0</v>
      </c>
      <c s="5" r="H21">
        <v>0.005</v>
      </c>
      <c s="5" r="I21">
        <v>0.005</v>
      </c>
      <c t="str" s="12" r="J21">
        <f>G21*H21</f>
        <v>0,005</v>
      </c>
      <c t="str" s="12" r="K21">
        <f>G21*I21</f>
        <v>0,005</v>
      </c>
      <c t="s" s="6" r="L21">
        <v>142</v>
      </c>
      <c t="s" s="6" r="M21">
        <v>143</v>
      </c>
    </row>
    <row r="22">
      <c t="s" s="13" r="A22">
        <v>144</v>
      </c>
      <c s="13" r="B22"/>
      <c s="14" r="C22"/>
      <c s="14" r="D22"/>
      <c s="14" r="E22"/>
      <c s="14" r="F22"/>
      <c t="str" s="14" r="G22">
        <f>SUM(G3:G21)</f>
        <v>127</v>
      </c>
      <c s="14" r="H22"/>
      <c s="14" r="I22"/>
      <c t="str" s="15" r="J22">
        <f>SUM(J3:J21)</f>
        <v>52,55 €</v>
      </c>
      <c t="str" s="15" r="K22">
        <f>SUM(K3:K21)</f>
        <v>39,92 €</v>
      </c>
      <c s="14" r="L22"/>
      <c s="14" r="M22"/>
    </row>
    <row r="23">
      <c s="16" r="H23"/>
      <c s="16" r="I23"/>
    </row>
    <row r="24">
      <c s="16" r="H24"/>
      <c s="16" r="I24"/>
    </row>
    <row r="25">
      <c s="16" r="H25"/>
      <c s="16" r="I25"/>
    </row>
    <row r="26">
      <c s="16" r="H26"/>
      <c s="16" r="I26"/>
    </row>
    <row r="27">
      <c s="16" r="H27"/>
      <c s="16" r="I27"/>
    </row>
    <row r="28">
      <c s="16" r="H28"/>
      <c s="16" r="I28"/>
    </row>
    <row r="29">
      <c s="16" r="H29"/>
      <c s="16" r="I29"/>
    </row>
    <row r="30">
      <c s="16" r="H30"/>
      <c s="16" r="I30"/>
    </row>
    <row r="31">
      <c s="16" r="H31"/>
      <c s="16" r="I31"/>
    </row>
    <row r="32">
      <c s="16" r="H32"/>
      <c s="16" r="I32"/>
    </row>
    <row r="33">
      <c s="16" r="H33"/>
      <c s="16" r="I33"/>
    </row>
    <row r="34">
      <c s="16" r="H34"/>
      <c s="16" r="I34"/>
    </row>
    <row r="35">
      <c s="16" r="H35"/>
      <c s="16" r="I35"/>
    </row>
    <row r="36">
      <c s="16" r="H36"/>
      <c s="16" r="I36"/>
    </row>
    <row r="37">
      <c s="16" r="H37"/>
      <c s="16" r="I37"/>
    </row>
    <row r="38">
      <c s="16" r="H38"/>
      <c s="16" r="I38"/>
    </row>
    <row r="39">
      <c s="16" r="H39"/>
      <c s="16" r="I39"/>
    </row>
    <row r="40">
      <c s="16" r="H40"/>
      <c s="16" r="I40"/>
    </row>
    <row r="41">
      <c s="16" r="H41"/>
      <c s="16" r="I41"/>
    </row>
    <row r="42">
      <c s="16" r="H42"/>
      <c s="16" r="I42"/>
    </row>
    <row r="43">
      <c s="16" r="H43"/>
      <c s="16" r="I43"/>
    </row>
    <row r="44">
      <c s="16" r="H44"/>
      <c s="16" r="I44"/>
    </row>
    <row r="45">
      <c s="16" r="H45"/>
      <c s="16" r="I45"/>
    </row>
    <row r="46">
      <c s="16" r="H46"/>
      <c s="16" r="I46"/>
    </row>
    <row r="47">
      <c s="16" r="H47"/>
      <c s="16" r="I47"/>
    </row>
    <row r="48">
      <c s="16" r="H48"/>
      <c s="16" r="I48"/>
    </row>
    <row r="49">
      <c s="16" r="H49"/>
      <c s="16" r="I49"/>
    </row>
    <row r="50">
      <c s="16" r="H50"/>
      <c s="16" r="I50"/>
    </row>
    <row r="51">
      <c s="16" r="H51"/>
      <c s="16" r="I51"/>
    </row>
    <row r="52">
      <c s="16" r="H52"/>
      <c s="16" r="I52"/>
    </row>
    <row r="53">
      <c s="16" r="H53"/>
      <c s="16" r="I53"/>
    </row>
    <row r="54">
      <c s="16" r="H54"/>
      <c s="16" r="I54"/>
    </row>
    <row r="55">
      <c s="16" r="H55"/>
      <c s="16" r="I55"/>
    </row>
    <row r="56">
      <c s="16" r="H56"/>
      <c s="16" r="I56"/>
    </row>
    <row r="57">
      <c s="16" r="H57"/>
      <c s="16" r="I57"/>
    </row>
    <row r="58">
      <c s="16" r="H58"/>
      <c s="16" r="I58"/>
    </row>
    <row r="59">
      <c s="16" r="H59"/>
      <c s="16" r="I59"/>
    </row>
    <row r="60">
      <c s="16" r="H60"/>
      <c s="16" r="I60"/>
    </row>
    <row r="61">
      <c s="16" r="H61"/>
      <c s="16" r="I61"/>
    </row>
    <row r="62">
      <c s="16" r="H62"/>
      <c s="16" r="I62"/>
    </row>
    <row r="63">
      <c s="16" r="H63"/>
      <c s="16" r="I63"/>
    </row>
    <row r="64">
      <c s="16" r="H64"/>
      <c s="16" r="I64"/>
    </row>
    <row r="65">
      <c s="16" r="H65"/>
      <c s="16" r="I65"/>
    </row>
    <row r="66">
      <c s="16" r="H66"/>
      <c s="16" r="I66"/>
    </row>
    <row r="67">
      <c s="16" r="H67"/>
      <c s="16" r="I67"/>
    </row>
    <row r="68">
      <c s="16" r="H68"/>
      <c s="16" r="I68"/>
    </row>
    <row r="69">
      <c s="16" r="H69"/>
      <c s="16" r="I69"/>
    </row>
    <row r="70">
      <c s="16" r="H70"/>
      <c s="16" r="I70"/>
    </row>
    <row r="71">
      <c s="16" r="H71"/>
      <c s="16" r="I71"/>
    </row>
    <row r="72">
      <c s="16" r="H72"/>
      <c s="16" r="I72"/>
    </row>
    <row r="73">
      <c s="16" r="H73"/>
      <c s="16" r="I73"/>
    </row>
  </sheetData>
  <autoFilter ref="$A$2:$M$21"/>
  <mergeCells count="1">
    <mergeCell ref="A1:K1"/>
  </mergeCells>
  <hyperlinks>
    <hyperlink ref="L3" r:id="rId1"/>
    <hyperlink ref="M3" r:id="rId2"/>
    <hyperlink ref="L4" r:id="rId3"/>
    <hyperlink ref="M4" r:id="rId4"/>
    <hyperlink ref="L5" r:id="rId5"/>
    <hyperlink ref="M5" r:id="rId6"/>
    <hyperlink ref="L6" r:id="rId7"/>
    <hyperlink ref="M6" r:id="rId8"/>
    <hyperlink ref="L7" r:id="rId9"/>
    <hyperlink ref="M7" r:id="rId10"/>
    <hyperlink ref="L8" r:id="rId11"/>
    <hyperlink ref="M8" r:id="rId12"/>
    <hyperlink ref="L9" r:id="rId13"/>
    <hyperlink ref="M9" r:id="rId14"/>
    <hyperlink ref="L10" r:id="rId15"/>
    <hyperlink ref="M10" r:id="rId16"/>
    <hyperlink ref="L11" r:id="rId17"/>
    <hyperlink ref="M11" r:id="rId18"/>
    <hyperlink ref="L12" r:id="rId19"/>
    <hyperlink ref="L13" r:id="rId20"/>
    <hyperlink ref="M13" r:id="rId21"/>
    <hyperlink ref="L14" r:id="rId22"/>
    <hyperlink ref="M14" r:id="rId23"/>
    <hyperlink ref="L15" r:id="rId24"/>
    <hyperlink ref="M15" r:id="rId25"/>
    <hyperlink ref="L16" r:id="rId26"/>
    <hyperlink ref="M16" r:id="rId27"/>
    <hyperlink ref="E17" r:id="rId28"/>
    <hyperlink ref="L17" r:id="rId29"/>
    <hyperlink ref="L18" r:id="rId30"/>
    <hyperlink ref="M18" r:id="rId31"/>
    <hyperlink ref="L19" r:id="rId32"/>
    <hyperlink ref="M19" r:id="rId33"/>
    <hyperlink ref="L20" r:id="rId34"/>
    <hyperlink ref="M20" r:id="rId35"/>
    <hyperlink ref="L21" r:id="rId36"/>
    <hyperlink ref="M21" r:id="rId37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1.29"/>
    <col min="2" customWidth="1" max="2" width="147.29"/>
  </cols>
  <sheetData>
    <row r="1">
      <c t="s" s="17" r="A1">
        <v>145</v>
      </c>
      <c t="s" s="18" r="B1">
        <v>146</v>
      </c>
    </row>
  </sheetData>
  <hyperlinks>
    <hyperlink ref="B1" r:id="rId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1" width="7.0"/>
    <col min="2" customWidth="1" max="2" width="38.43"/>
    <col min="3" customWidth="1" max="3" width="27.71"/>
    <col min="4" customWidth="1" max="4" width="32.0"/>
  </cols>
  <sheetData>
    <row r="1">
      <c t="s" s="19" r="A1">
        <v>147</v>
      </c>
      <c t="s" s="19" r="B1">
        <v>148</v>
      </c>
      <c t="s" s="19" r="C1">
        <v>149</v>
      </c>
      <c t="s" s="19" r="D1">
        <v>150</v>
      </c>
    </row>
    <row r="2">
      <c t="s" s="20" r="A2">
        <v>151</v>
      </c>
      <c t="s" s="20" r="B2">
        <v>152</v>
      </c>
      <c t="s" s="20" r="C2">
        <v>153</v>
      </c>
      <c t="s" s="20" r="D2">
        <v>154</v>
      </c>
    </row>
    <row r="3">
      <c t="s" s="20" r="A3">
        <v>155</v>
      </c>
      <c t="s" s="20" r="B3">
        <v>156</v>
      </c>
      <c t="s" s="20" r="C3">
        <v>157</v>
      </c>
      <c t="s" s="20" r="D3">
        <v>158</v>
      </c>
    </row>
    <row r="4">
      <c t="s" s="20" r="A4">
        <v>159</v>
      </c>
      <c t="s" s="20" r="B4">
        <v>160</v>
      </c>
      <c t="s" s="20" r="C4">
        <v>161</v>
      </c>
      <c t="s" s="20" r="D4">
        <v>162</v>
      </c>
    </row>
    <row r="5">
      <c t="s" s="20" r="A5">
        <v>163</v>
      </c>
      <c t="s" s="20" r="B5">
        <v>164</v>
      </c>
      <c t="s" s="20" r="C5">
        <v>165</v>
      </c>
      <c t="s" s="20" r="D5">
        <v>166</v>
      </c>
    </row>
    <row r="6">
      <c t="s" s="20" r="A6">
        <v>167</v>
      </c>
      <c t="s" s="20" r="B6">
        <v>168</v>
      </c>
      <c t="s" s="20" r="C6">
        <v>169</v>
      </c>
      <c t="s" s="20" r="D6">
        <v>170</v>
      </c>
    </row>
    <row r="7">
      <c t="s" s="20" r="A7">
        <v>171</v>
      </c>
      <c t="s" s="20" r="B7">
        <v>172</v>
      </c>
      <c t="s" s="20" r="C7">
        <v>173</v>
      </c>
      <c t="s" s="20" r="D7">
        <v>174</v>
      </c>
    </row>
    <row r="8">
      <c t="s" s="20" r="A8">
        <v>175</v>
      </c>
      <c t="s" s="20" r="B8">
        <v>176</v>
      </c>
      <c t="s" s="20" r="C8">
        <v>177</v>
      </c>
      <c t="s" s="20" r="D8">
        <v>178</v>
      </c>
    </row>
    <row r="9">
      <c t="s" s="20" r="A9">
        <v>179</v>
      </c>
      <c t="s" s="20" r="B9">
        <v>180</v>
      </c>
      <c t="s" s="20" r="C9">
        <v>181</v>
      </c>
      <c t="s" s="20" r="D9">
        <v>182</v>
      </c>
    </row>
    <row r="10">
      <c t="s" s="20" r="A10">
        <v>183</v>
      </c>
      <c t="s" s="20" r="B10">
        <v>184</v>
      </c>
      <c t="s" s="20" r="C10">
        <v>185</v>
      </c>
      <c t="s" s="20" r="D10">
        <v>186</v>
      </c>
    </row>
    <row r="11">
      <c t="s" s="20" r="A11">
        <v>187</v>
      </c>
      <c t="s" s="20" r="B11">
        <v>188</v>
      </c>
      <c t="s" s="20" r="C11">
        <v>189</v>
      </c>
      <c t="s" s="20" r="D11">
        <v>190</v>
      </c>
    </row>
    <row r="12">
      <c t="s" s="20" r="A12">
        <v>191</v>
      </c>
      <c t="s" s="20" r="B12">
        <v>192</v>
      </c>
      <c t="s" s="20" r="C12">
        <v>193</v>
      </c>
      <c t="s" s="20" r="D12">
        <v>194</v>
      </c>
    </row>
    <row r="13">
      <c t="s" s="20" r="A13">
        <v>195</v>
      </c>
      <c t="s" s="20" r="B13">
        <v>196</v>
      </c>
      <c t="s" s="20" r="C13">
        <v>197</v>
      </c>
      <c t="s" s="20" r="D13">
        <v>198</v>
      </c>
    </row>
    <row r="14">
      <c t="s" s="20" r="A14">
        <v>199</v>
      </c>
      <c t="s" s="20" r="B14">
        <v>200</v>
      </c>
      <c t="s" s="20" r="C14">
        <v>201</v>
      </c>
      <c t="s" s="20" r="D14">
        <v>202</v>
      </c>
    </row>
    <row r="15">
      <c t="s" s="20" r="A15">
        <v>203</v>
      </c>
      <c t="s" s="20" r="B15">
        <v>204</v>
      </c>
      <c t="s" s="20" r="C15">
        <v>205</v>
      </c>
      <c t="s" s="20" r="D15">
        <v>206</v>
      </c>
    </row>
    <row r="16">
      <c t="s" s="20" r="A16">
        <v>207</v>
      </c>
      <c t="s" s="20" r="B16">
        <v>208</v>
      </c>
      <c t="s" s="20" r="C16">
        <v>209</v>
      </c>
      <c t="s" s="20" r="D16">
        <v>210</v>
      </c>
    </row>
    <row r="17">
      <c t="s" s="20" r="A17">
        <v>211</v>
      </c>
      <c t="s" s="20" r="B17">
        <v>212</v>
      </c>
      <c t="s" s="20" r="C17">
        <v>213</v>
      </c>
      <c t="s" s="20" r="D17">
        <v>214</v>
      </c>
    </row>
    <row r="18">
      <c t="s" s="20" r="A18">
        <v>215</v>
      </c>
      <c t="s" s="20" r="B18">
        <v>216</v>
      </c>
      <c t="s" s="20" r="C18">
        <v>217</v>
      </c>
      <c t="s" s="20" r="D18">
        <v>218</v>
      </c>
    </row>
    <row r="19">
      <c t="s" s="20" r="A19">
        <v>219</v>
      </c>
      <c t="s" s="20" r="B19">
        <v>220</v>
      </c>
      <c t="s" s="20" r="C19">
        <v>221</v>
      </c>
      <c t="s" s="20" r="D19">
        <v>222</v>
      </c>
    </row>
    <row r="20">
      <c t="s" s="20" r="A20">
        <v>223</v>
      </c>
      <c t="s" s="20" r="B20">
        <v>224</v>
      </c>
      <c t="s" s="20" r="C20">
        <v>225</v>
      </c>
      <c t="s" s="20" r="D20">
        <v>226</v>
      </c>
    </row>
    <row r="21">
      <c t="s" s="20" r="A21">
        <v>227</v>
      </c>
      <c t="s" s="20" r="B21">
        <v>228</v>
      </c>
      <c t="s" s="20" r="C21">
        <v>229</v>
      </c>
      <c t="s" s="20" r="D21">
        <v>230</v>
      </c>
    </row>
    <row r="22">
      <c t="s" s="20" r="A22">
        <v>231</v>
      </c>
      <c t="s" s="20" r="B22">
        <v>232</v>
      </c>
      <c t="s" s="20" r="C22">
        <v>233</v>
      </c>
      <c t="s" s="20" r="D22">
        <v>234</v>
      </c>
    </row>
    <row r="23">
      <c t="s" s="20" r="A23">
        <v>235</v>
      </c>
      <c t="s" s="20" r="B23">
        <v>236</v>
      </c>
      <c t="s" s="20" r="C23">
        <v>237</v>
      </c>
      <c t="s" s="20" r="D23">
        <v>238</v>
      </c>
    </row>
    <row r="24">
      <c t="s" s="20" r="A24">
        <v>239</v>
      </c>
      <c t="s" s="20" r="B24">
        <v>240</v>
      </c>
      <c t="s" s="20" r="C24">
        <v>241</v>
      </c>
      <c t="s" s="20" r="D24">
        <v>242</v>
      </c>
    </row>
    <row r="25">
      <c t="s" s="20" r="A25">
        <v>243</v>
      </c>
      <c t="s" s="20" r="B25">
        <v>244</v>
      </c>
      <c t="s" s="20" r="C25">
        <v>245</v>
      </c>
      <c t="s" s="20" r="D25">
        <v>246</v>
      </c>
    </row>
    <row r="26">
      <c t="s" s="20" r="A26">
        <v>247</v>
      </c>
      <c t="s" s="20" r="B26">
        <v>248</v>
      </c>
      <c t="s" s="20" r="C26">
        <v>249</v>
      </c>
      <c t="s" s="20" r="D26">
        <v>250</v>
      </c>
    </row>
    <row r="27">
      <c t="s" s="20" r="A27">
        <v>251</v>
      </c>
      <c t="s" s="20" r="B27">
        <v>252</v>
      </c>
      <c t="s" s="20" r="C27">
        <v>253</v>
      </c>
      <c t="s" s="20" r="D27">
        <v>254</v>
      </c>
    </row>
    <row r="28">
      <c t="s" s="20" r="A28">
        <v>255</v>
      </c>
      <c t="s" s="20" r="B28">
        <v>256</v>
      </c>
      <c t="s" s="20" r="C28">
        <v>257</v>
      </c>
      <c t="s" s="20" r="D28">
        <v>258</v>
      </c>
    </row>
    <row r="29">
      <c t="s" s="20" r="A29">
        <v>259</v>
      </c>
      <c t="s" s="20" r="B29">
        <v>260</v>
      </c>
      <c t="s" s="20" r="C29">
        <v>261</v>
      </c>
      <c t="s" s="20" r="D29">
        <v>262</v>
      </c>
    </row>
    <row r="30">
      <c t="s" s="20" r="A30">
        <v>263</v>
      </c>
      <c t="s" s="20" r="B30">
        <v>264</v>
      </c>
      <c t="s" s="20" r="C30">
        <v>265</v>
      </c>
      <c t="s" s="20" r="D30">
        <v>266</v>
      </c>
    </row>
    <row r="31">
      <c t="s" s="20" r="A31">
        <v>267</v>
      </c>
      <c t="s" s="20" r="B31">
        <v>268</v>
      </c>
      <c t="s" s="20" r="C31">
        <v>269</v>
      </c>
      <c t="s" s="20" r="D31">
        <v>270</v>
      </c>
    </row>
    <row r="32">
      <c t="s" s="20" r="A32">
        <v>271</v>
      </c>
      <c t="s" s="20" r="B32">
        <v>272</v>
      </c>
      <c t="s" s="20" r="C32">
        <v>273</v>
      </c>
      <c t="s" s="20" r="D32">
        <v>274</v>
      </c>
    </row>
    <row r="33">
      <c t="s" s="20" r="A33">
        <v>275</v>
      </c>
      <c t="s" s="20" r="B33">
        <v>276</v>
      </c>
      <c t="s" s="20" r="C33">
        <v>277</v>
      </c>
      <c t="s" s="20" r="D33">
        <v>278</v>
      </c>
    </row>
    <row r="34">
      <c t="s" s="20" r="A34">
        <v>279</v>
      </c>
      <c t="s" s="20" r="B34">
        <v>280</v>
      </c>
      <c t="s" s="20" r="C34">
        <v>281</v>
      </c>
      <c t="s" s="20" r="D34">
        <v>282</v>
      </c>
    </row>
    <row r="35">
      <c t="s" s="20" r="A35">
        <v>283</v>
      </c>
      <c t="s" s="20" r="B35">
        <v>284</v>
      </c>
      <c t="s" s="20" r="C35">
        <v>285</v>
      </c>
      <c t="s" s="20" r="D35">
        <v>286</v>
      </c>
    </row>
    <row r="36">
      <c t="s" s="20" r="A36">
        <v>287</v>
      </c>
      <c t="s" s="20" r="B36">
        <v>288</v>
      </c>
      <c t="s" s="20" r="C36">
        <v>289</v>
      </c>
      <c t="s" s="20" r="D36">
        <v>290</v>
      </c>
    </row>
    <row r="37">
      <c t="s" s="20" r="A37">
        <v>291</v>
      </c>
      <c t="s" s="20" r="B37">
        <v>292</v>
      </c>
      <c t="s" s="20" r="C37">
        <v>293</v>
      </c>
      <c t="s" s="20" r="D37">
        <v>294</v>
      </c>
    </row>
    <row r="38">
      <c t="s" s="20" r="A38">
        <v>295</v>
      </c>
      <c t="s" s="20" r="B38">
        <v>296</v>
      </c>
      <c t="s" s="20" r="C38">
        <v>297</v>
      </c>
      <c t="s" s="20" r="D38">
        <v>298</v>
      </c>
    </row>
    <row r="39">
      <c t="s" s="20" r="A39">
        <v>299</v>
      </c>
      <c t="s" s="20" r="B39">
        <v>300</v>
      </c>
      <c t="s" s="20" r="C39">
        <v>301</v>
      </c>
      <c t="s" s="20" r="D39">
        <v>302</v>
      </c>
    </row>
    <row r="40">
      <c t="s" s="20" r="A40">
        <v>303</v>
      </c>
      <c t="s" s="20" r="B40">
        <v>304</v>
      </c>
      <c t="s" s="20" r="C40">
        <v>305</v>
      </c>
      <c t="s" s="20" r="D40">
        <v>306</v>
      </c>
    </row>
    <row r="41">
      <c t="s" s="20" r="A41">
        <v>307</v>
      </c>
      <c t="s" s="20" r="B41">
        <v>308</v>
      </c>
      <c t="s" s="20" r="C41">
        <v>309</v>
      </c>
      <c t="s" s="20" r="D41">
        <v>310</v>
      </c>
    </row>
    <row r="42">
      <c t="s" s="20" r="A42">
        <v>311</v>
      </c>
      <c t="s" s="20" r="B42">
        <v>312</v>
      </c>
      <c t="s" s="20" r="C42">
        <v>313</v>
      </c>
      <c t="s" s="20" r="D42">
        <v>314</v>
      </c>
    </row>
    <row r="43">
      <c t="s" s="20" r="A43">
        <v>315</v>
      </c>
      <c t="s" s="20" r="B43">
        <v>316</v>
      </c>
      <c t="s" s="20" r="C43">
        <v>317</v>
      </c>
      <c t="s" s="20" r="D43">
        <v>318</v>
      </c>
    </row>
    <row r="44">
      <c t="s" s="20" r="A44">
        <v>319</v>
      </c>
      <c t="s" s="20" r="B44">
        <v>320</v>
      </c>
      <c t="s" s="20" r="C44">
        <v>321</v>
      </c>
      <c t="s" s="20" r="D44">
        <v>322</v>
      </c>
    </row>
    <row r="45">
      <c t="s" s="20" r="A45">
        <v>323</v>
      </c>
      <c t="s" s="20" r="B45">
        <v>324</v>
      </c>
      <c t="s" s="20" r="C45">
        <v>325</v>
      </c>
      <c t="s" s="20" r="D45">
        <v>326</v>
      </c>
    </row>
    <row r="46">
      <c t="s" s="20" r="A46">
        <v>327</v>
      </c>
      <c t="s" s="20" r="B46">
        <v>328</v>
      </c>
      <c t="s" s="20" r="C46">
        <v>329</v>
      </c>
      <c t="s" s="20" r="D46">
        <v>330</v>
      </c>
    </row>
    <row r="47">
      <c t="s" s="20" r="A47">
        <v>331</v>
      </c>
      <c t="s" s="20" r="B47">
        <v>332</v>
      </c>
      <c t="s" s="20" r="C47">
        <v>333</v>
      </c>
      <c t="s" s="20" r="D47">
        <v>334</v>
      </c>
    </row>
    <row r="48">
      <c t="s" s="20" r="A48">
        <v>335</v>
      </c>
      <c t="s" s="20" r="B48">
        <v>336</v>
      </c>
      <c t="s" s="20" r="C48">
        <v>337</v>
      </c>
      <c t="s" s="20" r="D48">
        <v>338</v>
      </c>
    </row>
    <row r="49">
      <c t="s" s="20" r="A49">
        <v>339</v>
      </c>
      <c t="s" s="20" r="B49">
        <v>340</v>
      </c>
      <c t="s" s="20" r="C49">
        <v>341</v>
      </c>
      <c t="s" s="20" r="D49">
        <v>342</v>
      </c>
    </row>
    <row r="50">
      <c t="s" s="20" r="A50">
        <v>343</v>
      </c>
      <c t="s" s="20" r="B50">
        <v>344</v>
      </c>
      <c t="s" s="20" r="C50">
        <v>345</v>
      </c>
      <c t="s" s="20" r="D50">
        <v>346</v>
      </c>
    </row>
    <row r="51">
      <c t="s" s="20" r="A51">
        <v>347</v>
      </c>
      <c t="s" s="20" r="B51">
        <v>348</v>
      </c>
      <c t="s" s="20" r="C51">
        <v>349</v>
      </c>
      <c t="s" s="20" r="D51">
        <v>350</v>
      </c>
    </row>
    <row r="52">
      <c t="s" s="20" r="A52">
        <v>351</v>
      </c>
      <c t="s" s="20" r="B52">
        <v>352</v>
      </c>
      <c t="s" s="20" r="C52">
        <v>353</v>
      </c>
      <c t="s" s="20" r="D52">
        <v>354</v>
      </c>
    </row>
    <row r="53">
      <c t="s" s="20" r="A53">
        <v>355</v>
      </c>
      <c t="s" s="20" r="B53">
        <v>356</v>
      </c>
      <c t="s" s="20" r="C53">
        <v>357</v>
      </c>
      <c t="s" s="20" r="D53">
        <v>358</v>
      </c>
    </row>
    <row r="54">
      <c t="s" s="20" r="A54">
        <v>359</v>
      </c>
      <c t="s" s="20" r="B54">
        <v>360</v>
      </c>
      <c t="s" s="20" r="C54">
        <v>361</v>
      </c>
      <c t="s" s="20" r="D54">
        <v>362</v>
      </c>
    </row>
    <row r="55">
      <c t="s" s="20" r="A55">
        <v>363</v>
      </c>
      <c t="s" s="20" r="B55">
        <v>364</v>
      </c>
      <c t="s" s="20" r="C55">
        <v>365</v>
      </c>
      <c t="s" s="20" r="D55">
        <v>366</v>
      </c>
    </row>
    <row r="56">
      <c t="s" s="20" r="A56">
        <v>367</v>
      </c>
      <c t="s" s="20" r="B56">
        <v>368</v>
      </c>
      <c t="s" s="20" r="C56">
        <v>369</v>
      </c>
      <c t="s" s="20" r="D56">
        <v>370</v>
      </c>
    </row>
    <row r="57">
      <c t="s" s="20" r="A57">
        <v>371</v>
      </c>
      <c t="s" s="20" r="B57">
        <v>372</v>
      </c>
      <c t="s" s="20" r="C57">
        <v>373</v>
      </c>
      <c t="s" s="20" r="D57">
        <v>374</v>
      </c>
    </row>
    <row r="58">
      <c t="s" s="20" r="A58">
        <v>375</v>
      </c>
      <c t="s" s="20" r="B58">
        <v>376</v>
      </c>
      <c t="s" s="20" r="C58">
        <v>377</v>
      </c>
      <c t="s" s="20" r="D58">
        <v>378</v>
      </c>
    </row>
    <row r="59">
      <c t="s" s="20" r="A59">
        <v>379</v>
      </c>
      <c t="s" s="20" r="B59">
        <v>380</v>
      </c>
      <c t="s" s="20" r="C59">
        <v>381</v>
      </c>
      <c t="s" s="20" r="D59">
        <v>382</v>
      </c>
    </row>
    <row r="60">
      <c t="s" s="20" r="A60">
        <v>383</v>
      </c>
      <c t="s" s="20" r="B60">
        <v>384</v>
      </c>
      <c t="s" s="20" r="C60">
        <v>385</v>
      </c>
      <c t="s" s="20" r="D60">
        <v>386</v>
      </c>
    </row>
    <row r="61">
      <c t="s" s="20" r="A61">
        <v>387</v>
      </c>
      <c t="s" s="20" r="B61">
        <v>388</v>
      </c>
      <c t="s" s="20" r="C61">
        <v>389</v>
      </c>
      <c t="s" s="20" r="D61">
        <v>390</v>
      </c>
    </row>
    <row r="62">
      <c t="s" s="20" r="A62">
        <v>391</v>
      </c>
      <c t="s" s="20" r="B62">
        <v>392</v>
      </c>
      <c t="s" s="20" r="C62">
        <v>393</v>
      </c>
      <c t="s" s="20" r="D62">
        <v>394</v>
      </c>
    </row>
    <row r="63">
      <c t="s" s="20" r="A63">
        <v>395</v>
      </c>
      <c t="s" s="20" r="B63">
        <v>396</v>
      </c>
      <c t="s" s="20" r="C63">
        <v>397</v>
      </c>
      <c t="s" s="20" r="D63">
        <v>398</v>
      </c>
    </row>
    <row r="64">
      <c t="s" s="20" r="A64">
        <v>399</v>
      </c>
      <c t="s" s="20" r="B64">
        <v>400</v>
      </c>
      <c t="s" s="20" r="C64">
        <v>401</v>
      </c>
      <c t="s" s="20" r="D64">
        <v>402</v>
      </c>
    </row>
    <row r="65">
      <c t="s" s="20" r="A65">
        <v>403</v>
      </c>
      <c t="s" s="20" r="B65">
        <v>404</v>
      </c>
      <c t="s" s="20" r="C65">
        <v>405</v>
      </c>
      <c t="s" s="20" r="D65">
        <v>406</v>
      </c>
    </row>
    <row r="66">
      <c t="s" s="20" r="A66">
        <v>407</v>
      </c>
      <c t="s" s="20" r="B66">
        <v>408</v>
      </c>
      <c t="s" s="20" r="C66">
        <v>409</v>
      </c>
      <c t="s" s="20" r="D66">
        <v>410</v>
      </c>
    </row>
    <row r="67">
      <c t="s" s="20" r="A67">
        <v>411</v>
      </c>
      <c t="s" s="20" r="B67">
        <v>412</v>
      </c>
      <c t="s" s="20" r="C67">
        <v>413</v>
      </c>
      <c t="s" s="20" r="D67">
        <v>414</v>
      </c>
    </row>
    <row r="68">
      <c t="s" s="20" r="A68">
        <v>415</v>
      </c>
      <c t="s" s="20" r="B68">
        <v>416</v>
      </c>
      <c t="s" s="20" r="C68">
        <v>417</v>
      </c>
      <c t="s" s="20" r="D68">
        <v>418</v>
      </c>
    </row>
    <row r="69">
      <c t="s" s="20" r="A69">
        <v>419</v>
      </c>
      <c t="s" s="20" r="B69">
        <v>420</v>
      </c>
      <c t="s" s="20" r="C69">
        <v>421</v>
      </c>
      <c t="s" s="20" r="D69">
        <v>422</v>
      </c>
    </row>
    <row r="70">
      <c t="s" s="20" r="A70">
        <v>423</v>
      </c>
      <c t="s" s="20" r="B70">
        <v>424</v>
      </c>
      <c t="s" s="20" r="C70">
        <v>425</v>
      </c>
      <c t="s" s="20" r="D70">
        <v>426</v>
      </c>
    </row>
    <row r="71">
      <c t="s" s="20" r="A71">
        <v>427</v>
      </c>
      <c t="s" s="20" r="B71">
        <v>428</v>
      </c>
      <c t="s" s="20" r="C71">
        <v>429</v>
      </c>
      <c t="s" s="20" r="D71">
        <v>430</v>
      </c>
    </row>
    <row r="72">
      <c t="s" s="20" r="A72">
        <v>431</v>
      </c>
      <c t="s" s="20" r="B72">
        <v>432</v>
      </c>
      <c t="s" s="20" r="C72">
        <v>433</v>
      </c>
      <c t="s" s="20" r="D72">
        <v>434</v>
      </c>
    </row>
    <row r="73">
      <c t="s" s="20" r="A73">
        <v>435</v>
      </c>
      <c t="s" s="20" r="B73">
        <v>436</v>
      </c>
      <c t="s" s="20" r="C73">
        <v>437</v>
      </c>
      <c t="s" s="20" r="D73">
        <v>438</v>
      </c>
    </row>
    <row r="74">
      <c t="s" s="20" r="A74">
        <v>439</v>
      </c>
      <c t="s" s="20" r="B74">
        <v>440</v>
      </c>
      <c t="s" s="20" r="C74">
        <v>441</v>
      </c>
      <c t="s" s="20" r="D74">
        <v>442</v>
      </c>
    </row>
    <row r="75">
      <c t="s" s="20" r="A75">
        <v>443</v>
      </c>
      <c t="s" s="20" r="B75">
        <v>444</v>
      </c>
      <c t="s" s="20" r="C75">
        <v>445</v>
      </c>
      <c t="s" s="20" r="D75">
        <v>446</v>
      </c>
    </row>
    <row r="76">
      <c t="s" s="20" r="A76">
        <v>447</v>
      </c>
      <c t="s" s="20" r="B76">
        <v>448</v>
      </c>
      <c t="s" s="20" r="C76">
        <v>449</v>
      </c>
      <c t="s" s="20" r="D76">
        <v>450</v>
      </c>
    </row>
    <row r="77">
      <c t="s" s="20" r="A77">
        <v>451</v>
      </c>
      <c t="s" s="20" r="B77">
        <v>452</v>
      </c>
      <c t="s" s="20" r="C77">
        <v>453</v>
      </c>
      <c t="s" s="20" r="D77">
        <v>454</v>
      </c>
    </row>
    <row r="78">
      <c t="s" s="20" r="A78">
        <v>455</v>
      </c>
      <c t="s" s="20" r="B78">
        <v>456</v>
      </c>
      <c t="s" s="20" r="C78">
        <v>457</v>
      </c>
      <c t="s" s="20" r="D78">
        <v>458</v>
      </c>
    </row>
    <row r="79">
      <c t="s" s="20" r="A79">
        <v>459</v>
      </c>
      <c t="s" s="20" r="B79">
        <v>460</v>
      </c>
      <c t="s" s="20" r="C79">
        <v>461</v>
      </c>
      <c t="s" s="20" r="D79">
        <v>462</v>
      </c>
    </row>
    <row r="80">
      <c t="s" s="20" r="A80">
        <v>463</v>
      </c>
      <c t="s" s="20" r="B80">
        <v>464</v>
      </c>
      <c t="s" s="20" r="C80">
        <v>465</v>
      </c>
      <c t="s" s="20" r="D80">
        <v>466</v>
      </c>
    </row>
    <row r="81">
      <c t="s" s="20" r="A81">
        <v>467</v>
      </c>
      <c t="s" s="20" r="B81">
        <v>468</v>
      </c>
      <c t="s" s="20" r="C81">
        <v>469</v>
      </c>
      <c t="s" s="20" r="D81">
        <v>470</v>
      </c>
    </row>
    <row r="82">
      <c t="s" s="20" r="A82">
        <v>471</v>
      </c>
      <c s="21" r="B82"/>
      <c t="s" s="20" r="C82">
        <v>472</v>
      </c>
      <c t="s" s="20" r="D82">
        <v>473</v>
      </c>
    </row>
    <row r="83">
      <c t="s" s="20" r="A83">
        <v>474</v>
      </c>
      <c s="21" r="B83"/>
      <c t="s" s="20" r="C83">
        <v>475</v>
      </c>
      <c t="s" s="20" r="D83">
        <v>476</v>
      </c>
    </row>
    <row r="84">
      <c t="s" s="20" r="A84">
        <v>477</v>
      </c>
      <c s="21" r="B84"/>
      <c t="s" s="20" r="C84">
        <v>478</v>
      </c>
      <c t="s" s="20" r="D84">
        <v>479</v>
      </c>
    </row>
    <row r="85">
      <c t="s" s="20" r="A85">
        <v>480</v>
      </c>
      <c s="21" r="B85"/>
      <c t="s" s="20" r="C85">
        <v>481</v>
      </c>
      <c t="s" s="20" r="D85">
        <v>482</v>
      </c>
    </row>
    <row r="86">
      <c t="s" s="20" r="A86">
        <v>483</v>
      </c>
      <c s="21" r="B86"/>
      <c t="s" s="20" r="C86">
        <v>484</v>
      </c>
      <c t="s" s="20" r="D86">
        <v>485</v>
      </c>
    </row>
    <row r="87">
      <c t="s" s="20" r="A87">
        <v>486</v>
      </c>
      <c t="s" s="20" r="B87">
        <v>487</v>
      </c>
      <c t="s" s="20" r="C87">
        <v>488</v>
      </c>
      <c t="s" s="20" r="D87">
        <v>489</v>
      </c>
    </row>
    <row r="88">
      <c t="s" s="20" r="A88">
        <v>490</v>
      </c>
      <c t="s" s="20" r="B88">
        <v>491</v>
      </c>
      <c t="s" s="20" r="C88">
        <v>492</v>
      </c>
      <c t="s" s="20" r="D88">
        <v>493</v>
      </c>
    </row>
    <row r="89">
      <c t="s" s="20" r="A89">
        <v>494</v>
      </c>
      <c t="s" s="20" r="B89">
        <v>495</v>
      </c>
      <c t="s" s="20" r="C89">
        <v>496</v>
      </c>
      <c t="s" s="20" r="D89">
        <v>497</v>
      </c>
    </row>
    <row r="90">
      <c t="s" s="20" r="A90">
        <v>498</v>
      </c>
      <c t="s" s="20" r="B90">
        <v>499</v>
      </c>
      <c t="s" s="20" r="C90">
        <v>500</v>
      </c>
      <c t="s" s="20" r="D90">
        <v>501</v>
      </c>
    </row>
    <row r="91">
      <c t="s" s="20" r="A91">
        <v>502</v>
      </c>
      <c t="s" s="20" r="B91">
        <v>503</v>
      </c>
      <c t="s" s="20" r="C91">
        <v>504</v>
      </c>
      <c t="s" s="20" r="D91">
        <v>505</v>
      </c>
    </row>
    <row r="92">
      <c t="s" s="20" r="A92">
        <v>506</v>
      </c>
      <c s="20" r="B92">
        <v>360.0</v>
      </c>
      <c t="s" s="20" r="C92">
        <v>507</v>
      </c>
      <c t="s" s="20" r="D92">
        <v>508</v>
      </c>
    </row>
    <row r="93">
      <c t="s" s="20" r="A93">
        <v>509</v>
      </c>
      <c s="20" r="B93">
        <v>360.0</v>
      </c>
      <c t="s" s="20" r="C93">
        <v>510</v>
      </c>
      <c t="s" s="20" r="D93">
        <v>511</v>
      </c>
    </row>
    <row r="94">
      <c t="s" s="20" r="A94">
        <v>512</v>
      </c>
      <c s="20" r="B94">
        <v>360.0</v>
      </c>
      <c t="s" s="20" r="C94">
        <v>513</v>
      </c>
      <c t="s" s="20" r="D94">
        <v>514</v>
      </c>
    </row>
    <row r="95">
      <c t="s" s="20" r="A95">
        <v>515</v>
      </c>
      <c t="s" s="20" r="B95">
        <v>516</v>
      </c>
      <c t="s" s="20" r="C95">
        <v>517</v>
      </c>
      <c t="s" s="20" r="D95">
        <v>518</v>
      </c>
    </row>
    <row r="96">
      <c t="s" s="20" r="A96">
        <v>519</v>
      </c>
      <c s="20" r="B96">
        <v>47.0</v>
      </c>
      <c t="s" s="20" r="C96">
        <v>520</v>
      </c>
      <c t="s" s="20" r="D96">
        <v>521</v>
      </c>
    </row>
    <row r="97">
      <c t="s" s="20" r="A97">
        <v>522</v>
      </c>
      <c t="s" s="20" r="B97">
        <v>523</v>
      </c>
      <c t="s" s="20" r="C97">
        <v>524</v>
      </c>
      <c t="s" s="20" r="D97">
        <v>525</v>
      </c>
    </row>
    <row r="98">
      <c t="s" s="20" r="A98">
        <v>526</v>
      </c>
      <c t="s" s="20" r="B98">
        <v>527</v>
      </c>
      <c t="s" s="20" r="C98">
        <v>528</v>
      </c>
      <c t="s" s="20" r="D98">
        <v>529</v>
      </c>
    </row>
    <row r="99">
      <c t="s" s="20" r="A99">
        <v>530</v>
      </c>
      <c s="20" r="B99">
        <v>360.0</v>
      </c>
      <c t="s" s="20" r="C99">
        <v>531</v>
      </c>
      <c t="s" s="20" r="D99">
        <v>532</v>
      </c>
    </row>
    <row r="100">
      <c t="s" s="20" r="A100">
        <v>533</v>
      </c>
      <c t="s" s="20" r="B100">
        <v>534</v>
      </c>
      <c t="s" s="20" r="C100">
        <v>535</v>
      </c>
      <c t="s" s="20" r="D100">
        <v>536</v>
      </c>
    </row>
    <row r="101">
      <c t="s" s="20" r="A101">
        <v>537</v>
      </c>
      <c s="20" r="B101">
        <v>47.0</v>
      </c>
      <c t="s" s="20" r="C101">
        <v>538</v>
      </c>
      <c t="s" s="20" r="D101">
        <v>539</v>
      </c>
    </row>
    <row r="102">
      <c t="s" s="20" r="A102">
        <v>540</v>
      </c>
      <c s="20" r="B102">
        <v>360.0</v>
      </c>
      <c t="s" s="20" r="C102">
        <v>541</v>
      </c>
      <c t="s" s="20" r="D102">
        <v>542</v>
      </c>
    </row>
    <row r="103">
      <c t="s" s="20" r="A103">
        <v>543</v>
      </c>
      <c t="s" s="20" r="B103">
        <v>544</v>
      </c>
      <c t="s" s="20" r="C103">
        <v>545</v>
      </c>
      <c t="s" s="20" r="D103">
        <v>546</v>
      </c>
    </row>
    <row r="104">
      <c t="s" s="20" r="A104">
        <v>547</v>
      </c>
      <c t="s" s="20" r="B104">
        <v>548</v>
      </c>
      <c t="s" s="20" r="C104">
        <v>549</v>
      </c>
      <c t="s" s="20" r="D104">
        <v>550</v>
      </c>
    </row>
    <row r="105">
      <c t="s" s="20" r="A105">
        <v>551</v>
      </c>
      <c t="s" s="20" r="B105">
        <v>552</v>
      </c>
      <c t="s" s="20" r="C105">
        <v>553</v>
      </c>
      <c t="s" s="20" r="D105">
        <v>554</v>
      </c>
    </row>
    <row r="106">
      <c t="s" s="20" r="A106">
        <v>555</v>
      </c>
      <c t="s" s="20" r="B106">
        <v>556</v>
      </c>
      <c t="s" s="20" r="C106">
        <v>557</v>
      </c>
      <c t="s" s="20" r="D106">
        <v>558</v>
      </c>
    </row>
    <row r="107">
      <c t="s" s="20" r="A107">
        <v>559</v>
      </c>
      <c s="20" r="B107">
        <v>360.0</v>
      </c>
      <c t="s" s="20" r="C107">
        <v>560</v>
      </c>
      <c t="s" s="20" r="D107">
        <v>561</v>
      </c>
    </row>
    <row r="108">
      <c t="s" s="20" r="A108">
        <v>562</v>
      </c>
      <c s="20" r="B108">
        <v>360.0</v>
      </c>
      <c t="s" s="20" r="C108">
        <v>563</v>
      </c>
      <c t="s" s="20" r="D108">
        <v>564</v>
      </c>
    </row>
    <row r="109">
      <c t="s" s="20" r="A109">
        <v>565</v>
      </c>
      <c t="s" s="20" r="B109">
        <v>566</v>
      </c>
      <c t="s" s="20" r="C109">
        <v>567</v>
      </c>
      <c t="s" s="20" r="D109">
        <v>568</v>
      </c>
    </row>
    <row r="110">
      <c t="s" s="20" r="A110">
        <v>569</v>
      </c>
      <c s="20" r="B110">
        <v>47.0</v>
      </c>
      <c t="s" s="20" r="C110">
        <v>570</v>
      </c>
      <c t="s" s="20" r="D110">
        <v>571</v>
      </c>
    </row>
    <row r="111">
      <c t="s" s="20" r="A111">
        <v>572</v>
      </c>
      <c t="s" s="20" r="B111">
        <v>573</v>
      </c>
      <c t="s" s="20" r="C111">
        <v>574</v>
      </c>
      <c t="s" s="20" r="D111">
        <v>575</v>
      </c>
    </row>
    <row r="112">
      <c t="s" s="20" r="A112">
        <v>576</v>
      </c>
      <c t="s" s="20" r="B112">
        <v>577</v>
      </c>
      <c t="s" s="20" r="C112">
        <v>578</v>
      </c>
      <c t="s" s="20" r="D112">
        <v>579</v>
      </c>
    </row>
    <row r="113">
      <c t="s" s="20" r="A113">
        <v>580</v>
      </c>
      <c t="s" s="20" r="B113">
        <v>581</v>
      </c>
      <c t="s" s="20" r="C113">
        <v>582</v>
      </c>
      <c t="s" s="20" r="D113">
        <v>583</v>
      </c>
    </row>
    <row r="114">
      <c t="s" s="20" r="A114">
        <v>584</v>
      </c>
      <c s="20" r="B114">
        <v>360.0</v>
      </c>
      <c t="s" s="20" r="C114">
        <v>585</v>
      </c>
      <c t="s" s="20" r="D114">
        <v>586</v>
      </c>
    </row>
    <row r="115">
      <c t="s" s="20" r="A115">
        <v>587</v>
      </c>
      <c t="s" s="20" r="B115">
        <v>588</v>
      </c>
      <c t="s" s="20" r="C115">
        <v>589</v>
      </c>
      <c t="s" s="20" r="D115">
        <v>590</v>
      </c>
    </row>
    <row r="116">
      <c t="s" s="20" r="A116">
        <v>591</v>
      </c>
      <c s="20" r="B116">
        <v>47.0</v>
      </c>
      <c t="s" s="20" r="C116">
        <v>592</v>
      </c>
      <c t="s" s="20" r="D116">
        <v>593</v>
      </c>
    </row>
    <row r="117">
      <c t="s" s="20" r="A117">
        <v>594</v>
      </c>
      <c t="s" s="20" r="B117">
        <v>595</v>
      </c>
      <c t="s" s="20" r="C117">
        <v>596</v>
      </c>
      <c t="s" s="20" r="D117">
        <v>597</v>
      </c>
    </row>
    <row r="118">
      <c t="s" s="20" r="A118">
        <v>598</v>
      </c>
      <c s="20" r="B118">
        <v>360.0</v>
      </c>
      <c t="s" s="20" r="C118">
        <v>599</v>
      </c>
      <c t="s" s="20" r="D118">
        <v>600</v>
      </c>
    </row>
    <row r="119">
      <c t="s" s="20" r="A119">
        <v>601</v>
      </c>
      <c t="s" s="20" r="B119">
        <v>602</v>
      </c>
      <c t="s" s="20" r="C119">
        <v>603</v>
      </c>
      <c t="s" s="20" r="D119">
        <v>604</v>
      </c>
    </row>
    <row r="120">
      <c t="s" s="20" r="A120">
        <v>605</v>
      </c>
      <c t="s" s="20" r="B120">
        <v>606</v>
      </c>
      <c t="s" s="20" r="C120">
        <v>607</v>
      </c>
      <c t="s" s="20" r="D120">
        <v>608</v>
      </c>
    </row>
    <row r="121">
      <c t="s" s="20" r="A121">
        <v>609</v>
      </c>
      <c t="s" s="20" r="B121">
        <v>610</v>
      </c>
      <c t="s" s="20" r="C121">
        <v>611</v>
      </c>
      <c t="s" s="20" r="D121">
        <v>612</v>
      </c>
    </row>
    <row r="122">
      <c t="s" s="20" r="A122">
        <v>613</v>
      </c>
      <c s="20" r="B122">
        <v>360.0</v>
      </c>
      <c t="s" s="20" r="C122">
        <v>614</v>
      </c>
      <c t="s" s="20" r="D122">
        <v>615</v>
      </c>
    </row>
    <row r="123">
      <c t="s" s="20" r="A123">
        <v>616</v>
      </c>
      <c s="20" r="B123">
        <v>360.0</v>
      </c>
      <c t="s" s="20" r="C123">
        <v>617</v>
      </c>
      <c t="s" s="20" r="D123">
        <v>618</v>
      </c>
    </row>
    <row r="124">
      <c t="s" s="20" r="A124">
        <v>619</v>
      </c>
      <c t="s" s="20" r="B124">
        <v>620</v>
      </c>
      <c t="s" s="20" r="C124">
        <v>621</v>
      </c>
      <c t="s" s="20" r="D124">
        <v>622</v>
      </c>
    </row>
    <row r="125">
      <c t="s" s="20" r="A125">
        <v>623</v>
      </c>
      <c s="20" r="B125">
        <v>47.0</v>
      </c>
      <c t="s" s="20" r="C125">
        <v>624</v>
      </c>
      <c t="s" s="20" r="D125">
        <v>625</v>
      </c>
    </row>
    <row r="126">
      <c t="s" s="20" r="A126">
        <v>626</v>
      </c>
      <c t="s" s="20" r="B126">
        <v>627</v>
      </c>
      <c t="s" s="20" r="C126">
        <v>628</v>
      </c>
      <c t="s" s="20" r="D126">
        <v>629</v>
      </c>
    </row>
    <row r="127">
      <c t="s" s="20" r="A127">
        <v>630</v>
      </c>
      <c t="s" s="20" r="B127">
        <v>631</v>
      </c>
      <c t="s" s="20" r="C127">
        <v>632</v>
      </c>
      <c t="s" s="20" r="D127">
        <v>633</v>
      </c>
    </row>
    <row r="128">
      <c t="s" s="20" r="A128">
        <v>634</v>
      </c>
      <c t="s" s="20" r="B128">
        <v>635</v>
      </c>
      <c t="s" s="20" r="C128">
        <v>636</v>
      </c>
      <c t="s" s="20" r="D128">
        <v>637</v>
      </c>
    </row>
    <row r="129">
      <c t="s" s="20" r="A129">
        <v>638</v>
      </c>
      <c s="20" r="B129">
        <v>360.0</v>
      </c>
      <c t="s" s="20" r="C129">
        <v>639</v>
      </c>
      <c t="s" s="20" r="D129">
        <v>640</v>
      </c>
    </row>
    <row r="130">
      <c t="s" s="20" r="A130">
        <v>641</v>
      </c>
      <c s="20" r="B130">
        <v>47.0</v>
      </c>
      <c t="s" s="20" r="C130">
        <v>642</v>
      </c>
      <c t="s" s="20" r="D130">
        <v>643</v>
      </c>
    </row>
    <row r="131">
      <c t="s" s="20" r="A131">
        <v>644</v>
      </c>
      <c t="s" s="20" r="B131">
        <v>645</v>
      </c>
      <c t="s" s="20" r="C131">
        <v>646</v>
      </c>
      <c t="s" s="20" r="D131">
        <v>647</v>
      </c>
    </row>
    <row r="132">
      <c t="s" s="20" r="A132">
        <v>648</v>
      </c>
      <c t="s" s="20" r="B132">
        <v>649</v>
      </c>
      <c t="s" s="20" r="C132">
        <v>650</v>
      </c>
      <c t="s" s="20" r="D132">
        <v>651</v>
      </c>
    </row>
    <row r="133">
      <c t="s" s="20" r="A133">
        <v>652</v>
      </c>
      <c t="s" s="20" r="B133">
        <v>653</v>
      </c>
      <c t="s" s="20" r="C133">
        <v>654</v>
      </c>
      <c t="s" s="20" r="D133">
        <v>655</v>
      </c>
    </row>
    <row r="134">
      <c t="s" s="20" r="A134">
        <v>656</v>
      </c>
      <c t="s" s="20" r="B134">
        <v>657</v>
      </c>
      <c t="s" s="20" r="C134">
        <v>658</v>
      </c>
      <c t="s" s="20" r="D134">
        <v>659</v>
      </c>
    </row>
    <row r="135">
      <c t="s" s="20" r="A135">
        <v>660</v>
      </c>
      <c t="s" s="20" r="B135">
        <v>661</v>
      </c>
      <c t="s" s="20" r="C135">
        <v>662</v>
      </c>
      <c t="s" s="20" r="D135">
        <v>663</v>
      </c>
    </row>
    <row r="136">
      <c t="s" s="20" r="A136">
        <v>664</v>
      </c>
      <c t="s" s="20" r="B136">
        <v>665</v>
      </c>
      <c t="s" s="20" r="C136">
        <v>666</v>
      </c>
      <c t="s" s="20" r="D136">
        <v>667</v>
      </c>
    </row>
    <row r="137">
      <c t="s" s="20" r="A137">
        <v>668</v>
      </c>
      <c s="20" r="B137">
        <v>360.0</v>
      </c>
      <c t="s" s="20" r="C137">
        <v>669</v>
      </c>
      <c t="s" s="20" r="D137">
        <v>670</v>
      </c>
    </row>
    <row r="138">
      <c t="s" s="20" r="A138">
        <v>671</v>
      </c>
      <c t="s" s="20" r="B138">
        <v>672</v>
      </c>
      <c t="s" s="20" r="C138">
        <v>673</v>
      </c>
      <c t="s" s="20" r="D138">
        <v>674</v>
      </c>
    </row>
    <row r="139">
      <c t="s" s="20" r="A139">
        <v>675</v>
      </c>
      <c t="s" s="20" r="B139">
        <v>676</v>
      </c>
      <c t="s" s="20" r="C139">
        <v>677</v>
      </c>
      <c t="s" s="20" r="D139">
        <v>678</v>
      </c>
    </row>
    <row r="140">
      <c t="s" s="20" r="A140">
        <v>679</v>
      </c>
      <c t="s" s="20" r="B140">
        <v>680</v>
      </c>
      <c t="s" s="20" r="C140">
        <v>681</v>
      </c>
      <c t="s" s="20" r="D140">
        <v>682</v>
      </c>
    </row>
    <row r="141">
      <c t="s" s="20" r="A141">
        <v>683</v>
      </c>
      <c t="s" s="20" r="B141">
        <v>684</v>
      </c>
      <c t="s" s="20" r="C141">
        <v>685</v>
      </c>
      <c t="s" s="20" r="D141">
        <v>686</v>
      </c>
    </row>
    <row r="142">
      <c t="s" s="20" r="A142">
        <v>687</v>
      </c>
      <c t="s" s="20" r="B142">
        <v>688</v>
      </c>
      <c t="s" s="20" r="C142">
        <v>689</v>
      </c>
      <c t="s" s="20" r="D142">
        <v>690</v>
      </c>
    </row>
    <row r="143">
      <c t="s" s="20" r="A143">
        <v>691</v>
      </c>
      <c t="s" s="20" r="B143">
        <v>692</v>
      </c>
      <c t="s" s="20" r="C143">
        <v>693</v>
      </c>
      <c t="s" s="20" r="D143">
        <v>694</v>
      </c>
    </row>
    <row r="144">
      <c t="s" s="20" r="A144">
        <v>695</v>
      </c>
      <c s="20" r="B144">
        <v>360.0</v>
      </c>
      <c t="s" s="20" r="C144">
        <v>696</v>
      </c>
      <c t="s" s="20" r="D144">
        <v>697</v>
      </c>
    </row>
    <row r="145">
      <c t="s" s="20" r="A145">
        <v>698</v>
      </c>
      <c s="20" r="B145">
        <v>360.0</v>
      </c>
      <c t="s" s="20" r="C145">
        <v>699</v>
      </c>
      <c t="s" s="20" r="D145">
        <v>700</v>
      </c>
    </row>
    <row r="146">
      <c t="s" s="20" r="A146">
        <v>701</v>
      </c>
      <c t="s" s="20" r="B146">
        <v>702</v>
      </c>
      <c t="s" s="20" r="C146">
        <v>703</v>
      </c>
      <c t="s" s="20" r="D146">
        <v>704</v>
      </c>
    </row>
    <row r="147">
      <c t="s" s="20" r="A147">
        <v>705</v>
      </c>
      <c s="20" r="B147">
        <v>47.0</v>
      </c>
      <c t="s" s="20" r="C147">
        <v>706</v>
      </c>
      <c t="s" s="20" r="D147">
        <v>707</v>
      </c>
    </row>
    <row r="148">
      <c t="s" s="20" r="A148">
        <v>708</v>
      </c>
      <c t="s" s="20" r="B148">
        <v>709</v>
      </c>
      <c t="s" s="20" r="C148">
        <v>710</v>
      </c>
      <c t="s" s="20" r="D148">
        <v>711</v>
      </c>
    </row>
    <row r="149">
      <c t="s" s="20" r="A149">
        <v>712</v>
      </c>
      <c t="s" s="20" r="B149">
        <v>713</v>
      </c>
      <c t="s" s="20" r="C149">
        <v>714</v>
      </c>
      <c t="s" s="20" r="D149">
        <v>715</v>
      </c>
    </row>
    <row r="150">
      <c t="s" s="20" r="A150">
        <v>716</v>
      </c>
      <c s="20" r="B150">
        <v>360.0</v>
      </c>
      <c t="s" s="20" r="C150">
        <v>717</v>
      </c>
      <c t="s" s="20" r="D150">
        <v>718</v>
      </c>
    </row>
    <row r="151">
      <c t="s" s="20" r="A151">
        <v>719</v>
      </c>
      <c t="s" s="20" r="B151">
        <v>720</v>
      </c>
      <c t="s" s="20" r="C151">
        <v>721</v>
      </c>
      <c t="s" s="20" r="D151">
        <v>722</v>
      </c>
    </row>
    <row r="152">
      <c t="s" s="20" r="A152">
        <v>723</v>
      </c>
      <c s="20" r="B152">
        <v>47.0</v>
      </c>
      <c t="s" s="20" r="C152">
        <v>724</v>
      </c>
      <c t="s" s="20" r="D152">
        <v>725</v>
      </c>
    </row>
    <row r="153">
      <c t="s" s="20" r="A153">
        <v>726</v>
      </c>
      <c t="s" s="20" r="B153">
        <v>727</v>
      </c>
      <c t="s" s="20" r="C153">
        <v>728</v>
      </c>
      <c t="s" s="20" r="D153">
        <v>729</v>
      </c>
    </row>
    <row r="154">
      <c t="s" s="20" r="A154">
        <v>730</v>
      </c>
      <c t="s" s="20" r="B154">
        <v>731</v>
      </c>
      <c t="s" s="20" r="C154">
        <v>732</v>
      </c>
      <c t="s" s="20" r="D154">
        <v>733</v>
      </c>
    </row>
    <row r="155">
      <c t="s" s="20" r="A155">
        <v>734</v>
      </c>
      <c t="s" s="20" r="B155">
        <v>735</v>
      </c>
      <c t="s" s="20" r="C155">
        <v>736</v>
      </c>
      <c t="s" s="20" r="D155">
        <v>737</v>
      </c>
    </row>
    <row r="156">
      <c t="s" s="20" r="A156">
        <v>738</v>
      </c>
      <c s="21" r="B156"/>
      <c t="s" s="20" r="C156">
        <v>739</v>
      </c>
      <c t="s" s="20" r="D156">
        <v>740</v>
      </c>
    </row>
    <row r="157">
      <c t="s" s="20" r="A157">
        <v>741</v>
      </c>
      <c s="22" r="B157"/>
      <c t="s" s="20" r="C157">
        <v>742</v>
      </c>
      <c t="s" s="20" r="D157">
        <v>743</v>
      </c>
    </row>
    <row r="158">
      <c t="s" s="20" r="A158">
        <v>744</v>
      </c>
      <c t="s" s="20" r="B158">
        <v>745</v>
      </c>
      <c t="s" s="20" r="C158">
        <v>746</v>
      </c>
      <c t="s" s="20" r="D158">
        <v>747</v>
      </c>
    </row>
    <row r="159">
      <c t="s" s="20" r="A159">
        <v>748</v>
      </c>
      <c t="str" s="22" r="B159">
        <f>+5V</f>
        <v>#ERROR!</v>
      </c>
      <c t="s" s="20" r="C159">
        <v>749</v>
      </c>
      <c t="s" s="20" r="D159">
        <v>750</v>
      </c>
    </row>
    <row r="160">
      <c t="s" s="20" r="A160">
        <v>751</v>
      </c>
      <c t="s" s="20" r="B160">
        <v>752</v>
      </c>
      <c t="s" s="20" r="C160">
        <v>753</v>
      </c>
      <c t="s" s="20" r="D160">
        <v>754</v>
      </c>
    </row>
    <row r="161">
      <c t="s" s="20" r="A161">
        <v>755</v>
      </c>
      <c t="str" s="22" r="B161">
        <f>+3V3</f>
        <v>#ERROR!</v>
      </c>
      <c t="s" s="20" r="C161">
        <v>756</v>
      </c>
      <c t="s" s="20" r="D161">
        <v>757</v>
      </c>
    </row>
    <row r="162">
      <c t="s" s="20" r="A162">
        <v>758</v>
      </c>
      <c t="s" s="20" r="B162">
        <v>759</v>
      </c>
      <c t="s" s="20" r="C162">
        <v>760</v>
      </c>
      <c t="s" s="20" r="D162">
        <v>761</v>
      </c>
    </row>
    <row r="163">
      <c t="s" s="20" r="A163">
        <v>762</v>
      </c>
      <c t="s" s="20" r="B163">
        <v>763</v>
      </c>
      <c t="s" s="20" r="C163">
        <v>764</v>
      </c>
      <c t="s" s="20" r="D163">
        <v>765</v>
      </c>
    </row>
    <row r="164">
      <c t="s" s="20" r="A164">
        <v>766</v>
      </c>
      <c t="s" s="20" r="B164">
        <v>767</v>
      </c>
      <c t="s" s="20" r="C164">
        <v>768</v>
      </c>
      <c t="s" s="20" r="D164">
        <v>769</v>
      </c>
    </row>
    <row r="165">
      <c t="s" s="20" r="A165">
        <v>770</v>
      </c>
      <c t="s" s="20" r="B165">
        <v>771</v>
      </c>
      <c t="s" s="20" r="C165">
        <v>772</v>
      </c>
      <c t="s" s="20" r="D165">
        <v>773</v>
      </c>
    </row>
    <row r="166">
      <c t="s" s="20" r="A166">
        <v>774</v>
      </c>
      <c s="22" r="B166"/>
      <c t="s" s="20" r="C166">
        <v>775</v>
      </c>
      <c t="s" s="20" r="D166">
        <v>776</v>
      </c>
    </row>
  </sheetData>
  <drawing r:id="rId1"/>
</worksheet>
</file>