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JesperHaubjerg/Dropbox (Personlig)/Haubjerg og Tobbe/Speciale/Specialet/Figurer og grafer mv/"/>
    </mc:Choice>
  </mc:AlternateContent>
  <xr:revisionPtr revIDLastSave="0" documentId="13_ncr:1_{BDFA3E22-9E1C-0948-9C44-43D56DC7A480}" xr6:coauthVersionLast="43" xr6:coauthVersionMax="43" xr10:uidLastSave="{00000000-0000-0000-0000-000000000000}"/>
  <bookViews>
    <workbookView xWindow="720" yWindow="460" windowWidth="24880" windowHeight="15440" activeTab="1" xr2:uid="{00000000-000D-0000-FFFF-FFFF00000000}"/>
  </bookViews>
  <sheets>
    <sheet name="Rådata" sheetId="1" r:id="rId1"/>
    <sheet name="Figurer" sheetId="2" r:id="rId2"/>
  </sheets>
  <definedNames>
    <definedName name="Test_af_skattesimulatorer_total">Rådata!$A$1:$AL$31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L3" i="2"/>
  <c r="M3" i="2"/>
  <c r="N3" i="2"/>
  <c r="O3" i="2"/>
  <c r="P3" i="2"/>
  <c r="B4" i="2"/>
  <c r="C4" i="2"/>
  <c r="D4" i="2"/>
  <c r="E4" i="2"/>
  <c r="F4" i="2"/>
  <c r="L4" i="2"/>
  <c r="M4" i="2"/>
  <c r="N4" i="2"/>
  <c r="O4" i="2"/>
  <c r="P4" i="2"/>
  <c r="B5" i="2"/>
  <c r="C5" i="2"/>
  <c r="D5" i="2"/>
  <c r="E5" i="2"/>
  <c r="F5" i="2"/>
  <c r="L5" i="2"/>
  <c r="M5" i="2"/>
  <c r="N5" i="2"/>
  <c r="O5" i="2"/>
  <c r="P5" i="2"/>
  <c r="R21" i="2" l="1"/>
  <c r="R22" i="2"/>
  <c r="R23" i="2"/>
  <c r="R24" i="2"/>
  <c r="R25" i="2"/>
  <c r="R26" i="2"/>
  <c r="R27" i="2"/>
  <c r="R28" i="2"/>
  <c r="R29" i="2"/>
  <c r="R30" i="2"/>
  <c r="R31" i="2"/>
  <c r="R32" i="2"/>
  <c r="R20" i="2"/>
  <c r="H21" i="2"/>
  <c r="H22" i="2"/>
  <c r="H23" i="2"/>
  <c r="H24" i="2"/>
  <c r="H25" i="2"/>
  <c r="H26" i="2"/>
  <c r="H27" i="2"/>
  <c r="H28" i="2"/>
  <c r="H29" i="2"/>
  <c r="H30" i="2"/>
  <c r="H31" i="2"/>
  <c r="H32" i="2"/>
  <c r="H20" i="2"/>
  <c r="L6" i="2" l="1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O26" i="2"/>
  <c r="P26" i="2"/>
  <c r="Q26" i="2"/>
  <c r="L27" i="2"/>
  <c r="M27" i="2"/>
  <c r="O27" i="2"/>
  <c r="P27" i="2"/>
  <c r="Q27" i="2"/>
  <c r="L28" i="2"/>
  <c r="M28" i="2"/>
  <c r="O28" i="2"/>
  <c r="P28" i="2"/>
  <c r="Q28" i="2"/>
  <c r="L29" i="2"/>
  <c r="M29" i="2"/>
  <c r="O29" i="2"/>
  <c r="P29" i="2"/>
  <c r="Q29" i="2"/>
  <c r="L30" i="2"/>
  <c r="M30" i="2"/>
  <c r="O30" i="2"/>
  <c r="P30" i="2"/>
  <c r="Q30" i="2"/>
  <c r="L31" i="2"/>
  <c r="M31" i="2"/>
  <c r="O31" i="2"/>
  <c r="P31" i="2"/>
  <c r="Q31" i="2"/>
  <c r="L32" i="2"/>
  <c r="M32" i="2"/>
  <c r="O32" i="2"/>
  <c r="P32" i="2"/>
  <c r="Q32" i="2"/>
  <c r="C6" i="2" l="1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</calcChain>
</file>

<file path=xl/sharedStrings.xml><?xml version="1.0" encoding="utf-8"?>
<sst xmlns="http://schemas.openxmlformats.org/spreadsheetml/2006/main" count="56" uniqueCount="49">
  <si>
    <t>tiar</t>
  </si>
  <si>
    <t>diff_KM_Mean</t>
  </si>
  <si>
    <t>diff_bund_Mean</t>
  </si>
  <si>
    <t>diff_mell_Mean</t>
  </si>
  <si>
    <t>diff_top_Mean</t>
  </si>
  <si>
    <t>diff_ST_Mean</t>
  </si>
  <si>
    <t>diff_gron_Mean</t>
  </si>
  <si>
    <t>diff_KM_Median</t>
  </si>
  <si>
    <t>diff_bund_Median</t>
  </si>
  <si>
    <t>diff_mell_Median</t>
  </si>
  <si>
    <t>diff_top_Median</t>
  </si>
  <si>
    <t>diff_ST_Median</t>
  </si>
  <si>
    <t>diff_gron_Median</t>
  </si>
  <si>
    <t>D_KM_5_Mean</t>
  </si>
  <si>
    <t>D_bund_5_Mean</t>
  </si>
  <si>
    <t>D_mell_5_Mean</t>
  </si>
  <si>
    <t>D_top_5_Mean</t>
  </si>
  <si>
    <t>D_ST_5_Mean</t>
  </si>
  <si>
    <t>D_gron_5_Mean</t>
  </si>
  <si>
    <t>D_KM_1000_Mean</t>
  </si>
  <si>
    <t>D_bund_1000_Mean</t>
  </si>
  <si>
    <t>D_mell_1000_Mean</t>
  </si>
  <si>
    <t>D_top_1000_Mean</t>
  </si>
  <si>
    <t>D_ST_1000_Mean</t>
  </si>
  <si>
    <t>D_gron_1000_Mean</t>
  </si>
  <si>
    <t>D_KM_1000_real_Mean</t>
  </si>
  <si>
    <t>D_bund_1000_real_Mean</t>
  </si>
  <si>
    <t>D_mell_1000_real_Mean</t>
  </si>
  <si>
    <t>D_top_1000_real_Mean</t>
  </si>
  <si>
    <t>notaxD_Mean</t>
  </si>
  <si>
    <t>bundD_Mean</t>
  </si>
  <si>
    <t>mellemD_Mean</t>
  </si>
  <si>
    <t>topD_Mean</t>
  </si>
  <si>
    <t>notaxD_N</t>
  </si>
  <si>
    <t>Kommune</t>
  </si>
  <si>
    <t>Bund</t>
  </si>
  <si>
    <t>Mellem</t>
  </si>
  <si>
    <t>Top</t>
  </si>
  <si>
    <t>Stat</t>
  </si>
  <si>
    <t>Grøn check</t>
  </si>
  <si>
    <t>Præcision inden for 5 kr.</t>
  </si>
  <si>
    <t>Præcision inden for 1000 kr.</t>
  </si>
  <si>
    <t>præcision inden for 5 kr.</t>
  </si>
  <si>
    <t>præcision inden for 1000 kr.</t>
  </si>
  <si>
    <t>diff_befr_Mean</t>
  </si>
  <si>
    <t>diff_befr_Median</t>
  </si>
  <si>
    <t>D_befr_5_Mean</t>
  </si>
  <si>
    <t>D_befr_1000_Mean</t>
  </si>
  <si>
    <t>Besk.fradrag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</si>
</sst>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1024305555555556E-2"/>
          <c:y val="8.4234801319899646E-2"/>
          <c:w val="0.98897569444444444"/>
          <c:h val="0.77107241208215827"/>
        </c:manualLayout>
      </c:layout>
      <c:lineChart>
        <c:grouping val="standard"/>
        <c:varyColors val="0"/>
        <c:ser>
          <c:idx val="0"/>
          <c:order val="0"/>
          <c:tx>
            <c:strRef>
              <c:f>Figurer!$C$2</c:f>
              <c:strCache>
                <c:ptCount val="1"/>
                <c:pt idx="0">
                  <c:v>Bund</c:v>
                </c:pt>
              </c:strCache>
            </c:strRef>
          </c:tx>
          <c:spPr>
            <a:ln w="12700" cmpd="sng">
              <a:solidFill>
                <a:srgbClr val="031D5C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Figurer!$A$6:$A$29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Figurer!$C$6:$C$29</c:f>
              <c:numCache>
                <c:formatCode>0.0</c:formatCode>
                <c:ptCount val="24"/>
                <c:pt idx="0">
                  <c:v>93.475399888688187</c:v>
                </c:pt>
                <c:pt idx="1">
                  <c:v>93.687272932552148</c:v>
                </c:pt>
                <c:pt idx="2">
                  <c:v>93.95989227212857</c:v>
                </c:pt>
                <c:pt idx="3">
                  <c:v>94.031015180522601</c:v>
                </c:pt>
                <c:pt idx="4">
                  <c:v>96.79949117301409</c:v>
                </c:pt>
                <c:pt idx="5">
                  <c:v>98.351838035846768</c:v>
                </c:pt>
                <c:pt idx="6">
                  <c:v>98.512714029103009</c:v>
                </c:pt>
                <c:pt idx="7">
                  <c:v>98.615489276523306</c:v>
                </c:pt>
                <c:pt idx="8">
                  <c:v>98.512006925063062</c:v>
                </c:pt>
                <c:pt idx="9">
                  <c:v>98.368447659006932</c:v>
                </c:pt>
                <c:pt idx="10">
                  <c:v>96.130588191133967</c:v>
                </c:pt>
                <c:pt idx="11">
                  <c:v>96.153954884780717</c:v>
                </c:pt>
                <c:pt idx="12">
                  <c:v>96.463564493145199</c:v>
                </c:pt>
                <c:pt idx="13">
                  <c:v>96.114805705756368</c:v>
                </c:pt>
                <c:pt idx="14">
                  <c:v>97.485575961474353</c:v>
                </c:pt>
                <c:pt idx="15">
                  <c:v>97.488624747144968</c:v>
                </c:pt>
                <c:pt idx="16">
                  <c:v>97.850557976652908</c:v>
                </c:pt>
                <c:pt idx="17">
                  <c:v>97.092615313829995</c:v>
                </c:pt>
                <c:pt idx="18">
                  <c:v>96.627581541563316</c:v>
                </c:pt>
                <c:pt idx="19">
                  <c:v>96.60375933573674</c:v>
                </c:pt>
                <c:pt idx="20">
                  <c:v>97.045141872728081</c:v>
                </c:pt>
                <c:pt idx="21">
                  <c:v>97.056794409578501</c:v>
                </c:pt>
                <c:pt idx="22">
                  <c:v>95.366053557160853</c:v>
                </c:pt>
                <c:pt idx="23">
                  <c:v>96.273562236893937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D34D-B21B-7E375E8D2CF1}"/>
            </c:ext>
          </c:extLst>
        </c:ser>
        <c:ser>
          <c:idx val="1"/>
          <c:order val="1"/>
          <c:tx>
            <c:strRef>
              <c:f>Figurer!$D$2</c:f>
              <c:strCache>
                <c:ptCount val="1"/>
                <c:pt idx="0">
                  <c:v>Mellem</c:v>
                </c:pt>
              </c:strCache>
            </c:strRef>
          </c:tx>
          <c:spPr>
            <a:ln w="12700" cmpd="sng">
              <a:solidFill>
                <a:srgbClr val="74C9E6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Figurer!$A$6:$A$29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Figurer!$D$6:$D$29</c:f>
              <c:numCache>
                <c:formatCode>0.0</c:formatCode>
                <c:ptCount val="24"/>
                <c:pt idx="0">
                  <c:v>96.892210383342615</c:v>
                </c:pt>
                <c:pt idx="1">
                  <c:v>97.327106157686117</c:v>
                </c:pt>
                <c:pt idx="2">
                  <c:v>97.576325846368036</c:v>
                </c:pt>
                <c:pt idx="3">
                  <c:v>97.616155892530159</c:v>
                </c:pt>
                <c:pt idx="4">
                  <c:v>97.612882535008765</c:v>
                </c:pt>
                <c:pt idx="5">
                  <c:v>98.597588040306363</c:v>
                </c:pt>
                <c:pt idx="6">
                  <c:v>98.634869234191925</c:v>
                </c:pt>
                <c:pt idx="7">
                  <c:v>98.704420325316818</c:v>
                </c:pt>
                <c:pt idx="8">
                  <c:v>98.611703953554326</c:v>
                </c:pt>
                <c:pt idx="9">
                  <c:v>98.500841394456089</c:v>
                </c:pt>
                <c:pt idx="10">
                  <c:v>98.53796779400173</c:v>
                </c:pt>
                <c:pt idx="11">
                  <c:v>98.570289692553857</c:v>
                </c:pt>
                <c:pt idx="12">
                  <c:v>98.456156815083048</c:v>
                </c:pt>
                <c:pt idx="13">
                  <c:v>96.613600646381414</c:v>
                </c:pt>
                <c:pt idx="14">
                  <c:v>99.064860734305356</c:v>
                </c:pt>
                <c:pt idx="15">
                  <c:v>99.057692724273778</c:v>
                </c:pt>
                <c:pt idx="16">
                  <c:v>98.994943858310663</c:v>
                </c:pt>
                <c:pt idx="17">
                  <c:v>98.698477819102024</c:v>
                </c:pt>
                <c:pt idx="18">
                  <c:v>98.539992458364679</c:v>
                </c:pt>
                <c:pt idx="19">
                  <c:v>99.021908922162112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5-D34D-B21B-7E375E8D2CF1}"/>
            </c:ext>
          </c:extLst>
        </c:ser>
        <c:ser>
          <c:idx val="2"/>
          <c:order val="2"/>
          <c:tx>
            <c:strRef>
              <c:f>Figurer!$E$2</c:f>
              <c:strCache>
                <c:ptCount val="1"/>
                <c:pt idx="0">
                  <c:v>Top</c:v>
                </c:pt>
              </c:strCache>
            </c:strRef>
          </c:tx>
          <c:spPr>
            <a:ln w="12700" cmpd="sng">
              <a:solidFill>
                <a:srgbClr val="940027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Figurer!$A$6:$A$29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Figurer!$E$6:$E$29</c:f>
              <c:numCache>
                <c:formatCode>0.0</c:formatCode>
                <c:ptCount val="24"/>
                <c:pt idx="0">
                  <c:v>96.082386814573411</c:v>
                </c:pt>
                <c:pt idx="1">
                  <c:v>96.0129879555966</c:v>
                </c:pt>
                <c:pt idx="2">
                  <c:v>95.897187669339573</c:v>
                </c:pt>
                <c:pt idx="3">
                  <c:v>96.162371386371063</c:v>
                </c:pt>
                <c:pt idx="4">
                  <c:v>98.095342640304096</c:v>
                </c:pt>
                <c:pt idx="5">
                  <c:v>98.558343590405457</c:v>
                </c:pt>
                <c:pt idx="6">
                  <c:v>98.636208203556308</c:v>
                </c:pt>
                <c:pt idx="7">
                  <c:v>98.645132959454472</c:v>
                </c:pt>
                <c:pt idx="8">
                  <c:v>98.588321915934102</c:v>
                </c:pt>
                <c:pt idx="9">
                  <c:v>92.423440926873482</c:v>
                </c:pt>
                <c:pt idx="10">
                  <c:v>94.253687924627457</c:v>
                </c:pt>
                <c:pt idx="11">
                  <c:v>94.698613071690943</c:v>
                </c:pt>
                <c:pt idx="12">
                  <c:v>94.964528914367477</c:v>
                </c:pt>
                <c:pt idx="13">
                  <c:v>95.501078782174787</c:v>
                </c:pt>
                <c:pt idx="14">
                  <c:v>95.859929123480029</c:v>
                </c:pt>
                <c:pt idx="15">
                  <c:v>95.762660287653873</c:v>
                </c:pt>
                <c:pt idx="16">
                  <c:v>95.851575883104672</c:v>
                </c:pt>
                <c:pt idx="17">
                  <c:v>95.422242245312688</c:v>
                </c:pt>
                <c:pt idx="18">
                  <c:v>95.252749001870257</c:v>
                </c:pt>
                <c:pt idx="19">
                  <c:v>95.458926733098295</c:v>
                </c:pt>
                <c:pt idx="20">
                  <c:v>98.544256302877002</c:v>
                </c:pt>
                <c:pt idx="21">
                  <c:v>98.498909511728314</c:v>
                </c:pt>
                <c:pt idx="22">
                  <c:v>98.465441545925557</c:v>
                </c:pt>
                <c:pt idx="23">
                  <c:v>98.678617173335965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5-D34D-B21B-7E375E8D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56928"/>
        <c:axId val="226158464"/>
      </c:lineChart>
      <c:catAx>
        <c:axId val="2261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da-DK"/>
          </a:p>
        </c:txPr>
        <c:crossAx val="226158464"/>
        <c:crossesAt val="-1E+21"/>
        <c:auto val="1"/>
        <c:lblAlgn val="ctr"/>
        <c:lblOffset val="100"/>
        <c:noMultiLvlLbl val="0"/>
      </c:catAx>
      <c:valAx>
        <c:axId val="226158464"/>
        <c:scaling>
          <c:orientation val="minMax"/>
          <c:max val="1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a-DK"/>
          </a:p>
        </c:txPr>
        <c:crossAx val="226156928"/>
        <c:crosses val="autoZero"/>
        <c:crossBetween val="between"/>
        <c:majorUnit val="20"/>
      </c:valAx>
      <c:spPr>
        <a:noFill/>
        <a:ln>
          <a:noFill/>
          <a:round/>
        </a:ln>
        <a:effectLst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r"/>
      <c:layout>
        <c:manualLayout>
          <c:xMode val="edge"/>
          <c:yMode val="edge"/>
          <c:x val="1.6024305555555556E-2"/>
          <c:y val="0.84124979751249684"/>
          <c:w val="0.98397569444444444"/>
          <c:h val="0.15875023716085998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sz="1200"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1024305555555556E-2"/>
          <c:y val="8.2432122065446409E-2"/>
          <c:w val="0.98897569444444444"/>
          <c:h val="0.75457096352216335"/>
        </c:manualLayout>
      </c:layout>
      <c:lineChart>
        <c:grouping val="standard"/>
        <c:varyColors val="0"/>
        <c:ser>
          <c:idx val="0"/>
          <c:order val="0"/>
          <c:tx>
            <c:strRef>
              <c:f>Figurer!$L$2</c:f>
              <c:strCache>
                <c:ptCount val="1"/>
                <c:pt idx="0">
                  <c:v>Kommune</c:v>
                </c:pt>
              </c:strCache>
            </c:strRef>
          </c:tx>
          <c:spPr>
            <a:ln w="12700" cmpd="sng">
              <a:solidFill>
                <a:srgbClr val="031D5C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Figurer!$L$3:$L$32</c:f>
              <c:numCache>
                <c:formatCode>0.0</c:formatCode>
                <c:ptCount val="30"/>
                <c:pt idx="0">
                  <c:v>94.154118320844745</c:v>
                </c:pt>
                <c:pt idx="1">
                  <c:v>94.461208369490251</c:v>
                </c:pt>
                <c:pt idx="2">
                  <c:v>94.911114527411911</c:v>
                </c:pt>
                <c:pt idx="3">
                  <c:v>95.044916526187407</c:v>
                </c:pt>
                <c:pt idx="4">
                  <c:v>94.93808442775979</c:v>
                </c:pt>
                <c:pt idx="5">
                  <c:v>95.376205291817101</c:v>
                </c:pt>
                <c:pt idx="6">
                  <c:v>95.585419865298121</c:v>
                </c:pt>
                <c:pt idx="7">
                  <c:v>98.348141834446125</c:v>
                </c:pt>
                <c:pt idx="8">
                  <c:v>98.567367715248992</c:v>
                </c:pt>
                <c:pt idx="9">
                  <c:v>98.63868014699824</c:v>
                </c:pt>
                <c:pt idx="10">
                  <c:v>98.717483643218685</c:v>
                </c:pt>
                <c:pt idx="11">
                  <c:v>98.615584376818944</c:v>
                </c:pt>
                <c:pt idx="12">
                  <c:v>98.544255588355227</c:v>
                </c:pt>
                <c:pt idx="13">
                  <c:v>98.464960024023114</c:v>
                </c:pt>
                <c:pt idx="14">
                  <c:v>98.229729908009276</c:v>
                </c:pt>
                <c:pt idx="15">
                  <c:v>97.765388912713618</c:v>
                </c:pt>
                <c:pt idx="16">
                  <c:v>97.806920187876798</c:v>
                </c:pt>
                <c:pt idx="17">
                  <c:v>98.442870550344381</c:v>
                </c:pt>
                <c:pt idx="18">
                  <c:v>98.427012189649787</c:v>
                </c:pt>
                <c:pt idx="19">
                  <c:v>98.541338030947998</c:v>
                </c:pt>
                <c:pt idx="20">
                  <c:v>97.885913116828334</c:v>
                </c:pt>
                <c:pt idx="21">
                  <c:v>97.684168439961567</c:v>
                </c:pt>
                <c:pt idx="22">
                  <c:v>97.72832062069979</c:v>
                </c:pt>
                <c:pt idx="23">
                  <c:v>97.957843647498819</c:v>
                </c:pt>
                <c:pt idx="24">
                  <c:v>97.965602074962462</c:v>
                </c:pt>
                <c:pt idx="25">
                  <c:v>97.838603658888161</c:v>
                </c:pt>
                <c:pt idx="26">
                  <c:v>97.854518978699872</c:v>
                </c:pt>
                <c:pt idx="27">
                  <c:v>98.116982820945367</c:v>
                </c:pt>
                <c:pt idx="28">
                  <c:v>98.141713156432047</c:v>
                </c:pt>
                <c:pt idx="29">
                  <c:v>98.319979427220431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A-9C46-A167-EE39C864A5D0}"/>
            </c:ext>
          </c:extLst>
        </c:ser>
        <c:ser>
          <c:idx val="1"/>
          <c:order val="1"/>
          <c:tx>
            <c:strRef>
              <c:f>Figurer!$M$2</c:f>
              <c:strCache>
                <c:ptCount val="1"/>
                <c:pt idx="0">
                  <c:v>Bund</c:v>
                </c:pt>
              </c:strCache>
            </c:strRef>
          </c:tx>
          <c:spPr>
            <a:ln w="12700" cmpd="sng">
              <a:solidFill>
                <a:srgbClr val="74C9E6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Figurer!$M$3:$M$32</c:f>
              <c:numCache>
                <c:formatCode>0.0</c:formatCode>
                <c:ptCount val="30"/>
                <c:pt idx="0">
                  <c:v>93.278722433396837</c:v>
                </c:pt>
                <c:pt idx="1">
                  <c:v>94.031570946610643</c:v>
                </c:pt>
                <c:pt idx="2">
                  <c:v>94.583998069676923</c:v>
                </c:pt>
                <c:pt idx="3">
                  <c:v>94.707967233338891</c:v>
                </c:pt>
                <c:pt idx="4">
                  <c:v>94.858245396150792</c:v>
                </c:pt>
                <c:pt idx="5">
                  <c:v>95.042346308169087</c:v>
                </c:pt>
                <c:pt idx="6">
                  <c:v>95.175751995216899</c:v>
                </c:pt>
                <c:pt idx="7">
                  <c:v>98.322313053435437</c:v>
                </c:pt>
                <c:pt idx="8">
                  <c:v>98.648479907156457</c:v>
                </c:pt>
                <c:pt idx="9">
                  <c:v>98.732613997791731</c:v>
                </c:pt>
                <c:pt idx="10">
                  <c:v>98.815759988665064</c:v>
                </c:pt>
                <c:pt idx="11">
                  <c:v>98.754483630086227</c:v>
                </c:pt>
                <c:pt idx="12">
                  <c:v>98.703929864565325</c:v>
                </c:pt>
                <c:pt idx="13">
                  <c:v>97.764066664164261</c:v>
                </c:pt>
                <c:pt idx="14">
                  <c:v>97.367587830311891</c:v>
                </c:pt>
                <c:pt idx="15">
                  <c:v>97.560004692298676</c:v>
                </c:pt>
                <c:pt idx="16">
                  <c:v>97.654795623311159</c:v>
                </c:pt>
                <c:pt idx="17">
                  <c:v>98.567083959443451</c:v>
                </c:pt>
                <c:pt idx="18">
                  <c:v>98.685927489274619</c:v>
                </c:pt>
                <c:pt idx="19">
                  <c:v>98.564610246048019</c:v>
                </c:pt>
                <c:pt idx="20">
                  <c:v>97.828208274222618</c:v>
                </c:pt>
                <c:pt idx="21">
                  <c:v>97.48312132747941</c:v>
                </c:pt>
                <c:pt idx="22">
                  <c:v>97.457142062189234</c:v>
                </c:pt>
                <c:pt idx="23">
                  <c:v>97.928492756078967</c:v>
                </c:pt>
                <c:pt idx="24">
                  <c:v>97.98866620538405</c:v>
                </c:pt>
                <c:pt idx="25">
                  <c:v>97.889261385632977</c:v>
                </c:pt>
                <c:pt idx="26">
                  <c:v>97.797489032305975</c:v>
                </c:pt>
                <c:pt idx="27">
                  <c:v>97.869521809481185</c:v>
                </c:pt>
                <c:pt idx="28">
                  <c:v>97.780362448621091</c:v>
                </c:pt>
                <c:pt idx="29">
                  <c:v>97.825047897685423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A-9C46-A167-EE39C864A5D0}"/>
            </c:ext>
          </c:extLst>
        </c:ser>
        <c:ser>
          <c:idx val="2"/>
          <c:order val="2"/>
          <c:tx>
            <c:strRef>
              <c:f>Figurer!$N$2</c:f>
              <c:strCache>
                <c:ptCount val="1"/>
                <c:pt idx="0">
                  <c:v>Mellem</c:v>
                </c:pt>
              </c:strCache>
            </c:strRef>
          </c:tx>
          <c:spPr>
            <a:ln w="12700" cmpd="sng">
              <a:solidFill>
                <a:srgbClr val="940027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Figurer!$N$3:$N$32</c:f>
              <c:numCache>
                <c:formatCode>0.0</c:formatCode>
                <c:ptCount val="30"/>
                <c:pt idx="0">
                  <c:v>98.333193012216256</c:v>
                </c:pt>
                <c:pt idx="1">
                  <c:v>98.792583188533058</c:v>
                </c:pt>
                <c:pt idx="2">
                  <c:v>98.858197611734241</c:v>
                </c:pt>
                <c:pt idx="3">
                  <c:v>98.72614280461562</c:v>
                </c:pt>
                <c:pt idx="4">
                  <c:v>98.741930411009733</c:v>
                </c:pt>
                <c:pt idx="5">
                  <c:v>98.754979978608674</c:v>
                </c:pt>
                <c:pt idx="6">
                  <c:v>98.804223964268374</c:v>
                </c:pt>
                <c:pt idx="7">
                  <c:v>98.93789900085666</c:v>
                </c:pt>
                <c:pt idx="8">
                  <c:v>98.977125942155368</c:v>
                </c:pt>
                <c:pt idx="9">
                  <c:v>99.008441686854212</c:v>
                </c:pt>
                <c:pt idx="10">
                  <c:v>98.973926622338467</c:v>
                </c:pt>
                <c:pt idx="11">
                  <c:v>98.885124546662084</c:v>
                </c:pt>
                <c:pt idx="12">
                  <c:v>98.789780455203697</c:v>
                </c:pt>
                <c:pt idx="13">
                  <c:v>98.830092714237452</c:v>
                </c:pt>
                <c:pt idx="14">
                  <c:v>98.8618480692503</c:v>
                </c:pt>
                <c:pt idx="15">
                  <c:v>98.81442535687431</c:v>
                </c:pt>
                <c:pt idx="16">
                  <c:v>97.493792193109414</c:v>
                </c:pt>
                <c:pt idx="17">
                  <c:v>99.302722745618937</c:v>
                </c:pt>
                <c:pt idx="18">
                  <c:v>99.291232261465254</c:v>
                </c:pt>
                <c:pt idx="19">
                  <c:v>99.243653009249186</c:v>
                </c:pt>
                <c:pt idx="20">
                  <c:v>98.995437291514904</c:v>
                </c:pt>
                <c:pt idx="21">
                  <c:v>98.9225693858873</c:v>
                </c:pt>
                <c:pt idx="22">
                  <c:v>99.247477015903058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A-9C46-A167-EE39C864A5D0}"/>
            </c:ext>
          </c:extLst>
        </c:ser>
        <c:ser>
          <c:idx val="3"/>
          <c:order val="3"/>
          <c:tx>
            <c:strRef>
              <c:f>Figurer!$O$2</c:f>
              <c:strCache>
                <c:ptCount val="1"/>
                <c:pt idx="0">
                  <c:v>Top</c:v>
                </c:pt>
              </c:strCache>
            </c:strRef>
          </c:tx>
          <c:spPr>
            <a:ln w="12700" cmpd="sng">
              <a:solidFill>
                <a:srgbClr val="B0C933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Figurer!$O$3:$O$32</c:f>
              <c:numCache>
                <c:formatCode>0.0</c:formatCode>
                <c:ptCount val="30"/>
                <c:pt idx="0">
                  <c:v>98.661128659912549</c:v>
                </c:pt>
                <c:pt idx="1">
                  <c:v>98.610020938222917</c:v>
                </c:pt>
                <c:pt idx="2">
                  <c:v>98.846896669683645</c:v>
                </c:pt>
                <c:pt idx="3">
                  <c:v>98.824695951987238</c:v>
                </c:pt>
                <c:pt idx="4">
                  <c:v>98.728321485167285</c:v>
                </c:pt>
                <c:pt idx="5">
                  <c:v>98.599618852783408</c:v>
                </c:pt>
                <c:pt idx="6">
                  <c:v>98.689750282798954</c:v>
                </c:pt>
                <c:pt idx="7">
                  <c:v>98.952642930016921</c:v>
                </c:pt>
                <c:pt idx="8">
                  <c:v>98.895803886879449</c:v>
                </c:pt>
                <c:pt idx="9">
                  <c:v>98.932944414231798</c:v>
                </c:pt>
                <c:pt idx="10">
                  <c:v>98.919764096576102</c:v>
                </c:pt>
                <c:pt idx="11">
                  <c:v>98.885323542726951</c:v>
                </c:pt>
                <c:pt idx="12">
                  <c:v>97.159499250518479</c:v>
                </c:pt>
                <c:pt idx="13">
                  <c:v>97.906047070305164</c:v>
                </c:pt>
                <c:pt idx="14">
                  <c:v>97.831593469243145</c:v>
                </c:pt>
                <c:pt idx="15">
                  <c:v>97.936638583387335</c:v>
                </c:pt>
                <c:pt idx="16">
                  <c:v>98.234585549350214</c:v>
                </c:pt>
                <c:pt idx="17">
                  <c:v>98.486873483873282</c:v>
                </c:pt>
                <c:pt idx="18">
                  <c:v>98.349543906773988</c:v>
                </c:pt>
                <c:pt idx="19">
                  <c:v>98.355565044323455</c:v>
                </c:pt>
                <c:pt idx="20">
                  <c:v>97.989340899505379</c:v>
                </c:pt>
                <c:pt idx="21">
                  <c:v>97.917902288450492</c:v>
                </c:pt>
                <c:pt idx="22">
                  <c:v>98.238084638713445</c:v>
                </c:pt>
                <c:pt idx="23">
                  <c:v>99.036766278145592</c:v>
                </c:pt>
                <c:pt idx="24">
                  <c:v>99.032014631560628</c:v>
                </c:pt>
                <c:pt idx="25">
                  <c:v>98.977063993476278</c:v>
                </c:pt>
                <c:pt idx="26">
                  <c:v>99.077620541506036</c:v>
                </c:pt>
                <c:pt idx="27">
                  <c:v>99.37170792164423</c:v>
                </c:pt>
                <c:pt idx="28">
                  <c:v>99.427987181862477</c:v>
                </c:pt>
                <c:pt idx="29">
                  <c:v>99.493152953499859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A-9C46-A167-EE39C864A5D0}"/>
            </c:ext>
          </c:extLst>
        </c:ser>
        <c:ser>
          <c:idx val="4"/>
          <c:order val="4"/>
          <c:tx>
            <c:strRef>
              <c:f>Figurer!$P$2</c:f>
              <c:strCache>
                <c:ptCount val="1"/>
                <c:pt idx="0">
                  <c:v>Stat</c:v>
                </c:pt>
              </c:strCache>
            </c:strRef>
          </c:tx>
          <c:spPr>
            <a:ln w="12700" cmpd="sng">
              <a:solidFill>
                <a:srgbClr val="1E7796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Figurer!$P$3:$P$32</c:f>
              <c:numCache>
                <c:formatCode>0.0</c:formatCode>
                <c:ptCount val="30"/>
                <c:pt idx="0">
                  <c:v>91.82395624475744</c:v>
                </c:pt>
                <c:pt idx="1">
                  <c:v>92.953801291915283</c:v>
                </c:pt>
                <c:pt idx="2">
                  <c:v>93.617716619206107</c:v>
                </c:pt>
                <c:pt idx="3">
                  <c:v>93.651107793635134</c:v>
                </c:pt>
                <c:pt idx="4">
                  <c:v>93.860660728470677</c:v>
                </c:pt>
                <c:pt idx="5">
                  <c:v>94.073039009747873</c:v>
                </c:pt>
                <c:pt idx="6">
                  <c:v>94.24715065736433</c:v>
                </c:pt>
                <c:pt idx="7">
                  <c:v>97.005906181257771</c:v>
                </c:pt>
                <c:pt idx="8">
                  <c:v>97.813853290815018</c:v>
                </c:pt>
                <c:pt idx="9">
                  <c:v>97.991133962854931</c:v>
                </c:pt>
                <c:pt idx="10">
                  <c:v>98.050149072554674</c:v>
                </c:pt>
                <c:pt idx="11">
                  <c:v>98.004865453785655</c:v>
                </c:pt>
                <c:pt idx="12">
                  <c:v>96.296202138051271</c:v>
                </c:pt>
                <c:pt idx="13">
                  <c:v>96.081040501482676</c:v>
                </c:pt>
                <c:pt idx="14">
                  <c:v>95.588365558041218</c:v>
                </c:pt>
                <c:pt idx="15">
                  <c:v>95.859142578571962</c:v>
                </c:pt>
                <c:pt idx="16">
                  <c:v>95.107153110118645</c:v>
                </c:pt>
                <c:pt idx="17">
                  <c:v>97.169554893403159</c:v>
                </c:pt>
                <c:pt idx="18">
                  <c:v>97.153788467231735</c:v>
                </c:pt>
                <c:pt idx="19">
                  <c:v>97.062236986025539</c:v>
                </c:pt>
                <c:pt idx="20">
                  <c:v>96.199723936965611</c:v>
                </c:pt>
                <c:pt idx="21">
                  <c:v>95.815245093673553</c:v>
                </c:pt>
                <c:pt idx="22">
                  <c:v>96.241260478482587</c:v>
                </c:pt>
                <c:pt idx="23">
                  <c:v>97.590201038476891</c:v>
                </c:pt>
                <c:pt idx="24">
                  <c:v>97.696824028777556</c:v>
                </c:pt>
                <c:pt idx="25">
                  <c:v>97.611879442847368</c:v>
                </c:pt>
                <c:pt idx="26">
                  <c:v>97.548949844585664</c:v>
                </c:pt>
                <c:pt idx="27">
                  <c:v>97.699659173064347</c:v>
                </c:pt>
                <c:pt idx="28">
                  <c:v>97.65259279082693</c:v>
                </c:pt>
                <c:pt idx="29">
                  <c:v>97.699026158935496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FA-9C46-A167-EE39C864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1920"/>
        <c:axId val="227312384"/>
      </c:lineChart>
      <c:lineChart>
        <c:grouping val="standard"/>
        <c:varyColors val="0"/>
        <c:ser>
          <c:idx val="5"/>
          <c:order val="5"/>
          <c:tx>
            <c:strRef>
              <c:f>Figurer!$Q$2</c:f>
              <c:strCache>
                <c:ptCount val="1"/>
                <c:pt idx="0">
                  <c:v>Grøn check</c:v>
                </c:pt>
              </c:strCache>
            </c:strRef>
          </c:tx>
          <c:spPr>
            <a:ln w="12700" cmpd="sng">
              <a:solidFill>
                <a:srgbClr val="B094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Figurer!$Q$3:$Q$32</c:f>
              <c:numCache>
                <c:formatCode>0.0</c:formatCode>
                <c:ptCount val="30"/>
                <c:pt idx="23">
                  <c:v>98.210301658577521</c:v>
                </c:pt>
                <c:pt idx="24">
                  <c:v>98.612206994501022</c:v>
                </c:pt>
                <c:pt idx="25">
                  <c:v>98.832298213388469</c:v>
                </c:pt>
                <c:pt idx="26">
                  <c:v>98.642625398848665</c:v>
                </c:pt>
                <c:pt idx="27">
                  <c:v>98.786724962991016</c:v>
                </c:pt>
                <c:pt idx="28">
                  <c:v>98.882598760730389</c:v>
                </c:pt>
                <c:pt idx="29">
                  <c:v>98.462494395667861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A-9C46-A167-EE39C864A5D0}"/>
            </c:ext>
          </c:extLst>
        </c:ser>
        <c:ser>
          <c:idx val="6"/>
          <c:order val="6"/>
          <c:tx>
            <c:strRef>
              <c:f>Figurer!$R$2</c:f>
              <c:strCache>
                <c:ptCount val="1"/>
                <c:pt idx="0">
                  <c:v>Besk.fradrag</c:v>
                </c:pt>
              </c:strCache>
            </c:strRef>
          </c:tx>
          <c:marker>
            <c:symbol val="none"/>
          </c:marker>
          <c:cat>
            <c:numRef>
              <c:f>Figurer!$K$3:$K$32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Figurer!$R$3:$R$32</c:f>
              <c:numCache>
                <c:formatCode>General</c:formatCode>
                <c:ptCount val="30"/>
                <c:pt idx="17" formatCode="0.0">
                  <c:v>99.633001174437268</c:v>
                </c:pt>
                <c:pt idx="18" formatCode="0.0">
                  <c:v>99.362614487497282</c:v>
                </c:pt>
                <c:pt idx="19" formatCode="0.0">
                  <c:v>99.545281153654301</c:v>
                </c:pt>
                <c:pt idx="20" formatCode="0.0">
                  <c:v>99.514493309305635</c:v>
                </c:pt>
                <c:pt idx="21" formatCode="0.0">
                  <c:v>99.330632493078937</c:v>
                </c:pt>
                <c:pt idx="22" formatCode="0.0">
                  <c:v>99.345455051334127</c:v>
                </c:pt>
                <c:pt idx="23" formatCode="0.0">
                  <c:v>99.146605181087949</c:v>
                </c:pt>
                <c:pt idx="24" formatCode="0.0">
                  <c:v>99.07885100167114</c:v>
                </c:pt>
                <c:pt idx="25" formatCode="0.0">
                  <c:v>99.108444601863212</c:v>
                </c:pt>
                <c:pt idx="26" formatCode="0.0">
                  <c:v>99.172911084847769</c:v>
                </c:pt>
                <c:pt idx="27" formatCode="0.0">
                  <c:v>99.212173374186662</c:v>
                </c:pt>
                <c:pt idx="28" formatCode="0.0">
                  <c:v>99.196601958402809</c:v>
                </c:pt>
                <c:pt idx="29" formatCode="0.0">
                  <c:v>98.981728194267362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FA-9C46-A167-EE39C864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15712"/>
        <c:axId val="227313920"/>
      </c:lineChart>
      <c:catAx>
        <c:axId val="2272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da-DK"/>
          </a:p>
        </c:txPr>
        <c:crossAx val="227312384"/>
        <c:crossesAt val="-1E+21"/>
        <c:auto val="1"/>
        <c:lblAlgn val="ctr"/>
        <c:lblOffset val="100"/>
        <c:noMultiLvlLbl val="0"/>
      </c:catAx>
      <c:valAx>
        <c:axId val="227312384"/>
        <c:scaling>
          <c:orientation val="minMax"/>
          <c:max val="1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a-DK"/>
          </a:p>
        </c:txPr>
        <c:crossAx val="227281920"/>
        <c:crosses val="autoZero"/>
        <c:crossBetween val="between"/>
        <c:majorUnit val="20"/>
      </c:valAx>
      <c:valAx>
        <c:axId val="227313920"/>
        <c:scaling>
          <c:orientation val="minMax"/>
          <c:max val="100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a-DK"/>
          </a:p>
        </c:txPr>
        <c:crossAx val="227315712"/>
        <c:crosses val="max"/>
        <c:crossBetween val="between"/>
        <c:majorUnit val="20"/>
      </c:valAx>
      <c:catAx>
        <c:axId val="22731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27313920"/>
        <c:crossesAt val="0"/>
        <c:auto val="1"/>
        <c:lblAlgn val="ctr"/>
        <c:lblOffset val="100"/>
        <c:noMultiLvlLbl val="0"/>
      </c:catAx>
      <c:spPr>
        <a:noFill/>
        <a:ln>
          <a:noFill/>
          <a:round/>
        </a:ln>
        <a:effectLst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r"/>
      <c:layout>
        <c:manualLayout>
          <c:xMode val="edge"/>
          <c:yMode val="edge"/>
          <c:x val="1.6024305555555556E-2"/>
          <c:y val="0.84464715456896633"/>
          <c:w val="0.98397569444444444"/>
          <c:h val="0.15535284543103361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sz="1200"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161017</xdr:colOff>
      <xdr:row>39</xdr:row>
      <xdr:rowOff>114299</xdr:rowOff>
    </xdr:from>
    <xdr:to>
      <xdr:col>7</xdr:col>
      <xdr:colOff>839274</xdr:colOff>
      <xdr:row>61</xdr:row>
      <xdr:rowOff>48762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551543</xdr:colOff>
      <xdr:row>39</xdr:row>
      <xdr:rowOff>108855</xdr:rowOff>
    </xdr:from>
    <xdr:to>
      <xdr:col>17</xdr:col>
      <xdr:colOff>413372</xdr:colOff>
      <xdr:row>61</xdr:row>
      <xdr:rowOff>43318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0.01102</cdr:x>
      <cdr:y>0.01283</cdr:y>
    </cdr:from>
    <cdr:to>
      <cdr:x>0.06856</cdr:x>
      <cdr:y>0.05753</cdr:y>
    </cdr:to>
    <cdr:sp macro="" textlink="">
      <cdr:nvSpPr>
        <cdr:cNvPr id="4" name="AxisTitleValuePrimary"/>
        <cdr:cNvSpPr txBox="1"/>
      </cdr:nvSpPr>
      <cdr:spPr>
        <a:xfrm xmlns:a="http://schemas.openxmlformats.org/drawingml/2006/main">
          <a:off x="50800" y="50800"/>
          <a:ext cx="265137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1200">
              <a:latin typeface="Arial"/>
            </a:rPr>
            <a:t>Pct.</a:t>
          </a:r>
        </a:p>
      </cdr:txBody>
    </cdr:sp>
  </cdr:relSizeAnchor>
  <cdr:relSizeAnchor xmlns:cdr="http://schemas.openxmlformats.org/drawingml/2006/chartDrawing">
    <cdr:from>
      <cdr:x>0.94016</cdr:x>
      <cdr:y>0.01283</cdr:y>
    </cdr:from>
    <cdr:to>
      <cdr:x>0.9977</cdr:x>
      <cdr:y>0.05753</cdr:y>
    </cdr:to>
    <cdr:sp macro="" textlink="">
      <cdr:nvSpPr>
        <cdr:cNvPr id="5" name="AxisTitleValueSecondary"/>
        <cdr:cNvSpPr txBox="1"/>
      </cdr:nvSpPr>
      <cdr:spPr>
        <a:xfrm xmlns:a="http://schemas.openxmlformats.org/drawingml/2006/main">
          <a:off x="4332264" y="50800"/>
          <a:ext cx="265136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da-DK" sz="1200">
              <a:latin typeface="Arial"/>
            </a:rPr>
            <a:t>Pct.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0.01106</cdr:x>
      <cdr:y>0.01284</cdr:y>
    </cdr:from>
    <cdr:to>
      <cdr:x>0.06877</cdr:x>
      <cdr:y>0.05757</cdr:y>
    </cdr:to>
    <cdr:sp macro="" textlink="">
      <cdr:nvSpPr>
        <cdr:cNvPr id="4" name="AxisTitleValuePrimary"/>
        <cdr:cNvSpPr txBox="1"/>
      </cdr:nvSpPr>
      <cdr:spPr>
        <a:xfrm xmlns:a="http://schemas.openxmlformats.org/drawingml/2006/main">
          <a:off x="50800" y="50800"/>
          <a:ext cx="265137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1200">
              <a:latin typeface="Arial"/>
            </a:rPr>
            <a:t>Pct.</a:t>
          </a:r>
        </a:p>
      </cdr:txBody>
    </cdr:sp>
  </cdr:relSizeAnchor>
  <cdr:relSizeAnchor xmlns:cdr="http://schemas.openxmlformats.org/drawingml/2006/chartDrawing">
    <cdr:from>
      <cdr:x>0.94029</cdr:x>
      <cdr:y>0.01284</cdr:y>
    </cdr:from>
    <cdr:to>
      <cdr:x>0.99801</cdr:x>
      <cdr:y>0.05757</cdr:y>
    </cdr:to>
    <cdr:sp macro="" textlink="">
      <cdr:nvSpPr>
        <cdr:cNvPr id="5" name="AxisTitleValueSecondary"/>
        <cdr:cNvSpPr txBox="1"/>
      </cdr:nvSpPr>
      <cdr:spPr>
        <a:xfrm xmlns:a="http://schemas.openxmlformats.org/drawingml/2006/main">
          <a:off x="4319564" y="50800"/>
          <a:ext cx="265136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da-DK" sz="1200">
              <a:latin typeface="Arial"/>
            </a:rPr>
            <a:t>Pct.</a:t>
          </a:r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31D5C"/>
      </a:accent1>
      <a:accent2>
        <a:srgbClr val="74C9E6"/>
      </a:accent2>
      <a:accent3>
        <a:srgbClr val="940027"/>
      </a:accent3>
      <a:accent4>
        <a:srgbClr val="B0C933"/>
      </a:accent4>
      <a:accent5>
        <a:srgbClr val="1E7796"/>
      </a:accent5>
      <a:accent6>
        <a:srgbClr val="B09400"/>
      </a:accent6>
      <a:hlink>
        <a:srgbClr val="E64415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"/>
  <sheetViews>
    <sheetView zoomScale="70" zoomScaleNormal="70" workbookViewId="0">
      <selection activeCell="B2" sqref="B2"/>
    </sheetView>
  </sheetViews>
  <sheetFormatPr baseColWidth="10" defaultColWidth="8.83203125" defaultRowHeight="15"/>
  <cols>
    <col min="1" max="2" width="13" customWidth="1"/>
    <col min="3" max="4" width="15" customWidth="1"/>
    <col min="5" max="5" width="14" customWidth="1"/>
    <col min="6" max="6" width="13" customWidth="1"/>
    <col min="7" max="9" width="15" customWidth="1"/>
    <col min="10" max="11" width="17" customWidth="1"/>
    <col min="12" max="12" width="16" customWidth="1"/>
    <col min="13" max="13" width="15" customWidth="1"/>
    <col min="14" max="15" width="17" customWidth="1"/>
    <col min="16" max="16" width="13" customWidth="1"/>
    <col min="17" max="18" width="14" customWidth="1"/>
    <col min="19" max="20" width="13" customWidth="1"/>
    <col min="21" max="22" width="14" customWidth="1"/>
    <col min="23" max="23" width="15" customWidth="1"/>
    <col min="24" max="25" width="17" customWidth="1"/>
    <col min="26" max="26" width="16" customWidth="1"/>
    <col min="27" max="27" width="15" customWidth="1"/>
    <col min="28" max="29" width="17" customWidth="1"/>
    <col min="30" max="30" width="20" customWidth="1"/>
    <col min="31" max="32" width="22" customWidth="1"/>
    <col min="33" max="33" width="21" customWidth="1"/>
    <col min="34" max="38" width="13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46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47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>
      <c r="A2">
        <v>1987</v>
      </c>
      <c r="B2">
        <v>785.9305948025326</v>
      </c>
      <c r="C2">
        <v>669.64860172600152</v>
      </c>
      <c r="D2">
        <v>57.312366520188213</v>
      </c>
      <c r="E2">
        <v>78.599513742881555</v>
      </c>
      <c r="F2">
        <v>805.41434949898735</v>
      </c>
      <c r="I2">
        <v>0.92709442341800841</v>
      </c>
      <c r="J2">
        <v>0.47994070273870132</v>
      </c>
      <c r="K2">
        <v>0.25599402550787487</v>
      </c>
      <c r="L2">
        <v>1.1203774782043514E-10</v>
      </c>
      <c r="M2">
        <v>0.47993619428766493</v>
      </c>
      <c r="P2">
        <v>0.91369004000710963</v>
      </c>
      <c r="Q2">
        <v>0.91564206265805614</v>
      </c>
      <c r="R2">
        <v>0.93245565073138481</v>
      </c>
      <c r="S2">
        <v>0.94321983953500699</v>
      </c>
      <c r="T2">
        <v>0.85658350301794339</v>
      </c>
      <c r="U2">
        <v>1</v>
      </c>
      <c r="V2">
        <v>1</v>
      </c>
      <c r="W2">
        <v>0.94154118320844749</v>
      </c>
      <c r="X2">
        <v>0.93278722433396843</v>
      </c>
      <c r="Y2">
        <v>0.98333193012216258</v>
      </c>
      <c r="Z2">
        <v>0.98661128659912545</v>
      </c>
      <c r="AA2">
        <v>0.91823956244757443</v>
      </c>
      <c r="AB2">
        <v>1</v>
      </c>
      <c r="AC2">
        <v>1</v>
      </c>
      <c r="AD2">
        <v>0.91950349191698399</v>
      </c>
      <c r="AE2">
        <v>0.91965004952815721</v>
      </c>
      <c r="AF2">
        <v>0.9447446623406186</v>
      </c>
      <c r="AG2">
        <v>0.96053858362982669</v>
      </c>
      <c r="AH2">
        <v>0.81432752291222754</v>
      </c>
      <c r="AI2">
        <v>0.98209423141583907</v>
      </c>
      <c r="AJ2">
        <v>0.98916651488007046</v>
      </c>
      <c r="AK2">
        <v>0.99495364893780869</v>
      </c>
      <c r="AL2">
        <v>77906</v>
      </c>
    </row>
    <row r="3" spans="1:38">
      <c r="A3">
        <v>1988</v>
      </c>
      <c r="B3">
        <v>726.32055675691493</v>
      </c>
      <c r="C3">
        <v>601.45662896681836</v>
      </c>
      <c r="D3">
        <v>61.769676134604133</v>
      </c>
      <c r="E3">
        <v>61.962959365754521</v>
      </c>
      <c r="F3">
        <v>724.65034753869577</v>
      </c>
      <c r="I3">
        <v>0.92972891336195329</v>
      </c>
      <c r="J3">
        <v>0.48003101617378707</v>
      </c>
      <c r="K3">
        <v>0.32013539641075289</v>
      </c>
      <c r="L3">
        <v>-4.1191904347112022E-7</v>
      </c>
      <c r="M3">
        <v>0.48011348541720078</v>
      </c>
      <c r="P3">
        <v>0.92222102562084629</v>
      </c>
      <c r="Q3">
        <v>0.92803754382840187</v>
      </c>
      <c r="R3">
        <v>0.9585564016907977</v>
      </c>
      <c r="S3">
        <v>0.94769586351012425</v>
      </c>
      <c r="T3">
        <v>0.89045747221180949</v>
      </c>
      <c r="U3">
        <v>1</v>
      </c>
      <c r="V3">
        <v>1</v>
      </c>
      <c r="W3">
        <v>0.94461208369490257</v>
      </c>
      <c r="X3">
        <v>0.94031570946610643</v>
      </c>
      <c r="Y3">
        <v>0.98792583188533056</v>
      </c>
      <c r="Z3">
        <v>0.9861002093822292</v>
      </c>
      <c r="AA3">
        <v>0.92953801291915283</v>
      </c>
      <c r="AB3">
        <v>1</v>
      </c>
      <c r="AC3">
        <v>1</v>
      </c>
      <c r="AD3">
        <v>0.92720187884825278</v>
      </c>
      <c r="AE3">
        <v>0.93095564037618384</v>
      </c>
      <c r="AF3">
        <v>0.9656424679351101</v>
      </c>
      <c r="AG3">
        <v>0.96087182535326776</v>
      </c>
      <c r="AH3">
        <v>0.80672980564298724</v>
      </c>
      <c r="AI3">
        <v>0.98290199554472191</v>
      </c>
      <c r="AJ3">
        <v>0.99603717788517576</v>
      </c>
      <c r="AK3">
        <v>0.99717863208798152</v>
      </c>
      <c r="AL3">
        <v>70849</v>
      </c>
    </row>
    <row r="4" spans="1:38">
      <c r="A4">
        <v>1989</v>
      </c>
      <c r="B4">
        <v>666.07120088390764</v>
      </c>
      <c r="C4">
        <v>541.48070104527642</v>
      </c>
      <c r="D4">
        <v>61.488224861549476</v>
      </c>
      <c r="E4">
        <v>63.288009810751888</v>
      </c>
      <c r="F4">
        <v>665.71304173873114</v>
      </c>
      <c r="I4">
        <v>0.92921396787553423</v>
      </c>
      <c r="J4">
        <v>0.47998034617469371</v>
      </c>
      <c r="K4">
        <v>0.32463922301611953</v>
      </c>
      <c r="L4">
        <v>2.3723028290417139E-7</v>
      </c>
      <c r="M4">
        <v>0.47996203666357296</v>
      </c>
      <c r="P4">
        <v>0.92827566968262676</v>
      </c>
      <c r="Q4">
        <v>0.93449220591334514</v>
      </c>
      <c r="R4">
        <v>0.96801833399679704</v>
      </c>
      <c r="S4">
        <v>0.95716433911378218</v>
      </c>
      <c r="T4">
        <v>0.9079736800041539</v>
      </c>
      <c r="U4">
        <v>1</v>
      </c>
      <c r="V4">
        <v>1</v>
      </c>
      <c r="W4">
        <v>0.94911114527411911</v>
      </c>
      <c r="X4">
        <v>0.94583998069676922</v>
      </c>
      <c r="Y4">
        <v>0.98858197611734244</v>
      </c>
      <c r="Z4">
        <v>0.98846896669683648</v>
      </c>
      <c r="AA4">
        <v>0.93617716619206104</v>
      </c>
      <c r="AB4">
        <v>1</v>
      </c>
      <c r="AC4">
        <v>1</v>
      </c>
      <c r="AD4">
        <v>0.93292839987823495</v>
      </c>
      <c r="AE4">
        <v>0.93717999753619097</v>
      </c>
      <c r="AF4">
        <v>0.97212434294184902</v>
      </c>
      <c r="AG4">
        <v>0.96716821808578335</v>
      </c>
      <c r="AH4">
        <v>0.80915188421145534</v>
      </c>
      <c r="AI4">
        <v>0.98488513424070667</v>
      </c>
      <c r="AJ4">
        <v>0.99707414561969543</v>
      </c>
      <c r="AK4">
        <v>0.9981101097976034</v>
      </c>
      <c r="AL4">
        <v>67986</v>
      </c>
    </row>
    <row r="5" spans="1:38">
      <c r="A5">
        <v>1990</v>
      </c>
      <c r="B5">
        <v>700.90204350705869</v>
      </c>
      <c r="C5">
        <v>566.32423832783695</v>
      </c>
      <c r="D5">
        <v>74.067539842405267</v>
      </c>
      <c r="E5">
        <v>76.925558774215276</v>
      </c>
      <c r="F5">
        <v>716.76523638603317</v>
      </c>
      <c r="I5">
        <v>0.92802354026565825</v>
      </c>
      <c r="J5">
        <v>0.47990550643618884</v>
      </c>
      <c r="K5">
        <v>0.34004809752144061</v>
      </c>
      <c r="L5">
        <v>-5.9712875544358862E-8</v>
      </c>
      <c r="M5">
        <v>0.47998360707703025</v>
      </c>
      <c r="P5">
        <v>0.92851631803030332</v>
      </c>
      <c r="Q5">
        <v>0.93475399888688193</v>
      </c>
      <c r="R5">
        <v>0.96892210383342614</v>
      </c>
      <c r="S5">
        <v>0.96082386814573406</v>
      </c>
      <c r="T5">
        <v>0.91321697163558035</v>
      </c>
      <c r="U5">
        <v>1</v>
      </c>
      <c r="V5">
        <v>1</v>
      </c>
      <c r="W5">
        <v>0.95044916526187406</v>
      </c>
      <c r="X5">
        <v>0.94707967233338897</v>
      </c>
      <c r="Y5">
        <v>0.98726142804615624</v>
      </c>
      <c r="Z5">
        <v>0.9882469595198724</v>
      </c>
      <c r="AA5">
        <v>0.93651107793635135</v>
      </c>
      <c r="AB5">
        <v>1</v>
      </c>
      <c r="AC5">
        <v>1</v>
      </c>
      <c r="AD5">
        <v>0.93294568425621005</v>
      </c>
      <c r="AE5">
        <v>0.93725751003112312</v>
      </c>
      <c r="AF5">
        <v>0.97199121560937185</v>
      </c>
      <c r="AG5">
        <v>0.96932495614837022</v>
      </c>
      <c r="AH5">
        <v>0.78240524803274003</v>
      </c>
      <c r="AI5">
        <v>0.9850763763788466</v>
      </c>
      <c r="AJ5">
        <v>0.9971209141284596</v>
      </c>
      <c r="AK5">
        <v>0.99839749725168048</v>
      </c>
      <c r="AL5">
        <v>66463</v>
      </c>
    </row>
    <row r="6" spans="1:38">
      <c r="A6">
        <v>1991</v>
      </c>
      <c r="B6">
        <v>813.56184536328988</v>
      </c>
      <c r="C6">
        <v>606.24048435679424</v>
      </c>
      <c r="D6">
        <v>74.440772785482963</v>
      </c>
      <c r="E6">
        <v>73.814438952799307</v>
      </c>
      <c r="F6">
        <v>753.95326447232719</v>
      </c>
      <c r="I6">
        <v>0.93128973968648965</v>
      </c>
      <c r="J6">
        <v>0.48002300522249297</v>
      </c>
      <c r="K6">
        <v>0.32001987629005613</v>
      </c>
      <c r="L6">
        <v>-2.8010280498774008E-8</v>
      </c>
      <c r="M6">
        <v>0.47993350217882513</v>
      </c>
      <c r="P6">
        <v>0.92844729212617794</v>
      </c>
      <c r="Q6">
        <v>0.93687272932552146</v>
      </c>
      <c r="R6">
        <v>0.97327106157686116</v>
      </c>
      <c r="S6">
        <v>0.96012987955596596</v>
      </c>
      <c r="T6">
        <v>0.91549361086133407</v>
      </c>
      <c r="U6">
        <v>1</v>
      </c>
      <c r="V6">
        <v>1</v>
      </c>
      <c r="W6">
        <v>0.94938084427759795</v>
      </c>
      <c r="X6">
        <v>0.94858245396150787</v>
      </c>
      <c r="Y6">
        <v>0.98741930411009726</v>
      </c>
      <c r="Z6">
        <v>0.98728321485167281</v>
      </c>
      <c r="AA6">
        <v>0.9386066072847068</v>
      </c>
      <c r="AB6">
        <v>1</v>
      </c>
      <c r="AC6">
        <v>1</v>
      </c>
      <c r="AD6">
        <v>0.93264085742281222</v>
      </c>
      <c r="AE6">
        <v>0.93938181202343563</v>
      </c>
      <c r="AF6">
        <v>0.97513598845156635</v>
      </c>
      <c r="AG6">
        <v>0.96886580187823335</v>
      </c>
      <c r="AH6">
        <v>0.77680714960581143</v>
      </c>
      <c r="AI6">
        <v>0.98810887323334917</v>
      </c>
      <c r="AJ6">
        <v>0.99767926596041856</v>
      </c>
      <c r="AK6">
        <v>0.99898389637904994</v>
      </c>
      <c r="AL6">
        <v>64563</v>
      </c>
    </row>
    <row r="7" spans="1:38">
      <c r="A7">
        <v>1992</v>
      </c>
      <c r="B7">
        <v>786.84964394905182</v>
      </c>
      <c r="C7">
        <v>614.59372426290611</v>
      </c>
      <c r="D7">
        <v>74.055226912483135</v>
      </c>
      <c r="E7">
        <v>66.916945392459155</v>
      </c>
      <c r="F7">
        <v>755.02361419012107</v>
      </c>
      <c r="I7">
        <v>0.92803310720329257</v>
      </c>
      <c r="J7">
        <v>0.48000114748248041</v>
      </c>
      <c r="K7">
        <v>0.31985721410152151</v>
      </c>
      <c r="L7">
        <v>2.3014821667711697E-7</v>
      </c>
      <c r="M7">
        <v>0.47962346538181888</v>
      </c>
      <c r="P7">
        <v>0.93370717421350335</v>
      </c>
      <c r="Q7">
        <v>0.93959892272128565</v>
      </c>
      <c r="R7">
        <v>0.97576325846368039</v>
      </c>
      <c r="S7">
        <v>0.95897187669339568</v>
      </c>
      <c r="T7">
        <v>0.91769817930155484</v>
      </c>
      <c r="U7">
        <v>1</v>
      </c>
      <c r="V7">
        <v>1</v>
      </c>
      <c r="W7">
        <v>0.95376205291817107</v>
      </c>
      <c r="X7">
        <v>0.9504234630816909</v>
      </c>
      <c r="Y7">
        <v>0.9875497997860867</v>
      </c>
      <c r="Z7">
        <v>0.98599618852783411</v>
      </c>
      <c r="AA7">
        <v>0.94073039009747872</v>
      </c>
      <c r="AB7">
        <v>1</v>
      </c>
      <c r="AC7">
        <v>1</v>
      </c>
      <c r="AD7">
        <v>0.93796514471619952</v>
      </c>
      <c r="AE7">
        <v>0.9421652733889021</v>
      </c>
      <c r="AF7">
        <v>0.97732498787351108</v>
      </c>
      <c r="AG7">
        <v>0.9675740730593051</v>
      </c>
      <c r="AH7">
        <v>0.77931452930286105</v>
      </c>
      <c r="AI7">
        <v>0.98927394482234143</v>
      </c>
      <c r="AJ7">
        <v>0.99789308238104224</v>
      </c>
      <c r="AK7">
        <v>0.99914542617225233</v>
      </c>
      <c r="AL7">
        <v>64277</v>
      </c>
    </row>
    <row r="8" spans="1:38">
      <c r="A8">
        <v>1993</v>
      </c>
      <c r="B8">
        <v>843.48960722196637</v>
      </c>
      <c r="C8">
        <v>657.51733927329269</v>
      </c>
      <c r="D8">
        <v>85.131825745850009</v>
      </c>
      <c r="E8">
        <v>90.183307034511614</v>
      </c>
      <c r="F8">
        <v>832.30826904677781</v>
      </c>
      <c r="I8">
        <v>0.92869129073379497</v>
      </c>
      <c r="J8">
        <v>0.48004112665218346</v>
      </c>
      <c r="K8">
        <v>0.29998252413396648</v>
      </c>
      <c r="L8">
        <v>3.6138458801987366E-7</v>
      </c>
      <c r="M8">
        <v>0.47696675723819038</v>
      </c>
      <c r="P8">
        <v>0.93458959258202212</v>
      </c>
      <c r="Q8">
        <v>0.94031015180522604</v>
      </c>
      <c r="R8">
        <v>0.97616155892530154</v>
      </c>
      <c r="S8">
        <v>0.96162371386371071</v>
      </c>
      <c r="T8">
        <v>0.92021632296785782</v>
      </c>
      <c r="U8">
        <v>1</v>
      </c>
      <c r="V8">
        <v>1</v>
      </c>
      <c r="W8">
        <v>0.95585419865298116</v>
      </c>
      <c r="X8">
        <v>0.95175751995216895</v>
      </c>
      <c r="Y8">
        <v>0.98804223964268378</v>
      </c>
      <c r="Z8">
        <v>0.98689750282798949</v>
      </c>
      <c r="AA8">
        <v>0.94247150657364331</v>
      </c>
      <c r="AB8">
        <v>1</v>
      </c>
      <c r="AC8">
        <v>1</v>
      </c>
      <c r="AD8">
        <v>0.93937269672494861</v>
      </c>
      <c r="AE8">
        <v>0.94342771075552634</v>
      </c>
      <c r="AF8">
        <v>0.97784064513575386</v>
      </c>
      <c r="AG8">
        <v>0.96935980150951095</v>
      </c>
      <c r="AH8">
        <v>0.78469293621507641</v>
      </c>
      <c r="AI8">
        <v>0.98952117307397081</v>
      </c>
      <c r="AJ8">
        <v>0.99820856784167689</v>
      </c>
      <c r="AK8">
        <v>0.99912231080111735</v>
      </c>
      <c r="AL8">
        <v>60704</v>
      </c>
    </row>
    <row r="9" spans="1:38">
      <c r="A9">
        <v>1994</v>
      </c>
      <c r="B9">
        <v>527.0516726169792</v>
      </c>
      <c r="C9">
        <v>265.73412635224969</v>
      </c>
      <c r="D9">
        <v>59.452346119655644</v>
      </c>
      <c r="E9">
        <v>114.3347993975466</v>
      </c>
      <c r="F9">
        <v>497.10268413337775</v>
      </c>
      <c r="I9">
        <v>0.91198965581254432</v>
      </c>
      <c r="J9">
        <v>0.47641493861728557</v>
      </c>
      <c r="K9">
        <v>0.3869491579223247</v>
      </c>
      <c r="L9">
        <v>8.5188139473223892E-7</v>
      </c>
      <c r="M9">
        <v>0.48189505958271894</v>
      </c>
      <c r="P9">
        <v>0.96810145545180992</v>
      </c>
      <c r="Q9">
        <v>0.96799491173014085</v>
      </c>
      <c r="R9">
        <v>0.9761288253500876</v>
      </c>
      <c r="S9">
        <v>0.98095342640304095</v>
      </c>
      <c r="T9">
        <v>0.95744708328490435</v>
      </c>
      <c r="U9">
        <v>1</v>
      </c>
      <c r="V9">
        <v>1</v>
      </c>
      <c r="W9">
        <v>0.98348141834446123</v>
      </c>
      <c r="X9">
        <v>0.98322313053435439</v>
      </c>
      <c r="Y9">
        <v>0.98937899000856655</v>
      </c>
      <c r="Z9">
        <v>0.98952642930016921</v>
      </c>
      <c r="AA9">
        <v>0.97005906181257773</v>
      </c>
      <c r="AB9">
        <v>1</v>
      </c>
      <c r="AC9">
        <v>1</v>
      </c>
      <c r="AD9">
        <v>0.97170779900042614</v>
      </c>
      <c r="AE9">
        <v>0.9715173117404724</v>
      </c>
      <c r="AF9">
        <v>0.9810244555508203</v>
      </c>
      <c r="AG9">
        <v>0.98337810322041852</v>
      </c>
      <c r="AH9">
        <v>0.85513803359725193</v>
      </c>
      <c r="AI9">
        <v>0.98555573824399867</v>
      </c>
      <c r="AJ9">
        <v>0.99693025448860317</v>
      </c>
      <c r="AK9">
        <v>0.99457473609285718</v>
      </c>
      <c r="AL9">
        <v>47742</v>
      </c>
    </row>
    <row r="10" spans="1:38">
      <c r="A10">
        <v>1995</v>
      </c>
      <c r="B10">
        <v>485.96284505052671</v>
      </c>
      <c r="C10">
        <v>217.50972742945876</v>
      </c>
      <c r="D10">
        <v>62.403985147970282</v>
      </c>
      <c r="E10">
        <v>111.06351927752192</v>
      </c>
      <c r="F10">
        <v>423.15978100232837</v>
      </c>
      <c r="I10">
        <v>0.91423955501603016</v>
      </c>
      <c r="J10">
        <v>0.48012958722812521</v>
      </c>
      <c r="K10">
        <v>0.40000538400419039</v>
      </c>
      <c r="L10">
        <v>1.3621691227583258E-6</v>
      </c>
      <c r="M10">
        <v>0.48425037865445442</v>
      </c>
      <c r="P10">
        <v>0.98369466558796892</v>
      </c>
      <c r="Q10">
        <v>0.98351838035846761</v>
      </c>
      <c r="R10">
        <v>0.98597588040306361</v>
      </c>
      <c r="S10">
        <v>0.98558343590405462</v>
      </c>
      <c r="T10">
        <v>0.9718289907355816</v>
      </c>
      <c r="U10">
        <v>1</v>
      </c>
      <c r="V10">
        <v>1</v>
      </c>
      <c r="W10">
        <v>0.98567367715248988</v>
      </c>
      <c r="X10">
        <v>0.9864847990715645</v>
      </c>
      <c r="Y10">
        <v>0.98977125942155364</v>
      </c>
      <c r="Z10">
        <v>0.98895803886879452</v>
      </c>
      <c r="AA10">
        <v>0.97813853290815012</v>
      </c>
      <c r="AB10">
        <v>1</v>
      </c>
      <c r="AC10">
        <v>1</v>
      </c>
      <c r="AD10">
        <v>0.98452992179441579</v>
      </c>
      <c r="AE10">
        <v>0.98429067755437827</v>
      </c>
      <c r="AF10">
        <v>0.98707556445376243</v>
      </c>
      <c r="AG10">
        <v>0.98650053882419853</v>
      </c>
      <c r="AH10">
        <v>0.86199079480662222</v>
      </c>
      <c r="AI10">
        <v>0.98487907709002287</v>
      </c>
      <c r="AJ10">
        <v>0.99604893425825991</v>
      </c>
      <c r="AK10">
        <v>0.99350178202664663</v>
      </c>
      <c r="AL10">
        <v>43671</v>
      </c>
    </row>
    <row r="11" spans="1:38">
      <c r="A11">
        <v>1996</v>
      </c>
      <c r="B11">
        <v>532.53182401822608</v>
      </c>
      <c r="C11">
        <v>215.28946441225153</v>
      </c>
      <c r="D11">
        <v>70.54687288854447</v>
      </c>
      <c r="E11">
        <v>147.8042420887472</v>
      </c>
      <c r="F11">
        <v>433.06840276096437</v>
      </c>
      <c r="I11">
        <v>0.92225423579892252</v>
      </c>
      <c r="J11">
        <v>0.47998569566485666</v>
      </c>
      <c r="K11">
        <v>0.39992216744079284</v>
      </c>
      <c r="L11">
        <v>6.1272860148283108E-7</v>
      </c>
      <c r="M11">
        <v>0.48003161927625898</v>
      </c>
      <c r="P11">
        <v>0.98520335854715646</v>
      </c>
      <c r="Q11">
        <v>0.9851271402910301</v>
      </c>
      <c r="R11">
        <v>0.98634869234191924</v>
      </c>
      <c r="S11">
        <v>0.98636208203556308</v>
      </c>
      <c r="T11">
        <v>0.97554938942996983</v>
      </c>
      <c r="U11">
        <v>1</v>
      </c>
      <c r="V11">
        <v>1</v>
      </c>
      <c r="W11">
        <v>0.98638680146998237</v>
      </c>
      <c r="X11">
        <v>0.98732613997791729</v>
      </c>
      <c r="Y11">
        <v>0.99008441686854209</v>
      </c>
      <c r="Z11">
        <v>0.98932944414231805</v>
      </c>
      <c r="AA11">
        <v>0.97991133962854926</v>
      </c>
      <c r="AB11">
        <v>1</v>
      </c>
      <c r="AC11">
        <v>1</v>
      </c>
      <c r="AD11">
        <v>0.98570495707058225</v>
      </c>
      <c r="AE11">
        <v>0.98558753975709035</v>
      </c>
      <c r="AF11">
        <v>0.98686780046472533</v>
      </c>
      <c r="AG11">
        <v>0.98705113627000218</v>
      </c>
      <c r="AH11">
        <v>0.86684285925999116</v>
      </c>
      <c r="AI11">
        <v>0.98386386456920394</v>
      </c>
      <c r="AJ11">
        <v>0.99614078801819439</v>
      </c>
      <c r="AK11">
        <v>0.99389549145717326</v>
      </c>
      <c r="AL11">
        <v>40486</v>
      </c>
    </row>
    <row r="12" spans="1:38">
      <c r="A12">
        <v>1997</v>
      </c>
      <c r="B12">
        <v>544.70775031779442</v>
      </c>
      <c r="C12">
        <v>175.14604709024127</v>
      </c>
      <c r="D12">
        <v>81.383693582795061</v>
      </c>
      <c r="E12">
        <v>130.23565636138269</v>
      </c>
      <c r="F12">
        <v>386.18917006228185</v>
      </c>
      <c r="I12">
        <v>0.92105956133191336</v>
      </c>
      <c r="J12">
        <v>0.40000160877693891</v>
      </c>
      <c r="K12">
        <v>0.40029341363844201</v>
      </c>
      <c r="L12">
        <v>1.7317204212715322E-6</v>
      </c>
      <c r="M12">
        <v>0.47995703899936454</v>
      </c>
      <c r="P12">
        <v>0.98611268819970399</v>
      </c>
      <c r="Q12">
        <v>0.98615489276523305</v>
      </c>
      <c r="R12">
        <v>0.98704420325316811</v>
      </c>
      <c r="S12">
        <v>0.98645132959454473</v>
      </c>
      <c r="T12">
        <v>0.97652421285973112</v>
      </c>
      <c r="U12">
        <v>1</v>
      </c>
      <c r="V12">
        <v>1</v>
      </c>
      <c r="W12">
        <v>0.98717483643218684</v>
      </c>
      <c r="X12">
        <v>0.98815759988665064</v>
      </c>
      <c r="Y12">
        <v>0.98973926622338471</v>
      </c>
      <c r="Z12">
        <v>0.98919764096576102</v>
      </c>
      <c r="AA12">
        <v>0.98050149072554671</v>
      </c>
      <c r="AB12">
        <v>1</v>
      </c>
      <c r="AC12">
        <v>1</v>
      </c>
      <c r="AD12">
        <v>0.98659201147964182</v>
      </c>
      <c r="AE12">
        <v>0.98658598225599481</v>
      </c>
      <c r="AF12">
        <v>0.98747529274392987</v>
      </c>
      <c r="AG12">
        <v>0.98706631040654047</v>
      </c>
      <c r="AH12">
        <v>0.8695673134868025</v>
      </c>
      <c r="AI12">
        <v>0.98337957824639288</v>
      </c>
      <c r="AJ12">
        <v>0.99555305288038864</v>
      </c>
      <c r="AK12">
        <v>0.99437982490895926</v>
      </c>
      <c r="AL12">
        <v>41485</v>
      </c>
    </row>
    <row r="13" spans="1:38">
      <c r="A13">
        <v>1998</v>
      </c>
      <c r="B13">
        <v>585.42654822720965</v>
      </c>
      <c r="C13">
        <v>147.43947341661507</v>
      </c>
      <c r="D13">
        <v>85.102065240859034</v>
      </c>
      <c r="E13">
        <v>121.45066038535707</v>
      </c>
      <c r="F13">
        <v>353.39269553800978</v>
      </c>
      <c r="I13">
        <v>0.91994109133537949</v>
      </c>
      <c r="J13">
        <v>0.47999677123809448</v>
      </c>
      <c r="K13">
        <v>0.41207178750622087</v>
      </c>
      <c r="L13">
        <v>6.1667744232220421E-7</v>
      </c>
      <c r="M13">
        <v>0.48000416904143606</v>
      </c>
      <c r="P13">
        <v>0.98506435035247175</v>
      </c>
      <c r="Q13">
        <v>0.98512006925063056</v>
      </c>
      <c r="R13">
        <v>0.98611703953554319</v>
      </c>
      <c r="S13">
        <v>0.98588321915934107</v>
      </c>
      <c r="T13">
        <v>0.97576327428125109</v>
      </c>
      <c r="U13">
        <v>1</v>
      </c>
      <c r="V13">
        <v>1</v>
      </c>
      <c r="W13">
        <v>0.98615584376818943</v>
      </c>
      <c r="X13">
        <v>0.98754483630086221</v>
      </c>
      <c r="Y13">
        <v>0.98885124546662084</v>
      </c>
      <c r="Z13">
        <v>0.98885323542726944</v>
      </c>
      <c r="AA13">
        <v>0.9800486545378565</v>
      </c>
      <c r="AB13">
        <v>1</v>
      </c>
      <c r="AC13">
        <v>1</v>
      </c>
      <c r="AD13">
        <v>0.98559168992433177</v>
      </c>
      <c r="AE13">
        <v>0.98558472506206185</v>
      </c>
      <c r="AF13">
        <v>0.98655781581919222</v>
      </c>
      <c r="AG13">
        <v>0.98656577566178627</v>
      </c>
      <c r="AH13">
        <v>0.86605374104739163</v>
      </c>
      <c r="AI13">
        <v>0.98177796790665073</v>
      </c>
      <c r="AJ13">
        <v>0.99360998657835298</v>
      </c>
      <c r="AK13">
        <v>0.99450689028116979</v>
      </c>
      <c r="AL13">
        <v>39374</v>
      </c>
    </row>
    <row r="14" spans="1:38">
      <c r="A14">
        <v>1999</v>
      </c>
      <c r="B14">
        <v>672.78621477019271</v>
      </c>
      <c r="C14">
        <v>157.77946195733296</v>
      </c>
      <c r="D14">
        <v>108.31847827383343</v>
      </c>
      <c r="E14">
        <v>174.72681936371072</v>
      </c>
      <c r="F14">
        <v>440.18323567843942</v>
      </c>
      <c r="I14">
        <v>0.91636590721047229</v>
      </c>
      <c r="J14">
        <v>0.475004461260216</v>
      </c>
      <c r="K14">
        <v>0.41999598421226053</v>
      </c>
      <c r="L14">
        <v>1.5402300088135867E-8</v>
      </c>
      <c r="M14">
        <v>0.49597167931727026</v>
      </c>
      <c r="P14">
        <v>0.98405603951082765</v>
      </c>
      <c r="Q14">
        <v>0.9836844765900693</v>
      </c>
      <c r="R14">
        <v>0.98500841394456085</v>
      </c>
      <c r="S14">
        <v>0.92423440926873479</v>
      </c>
      <c r="T14">
        <v>0.91435670235952238</v>
      </c>
      <c r="U14">
        <v>1</v>
      </c>
      <c r="V14">
        <v>1</v>
      </c>
      <c r="W14">
        <v>0.98544255588355223</v>
      </c>
      <c r="X14">
        <v>0.98703929864565321</v>
      </c>
      <c r="Y14">
        <v>0.98789780455203691</v>
      </c>
      <c r="Z14">
        <v>0.97159499250518477</v>
      </c>
      <c r="AA14">
        <v>0.96296202138051268</v>
      </c>
      <c r="AB14">
        <v>1</v>
      </c>
      <c r="AC14">
        <v>1</v>
      </c>
      <c r="AD14">
        <v>0.98470725241931467</v>
      </c>
      <c r="AE14">
        <v>0.98434448967299526</v>
      </c>
      <c r="AF14">
        <v>0.98548166776994783</v>
      </c>
      <c r="AG14">
        <v>0.94738277923197944</v>
      </c>
      <c r="AH14">
        <v>0.86452654956591968</v>
      </c>
      <c r="AI14">
        <v>0.97694578731312565</v>
      </c>
      <c r="AJ14">
        <v>0.99402819889095118</v>
      </c>
      <c r="AK14">
        <v>0.97237063405410873</v>
      </c>
      <c r="AL14">
        <v>39624</v>
      </c>
    </row>
    <row r="15" spans="1:38">
      <c r="A15">
        <v>2000</v>
      </c>
      <c r="B15">
        <v>667.69629309617881</v>
      </c>
      <c r="C15">
        <v>137.69374893021941</v>
      </c>
      <c r="D15">
        <v>105.04233112496</v>
      </c>
      <c r="E15">
        <v>177.59312437877702</v>
      </c>
      <c r="F15">
        <v>419.69683890713401</v>
      </c>
      <c r="I15">
        <v>0.91115515454167673</v>
      </c>
      <c r="J15">
        <v>0.47989791162324946</v>
      </c>
      <c r="K15">
        <v>0.41993750856480383</v>
      </c>
      <c r="L15">
        <v>4.0818743302481257E-7</v>
      </c>
      <c r="M15">
        <v>0.4894815503194736</v>
      </c>
      <c r="P15">
        <v>0.98022409068728655</v>
      </c>
      <c r="Q15">
        <v>0.9613058819113397</v>
      </c>
      <c r="R15">
        <v>0.98537967794001724</v>
      </c>
      <c r="S15">
        <v>0.94253687924627449</v>
      </c>
      <c r="T15">
        <v>0.91145696482864758</v>
      </c>
      <c r="U15">
        <v>1</v>
      </c>
      <c r="V15">
        <v>1</v>
      </c>
      <c r="W15">
        <v>0.98464960024023118</v>
      </c>
      <c r="X15">
        <v>0.97764066664164262</v>
      </c>
      <c r="Y15">
        <v>0.9883009271423745</v>
      </c>
      <c r="Z15">
        <v>0.97906047070305169</v>
      </c>
      <c r="AA15">
        <v>0.96081040501482673</v>
      </c>
      <c r="AB15">
        <v>1</v>
      </c>
      <c r="AC15">
        <v>1</v>
      </c>
      <c r="AD15">
        <v>0.98222945835366537</v>
      </c>
      <c r="AE15">
        <v>0.96348485417214069</v>
      </c>
      <c r="AF15">
        <v>0.98572501032243531</v>
      </c>
      <c r="AG15">
        <v>0.95949476371007092</v>
      </c>
      <c r="AH15">
        <v>0.83407975606269946</v>
      </c>
      <c r="AI15">
        <v>0.98025038683359123</v>
      </c>
      <c r="AJ15">
        <v>0.99451890654301356</v>
      </c>
      <c r="AK15">
        <v>0.98249467447529959</v>
      </c>
      <c r="AL15">
        <v>41978</v>
      </c>
    </row>
    <row r="16" spans="1:38">
      <c r="A16">
        <v>2001</v>
      </c>
      <c r="B16">
        <v>688.83072789896335</v>
      </c>
      <c r="C16">
        <v>118.65895839356558</v>
      </c>
      <c r="D16">
        <v>102.66529561984169</v>
      </c>
      <c r="E16">
        <v>182.59456324904031</v>
      </c>
      <c r="F16">
        <v>403.31732875044418</v>
      </c>
      <c r="I16">
        <v>0.90615685573971017</v>
      </c>
      <c r="J16">
        <v>0.4375074707240687</v>
      </c>
      <c r="K16">
        <v>0.39999243736385826</v>
      </c>
      <c r="L16">
        <v>1.4784224157682053E-6</v>
      </c>
      <c r="M16">
        <v>0.48918931934229198</v>
      </c>
      <c r="P16">
        <v>0.97876260137166249</v>
      </c>
      <c r="Q16">
        <v>0.96153954884780723</v>
      </c>
      <c r="R16">
        <v>0.98570289692553859</v>
      </c>
      <c r="S16">
        <v>0.9469861307169094</v>
      </c>
      <c r="T16">
        <v>0.91561863335073512</v>
      </c>
      <c r="U16">
        <v>1</v>
      </c>
      <c r="V16">
        <v>1</v>
      </c>
      <c r="W16">
        <v>0.98229729908009278</v>
      </c>
      <c r="X16">
        <v>0.97367587830311897</v>
      </c>
      <c r="Y16">
        <v>0.98861848069250302</v>
      </c>
      <c r="Z16">
        <v>0.97831593469243139</v>
      </c>
      <c r="AA16">
        <v>0.95588365558041222</v>
      </c>
      <c r="AB16">
        <v>1</v>
      </c>
      <c r="AC16">
        <v>1</v>
      </c>
      <c r="AD16">
        <v>0.98003286863664896</v>
      </c>
      <c r="AE16">
        <v>0.96284468249914723</v>
      </c>
      <c r="AF16">
        <v>0.98606946514963334</v>
      </c>
      <c r="AG16">
        <v>0.96149431677902442</v>
      </c>
      <c r="AH16">
        <v>0.82513963790446843</v>
      </c>
      <c r="AI16">
        <v>0.98187611561707322</v>
      </c>
      <c r="AJ16">
        <v>0.99393486188381341</v>
      </c>
      <c r="AK16">
        <v>0.98196856483582506</v>
      </c>
      <c r="AL16">
        <v>41536</v>
      </c>
    </row>
    <row r="17" spans="1:38">
      <c r="A17">
        <v>2002</v>
      </c>
      <c r="B17">
        <v>766.12250784133516</v>
      </c>
      <c r="C17">
        <v>135.18398963079454</v>
      </c>
      <c r="D17">
        <v>109.91499052886167</v>
      </c>
      <c r="E17">
        <v>199.20989094924906</v>
      </c>
      <c r="F17">
        <v>443.70468188620185</v>
      </c>
      <c r="I17">
        <v>0.90534004365876874</v>
      </c>
      <c r="J17">
        <v>0.48489986025164178</v>
      </c>
      <c r="K17">
        <v>0.37997140819550457</v>
      </c>
      <c r="L17">
        <v>3.3589200637736593E-8</v>
      </c>
      <c r="M17">
        <v>0.49034392131903914</v>
      </c>
      <c r="P17">
        <v>0.97181351574323893</v>
      </c>
      <c r="Q17">
        <v>0.96463564493145204</v>
      </c>
      <c r="R17">
        <v>0.98456156815083051</v>
      </c>
      <c r="S17">
        <v>0.94964528914367474</v>
      </c>
      <c r="T17">
        <v>0.92083861377189657</v>
      </c>
      <c r="U17">
        <v>1</v>
      </c>
      <c r="V17">
        <v>1</v>
      </c>
      <c r="W17">
        <v>0.97765388912713624</v>
      </c>
      <c r="X17">
        <v>0.97560004692298674</v>
      </c>
      <c r="Y17">
        <v>0.98814425356874314</v>
      </c>
      <c r="Z17">
        <v>0.97936638583387337</v>
      </c>
      <c r="AA17">
        <v>0.95859142578571965</v>
      </c>
      <c r="AB17">
        <v>1</v>
      </c>
      <c r="AC17">
        <v>1</v>
      </c>
      <c r="AD17">
        <v>0.97387216563045076</v>
      </c>
      <c r="AE17">
        <v>0.96574429664558337</v>
      </c>
      <c r="AF17">
        <v>0.98498849040674918</v>
      </c>
      <c r="AG17">
        <v>0.96326545525873986</v>
      </c>
      <c r="AH17">
        <v>0.80590644429093061</v>
      </c>
      <c r="AI17">
        <v>0.98251934016664288</v>
      </c>
      <c r="AJ17">
        <v>0.99432724284485308</v>
      </c>
      <c r="AK17">
        <v>0.98388714197001248</v>
      </c>
      <c r="AL17">
        <v>40532</v>
      </c>
    </row>
    <row r="18" spans="1:38">
      <c r="A18">
        <v>2003</v>
      </c>
      <c r="B18">
        <v>902.33279418593395</v>
      </c>
      <c r="C18">
        <v>172.06897480375537</v>
      </c>
      <c r="D18">
        <v>167.96024714816232</v>
      </c>
      <c r="E18">
        <v>234.02033847715518</v>
      </c>
      <c r="F18">
        <v>573.45429069406248</v>
      </c>
      <c r="I18">
        <v>0.90015233681768392</v>
      </c>
      <c r="J18">
        <v>0.48566578910710501</v>
      </c>
      <c r="K18">
        <v>0.380042042373542</v>
      </c>
      <c r="L18">
        <v>4.16922715535056E-7</v>
      </c>
      <c r="M18">
        <v>0.50009063585562386</v>
      </c>
      <c r="P18">
        <v>0.97256627826562214</v>
      </c>
      <c r="Q18">
        <v>0.96114805705756368</v>
      </c>
      <c r="R18">
        <v>0.96613600646381415</v>
      </c>
      <c r="S18">
        <v>0.95501078782174786</v>
      </c>
      <c r="T18">
        <v>0.90824382943501802</v>
      </c>
      <c r="U18">
        <v>1</v>
      </c>
      <c r="V18">
        <v>1</v>
      </c>
      <c r="W18">
        <v>0.978069201878768</v>
      </c>
      <c r="X18">
        <v>0.97654795623311164</v>
      </c>
      <c r="Y18">
        <v>0.97493792193109408</v>
      </c>
      <c r="Z18">
        <v>0.98234585549350217</v>
      </c>
      <c r="AA18">
        <v>0.95107153110118647</v>
      </c>
      <c r="AB18">
        <v>1</v>
      </c>
      <c r="AC18">
        <v>1</v>
      </c>
      <c r="AD18">
        <v>0.97461137698380984</v>
      </c>
      <c r="AE18">
        <v>0.96351378147927824</v>
      </c>
      <c r="AF18">
        <v>0.9673691822466095</v>
      </c>
      <c r="AG18">
        <v>0.96936791355536411</v>
      </c>
      <c r="AH18">
        <v>0.79702598629241239</v>
      </c>
      <c r="AI18">
        <v>0.95534230934527287</v>
      </c>
      <c r="AJ18">
        <v>0.99217495469167105</v>
      </c>
      <c r="AK18">
        <v>0.98544425775269218</v>
      </c>
      <c r="AL18">
        <v>41291</v>
      </c>
    </row>
    <row r="19" spans="1:38">
      <c r="A19">
        <v>2004</v>
      </c>
      <c r="B19">
        <v>333.50841621748452</v>
      </c>
      <c r="C19">
        <v>69.396195106835108</v>
      </c>
      <c r="D19">
        <v>47.275945309174077</v>
      </c>
      <c r="E19">
        <v>95.849131845137208</v>
      </c>
      <c r="F19">
        <v>212.0305687783418</v>
      </c>
      <c r="H19">
        <v>-15.364320057234451</v>
      </c>
      <c r="I19">
        <v>0.90683218415328215</v>
      </c>
      <c r="J19">
        <v>0.49905201280785833</v>
      </c>
      <c r="K19">
        <v>0.10026624354801181</v>
      </c>
      <c r="L19">
        <v>4.7247833025212696E-7</v>
      </c>
      <c r="M19">
        <v>0.50561969148047603</v>
      </c>
      <c r="O19">
        <v>-1.2246856965242489E-7</v>
      </c>
      <c r="P19">
        <v>0.97867857857190477</v>
      </c>
      <c r="Q19">
        <v>0.97485575961474358</v>
      </c>
      <c r="R19">
        <v>0.9906486073430536</v>
      </c>
      <c r="S19">
        <v>0.95859929123480025</v>
      </c>
      <c r="T19">
        <v>0.93641422248662731</v>
      </c>
      <c r="U19">
        <v>1</v>
      </c>
      <c r="V19">
        <v>0.99092247175452719</v>
      </c>
      <c r="W19">
        <v>0.98442870550344386</v>
      </c>
      <c r="X19">
        <v>0.98567083959443447</v>
      </c>
      <c r="Y19">
        <v>0.99302722745618943</v>
      </c>
      <c r="Z19">
        <v>0.98486873483873283</v>
      </c>
      <c r="AA19">
        <v>0.97169554893403154</v>
      </c>
      <c r="AB19">
        <v>1</v>
      </c>
      <c r="AC19">
        <v>0.99633001174437275</v>
      </c>
      <c r="AD19">
        <v>0.98076076866662909</v>
      </c>
      <c r="AE19">
        <v>0.97606096816710852</v>
      </c>
      <c r="AF19">
        <v>0.99098504002830956</v>
      </c>
      <c r="AG19">
        <v>0.97126167385518014</v>
      </c>
      <c r="AH19">
        <v>0.69600932129332949</v>
      </c>
      <c r="AI19">
        <v>0.99218068443840779</v>
      </c>
      <c r="AJ19">
        <v>0.98700058850454453</v>
      </c>
      <c r="AK19">
        <v>0.98671990117996489</v>
      </c>
      <c r="AL19">
        <v>17165</v>
      </c>
    </row>
    <row r="20" spans="1:38">
      <c r="A20">
        <v>2005</v>
      </c>
      <c r="B20">
        <v>360.52148436346971</v>
      </c>
      <c r="C20">
        <v>80.638453261660885</v>
      </c>
      <c r="D20">
        <v>50.855787334606752</v>
      </c>
      <c r="E20">
        <v>111.27643152824804</v>
      </c>
      <c r="F20">
        <v>242.27461207268755</v>
      </c>
      <c r="H20">
        <v>-33.003589393860082</v>
      </c>
      <c r="I20">
        <v>0.90548995582564973</v>
      </c>
      <c r="J20">
        <v>0.49983905669722722</v>
      </c>
      <c r="K20">
        <v>0.11827635411133315</v>
      </c>
      <c r="L20">
        <v>1.1979300535855819E-7</v>
      </c>
      <c r="M20">
        <v>0.50376383890884124</v>
      </c>
      <c r="O20">
        <v>-1.8393646394555263E-6</v>
      </c>
      <c r="P20">
        <v>0.97840584509025419</v>
      </c>
      <c r="Q20">
        <v>0.9748862474714497</v>
      </c>
      <c r="R20">
        <v>0.99057692724273771</v>
      </c>
      <c r="S20">
        <v>0.95762660287653867</v>
      </c>
      <c r="T20">
        <v>0.93548263978073687</v>
      </c>
      <c r="U20">
        <v>1</v>
      </c>
      <c r="V20">
        <v>0.98673961682598721</v>
      </c>
      <c r="W20">
        <v>0.98427012189649787</v>
      </c>
      <c r="X20">
        <v>0.98685927489274616</v>
      </c>
      <c r="Y20">
        <v>0.99291232261465256</v>
      </c>
      <c r="Z20">
        <v>0.98349543906773984</v>
      </c>
      <c r="AA20">
        <v>0.97153788467231739</v>
      </c>
      <c r="AB20">
        <v>1</v>
      </c>
      <c r="AC20">
        <v>0.99362614487497281</v>
      </c>
      <c r="AD20">
        <v>0.98048438823266071</v>
      </c>
      <c r="AE20">
        <v>0.97634174343866342</v>
      </c>
      <c r="AF20">
        <v>0.99089464004068373</v>
      </c>
      <c r="AG20">
        <v>0.96983791489629467</v>
      </c>
      <c r="AH20">
        <v>0.70598211532531607</v>
      </c>
      <c r="AI20">
        <v>0.99126228568910046</v>
      </c>
      <c r="AJ20">
        <v>0.98300601516527009</v>
      </c>
      <c r="AK20">
        <v>0.98587017154026657</v>
      </c>
      <c r="AL20">
        <v>19458</v>
      </c>
    </row>
    <row r="21" spans="1:38">
      <c r="A21">
        <v>2006</v>
      </c>
      <c r="B21">
        <v>423.73388191273642</v>
      </c>
      <c r="C21">
        <v>107.41729513670151</v>
      </c>
      <c r="D21">
        <v>59.638793993339569</v>
      </c>
      <c r="E21">
        <v>137.95411104226611</v>
      </c>
      <c r="F21">
        <v>304.50495835879542</v>
      </c>
      <c r="H21">
        <v>-21.709563893866903</v>
      </c>
      <c r="I21">
        <v>0.90303875386891064</v>
      </c>
      <c r="J21">
        <v>0.50287769887163092</v>
      </c>
      <c r="K21">
        <v>0.13706015623391293</v>
      </c>
      <c r="L21">
        <v>3.2017960116797266E-6</v>
      </c>
      <c r="M21">
        <v>0.50924001349057157</v>
      </c>
      <c r="O21">
        <v>-1.5272969603787138E-8</v>
      </c>
      <c r="P21">
        <v>0.9809967186176709</v>
      </c>
      <c r="Q21">
        <v>0.97850557976652908</v>
      </c>
      <c r="R21">
        <v>0.98994943858310658</v>
      </c>
      <c r="S21">
        <v>0.95851575883104678</v>
      </c>
      <c r="T21">
        <v>0.94022683326874446</v>
      </c>
      <c r="U21">
        <v>1</v>
      </c>
      <c r="V21">
        <v>0.98861381580345298</v>
      </c>
      <c r="W21">
        <v>0.98541338030948</v>
      </c>
      <c r="X21">
        <v>0.98564610246048023</v>
      </c>
      <c r="Y21">
        <v>0.99243653009249189</v>
      </c>
      <c r="Z21">
        <v>0.98355565044323456</v>
      </c>
      <c r="AA21">
        <v>0.97062236986025541</v>
      </c>
      <c r="AB21">
        <v>1</v>
      </c>
      <c r="AC21">
        <v>0.99545281153654297</v>
      </c>
      <c r="AD21">
        <v>0.98259035943430306</v>
      </c>
      <c r="AE21">
        <v>0.97951033235758667</v>
      </c>
      <c r="AF21">
        <v>0.99030560465768092</v>
      </c>
      <c r="AG21">
        <v>0.96928269973884529</v>
      </c>
      <c r="AH21">
        <v>0.63681567301476805</v>
      </c>
      <c r="AI21">
        <v>0.99068927722976097</v>
      </c>
      <c r="AJ21">
        <v>0.98250544912240445</v>
      </c>
      <c r="AK21">
        <v>0.98655180961824496</v>
      </c>
      <c r="AL21">
        <v>20111</v>
      </c>
    </row>
    <row r="22" spans="1:38">
      <c r="A22">
        <v>2007</v>
      </c>
      <c r="B22">
        <v>815.36057796469038</v>
      </c>
      <c r="C22">
        <v>208.99596799125919</v>
      </c>
      <c r="D22">
        <v>95.202836394314858</v>
      </c>
      <c r="E22">
        <v>204.18810624472979</v>
      </c>
      <c r="F22">
        <v>507.88701894666474</v>
      </c>
      <c r="H22">
        <v>-24.266885867585628</v>
      </c>
      <c r="I22">
        <v>0.95024619213896999</v>
      </c>
      <c r="J22">
        <v>0.4889354940299272</v>
      </c>
      <c r="K22">
        <v>0.12000781473124417</v>
      </c>
      <c r="L22">
        <v>9.5430685970884748E-7</v>
      </c>
      <c r="M22">
        <v>0.49681722418985502</v>
      </c>
      <c r="O22">
        <v>-5.2901493356640437E-7</v>
      </c>
      <c r="P22">
        <v>0.97501725393964955</v>
      </c>
      <c r="Q22">
        <v>0.97092615313829989</v>
      </c>
      <c r="R22">
        <v>0.98698477819102026</v>
      </c>
      <c r="S22">
        <v>0.95422242245312683</v>
      </c>
      <c r="T22">
        <v>0.93068804877113609</v>
      </c>
      <c r="U22">
        <v>1</v>
      </c>
      <c r="V22">
        <v>0.9887149649169894</v>
      </c>
      <c r="W22">
        <v>0.97885913116828338</v>
      </c>
      <c r="X22">
        <v>0.97828208274222617</v>
      </c>
      <c r="Y22">
        <v>0.98995437291514898</v>
      </c>
      <c r="Z22">
        <v>0.97989340899505384</v>
      </c>
      <c r="AA22">
        <v>0.96199723936965609</v>
      </c>
      <c r="AB22">
        <v>1</v>
      </c>
      <c r="AC22">
        <v>0.99514493309305629</v>
      </c>
      <c r="AD22">
        <v>0.97657777692573133</v>
      </c>
      <c r="AE22">
        <v>0.97202561251485753</v>
      </c>
      <c r="AF22">
        <v>0.98734615237145817</v>
      </c>
      <c r="AG22">
        <v>0.96518346689160694</v>
      </c>
      <c r="AH22">
        <v>0.78101324537442662</v>
      </c>
      <c r="AI22">
        <v>0.9904006606486887</v>
      </c>
      <c r="AJ22">
        <v>0.98320452214802034</v>
      </c>
      <c r="AK22">
        <v>0.98524276433365621</v>
      </c>
      <c r="AL22">
        <v>58209</v>
      </c>
    </row>
    <row r="23" spans="1:38">
      <c r="A23">
        <v>2008</v>
      </c>
      <c r="B23">
        <v>860.12051831880137</v>
      </c>
      <c r="C23">
        <v>247.57893952334845</v>
      </c>
      <c r="D23">
        <v>109.80583804054382</v>
      </c>
      <c r="E23">
        <v>241.69825271848339</v>
      </c>
      <c r="F23">
        <v>598.56827766883407</v>
      </c>
      <c r="H23">
        <v>-25.222869686984154</v>
      </c>
      <c r="I23">
        <v>0.93585355114140967</v>
      </c>
      <c r="J23">
        <v>0.48950390261635451</v>
      </c>
      <c r="K23">
        <v>0.15710485254783724</v>
      </c>
      <c r="L23">
        <v>1.4462915928124274E-6</v>
      </c>
      <c r="M23">
        <v>0.49572958865038169</v>
      </c>
      <c r="O23">
        <v>-2.5646878280441946E-7</v>
      </c>
      <c r="P23">
        <v>0.97292875049503824</v>
      </c>
      <c r="Q23">
        <v>0.96627581541563312</v>
      </c>
      <c r="R23">
        <v>0.98539992458364678</v>
      </c>
      <c r="S23">
        <v>0.95252749001870252</v>
      </c>
      <c r="T23">
        <v>0.92529991264588229</v>
      </c>
      <c r="U23">
        <v>1</v>
      </c>
      <c r="V23">
        <v>0.98808686902756482</v>
      </c>
      <c r="W23">
        <v>0.97684168439961572</v>
      </c>
      <c r="X23">
        <v>0.97483121327479405</v>
      </c>
      <c r="Y23">
        <v>0.98922569385887293</v>
      </c>
      <c r="Z23">
        <v>0.97917902288450498</v>
      </c>
      <c r="AA23">
        <v>0.95815245093673551</v>
      </c>
      <c r="AB23">
        <v>1</v>
      </c>
      <c r="AC23">
        <v>0.99330632493078941</v>
      </c>
      <c r="AD23">
        <v>0.97447308034115476</v>
      </c>
      <c r="AE23">
        <v>0.96756433602343594</v>
      </c>
      <c r="AF23">
        <v>0.98593143933436544</v>
      </c>
      <c r="AG23">
        <v>0.96492760598555716</v>
      </c>
      <c r="AH23">
        <v>0.76482741857073411</v>
      </c>
      <c r="AI23">
        <v>0.99016810714403081</v>
      </c>
      <c r="AJ23">
        <v>0.9852520185955469</v>
      </c>
      <c r="AK23">
        <v>0.98578675451680053</v>
      </c>
      <c r="AL23">
        <v>65824</v>
      </c>
    </row>
    <row r="24" spans="1:38">
      <c r="A24">
        <v>2009</v>
      </c>
      <c r="B24">
        <v>1043.2471214142929</v>
      </c>
      <c r="C24">
        <v>253.52766817870656</v>
      </c>
      <c r="D24">
        <v>97.334524975458223</v>
      </c>
      <c r="E24">
        <v>279.34353648523665</v>
      </c>
      <c r="F24">
        <v>629.83374002941673</v>
      </c>
      <c r="H24">
        <v>-21.423841479289198</v>
      </c>
      <c r="I24">
        <v>0.93719485768540067</v>
      </c>
      <c r="J24">
        <v>0.48871432454011815</v>
      </c>
      <c r="K24">
        <v>6.760660316385505E-8</v>
      </c>
      <c r="L24">
        <v>-2.0073407360093449E-7</v>
      </c>
      <c r="M24">
        <v>0.49969278234087061</v>
      </c>
      <c r="O24">
        <v>-1.6075575532835351E-7</v>
      </c>
      <c r="P24">
        <v>0.97301629257473554</v>
      </c>
      <c r="Q24">
        <v>0.96603759335736739</v>
      </c>
      <c r="R24">
        <v>0.99021908922162116</v>
      </c>
      <c r="S24">
        <v>0.95458926733098293</v>
      </c>
      <c r="T24">
        <v>0.92826338403812603</v>
      </c>
      <c r="U24">
        <v>1</v>
      </c>
      <c r="V24">
        <v>0.98835094818094738</v>
      </c>
      <c r="W24">
        <v>0.97728320620699793</v>
      </c>
      <c r="X24">
        <v>0.97457142062189228</v>
      </c>
      <c r="Y24">
        <v>0.99247477015903052</v>
      </c>
      <c r="Z24">
        <v>0.98238084638713452</v>
      </c>
      <c r="AA24">
        <v>0.96241260478482593</v>
      </c>
      <c r="AB24">
        <v>1</v>
      </c>
      <c r="AC24">
        <v>0.99345455051334131</v>
      </c>
      <c r="AD24">
        <v>0.97463899168081025</v>
      </c>
      <c r="AE24">
        <v>0.96714158521704219</v>
      </c>
      <c r="AF24">
        <v>0.99054303282761036</v>
      </c>
      <c r="AG24">
        <v>0.97174436675980869</v>
      </c>
      <c r="AH24">
        <v>0.76231720872490005</v>
      </c>
      <c r="AI24">
        <v>0.99239512783631423</v>
      </c>
      <c r="AK24">
        <v>0.98791376013358834</v>
      </c>
      <c r="AL24">
        <v>69273</v>
      </c>
    </row>
    <row r="25" spans="1:38">
      <c r="A25">
        <v>2010</v>
      </c>
      <c r="B25">
        <v>1163.1211118722874</v>
      </c>
      <c r="C25">
        <v>178.35058794014742</v>
      </c>
      <c r="D25">
        <v>0</v>
      </c>
      <c r="E25">
        <v>267.08600243025893</v>
      </c>
      <c r="F25">
        <v>445.2883564999658</v>
      </c>
      <c r="G25">
        <v>15.358892311478419</v>
      </c>
      <c r="H25">
        <v>-45.015313741865697</v>
      </c>
      <c r="I25">
        <v>0.94122022237897029</v>
      </c>
      <c r="J25">
        <v>0.48514635620061908</v>
      </c>
      <c r="K25">
        <v>0</v>
      </c>
      <c r="L25">
        <v>2.3987660209981781E-7</v>
      </c>
      <c r="M25">
        <v>0.48602715081995335</v>
      </c>
      <c r="N25">
        <v>6.132905477025715E-14</v>
      </c>
      <c r="O25">
        <v>-1.7584234699947487E-7</v>
      </c>
      <c r="P25">
        <v>0.97493675941951807</v>
      </c>
      <c r="Q25">
        <v>0.9704514187272808</v>
      </c>
      <c r="R25">
        <v>1</v>
      </c>
      <c r="S25">
        <v>0.98544256302876998</v>
      </c>
      <c r="T25">
        <v>0.9634939462525669</v>
      </c>
      <c r="U25">
        <v>0.97306173168242138</v>
      </c>
      <c r="V25">
        <v>0.98770086701121185</v>
      </c>
      <c r="W25">
        <v>0.97957843647498821</v>
      </c>
      <c r="X25">
        <v>0.97928492756078966</v>
      </c>
      <c r="Y25">
        <v>1</v>
      </c>
      <c r="Z25">
        <v>0.99036766278145594</v>
      </c>
      <c r="AA25">
        <v>0.97590201038476898</v>
      </c>
      <c r="AB25">
        <v>0.98210301658577526</v>
      </c>
      <c r="AC25">
        <v>0.99146605181087943</v>
      </c>
      <c r="AD25">
        <v>0.97671092498678702</v>
      </c>
      <c r="AE25">
        <v>0.97135716101233338</v>
      </c>
      <c r="AF25">
        <v>1</v>
      </c>
      <c r="AG25">
        <v>0.98729338384510801</v>
      </c>
      <c r="AH25">
        <v>0.79056163961824344</v>
      </c>
      <c r="AI25">
        <v>0.99348489448785771</v>
      </c>
      <c r="AK25">
        <v>0.99815396418211022</v>
      </c>
      <c r="AL25">
        <v>68211</v>
      </c>
    </row>
    <row r="26" spans="1:38">
      <c r="A26">
        <v>2011</v>
      </c>
      <c r="B26">
        <v>1304.1664546334309</v>
      </c>
      <c r="C26">
        <v>189.91786486550808</v>
      </c>
      <c r="D26">
        <v>0</v>
      </c>
      <c r="E26">
        <v>300.39935488914449</v>
      </c>
      <c r="F26">
        <v>489.98651966234701</v>
      </c>
      <c r="G26">
        <v>11.017913419479839</v>
      </c>
      <c r="H26">
        <v>-50.841794061847587</v>
      </c>
      <c r="I26">
        <v>0.94490609804616232</v>
      </c>
      <c r="J26">
        <v>0.48783920928503643</v>
      </c>
      <c r="K26">
        <v>0</v>
      </c>
      <c r="L26">
        <v>6.7933957489491507E-8</v>
      </c>
      <c r="M26">
        <v>0.48779094900067016</v>
      </c>
      <c r="N26">
        <v>1.1833779587620043E-13</v>
      </c>
      <c r="O26">
        <v>-7.8859275683144721E-8</v>
      </c>
      <c r="P26">
        <v>0.9749218045051935</v>
      </c>
      <c r="Q26">
        <v>0.97056794409578495</v>
      </c>
      <c r="R26">
        <v>1</v>
      </c>
      <c r="S26">
        <v>0.98498909511728316</v>
      </c>
      <c r="T26">
        <v>0.96384495239482559</v>
      </c>
      <c r="U26">
        <v>0.97690855679238642</v>
      </c>
      <c r="V26">
        <v>0.98731877460679707</v>
      </c>
      <c r="W26">
        <v>0.97965602074962466</v>
      </c>
      <c r="X26">
        <v>0.97988666205384056</v>
      </c>
      <c r="Y26">
        <v>1</v>
      </c>
      <c r="Z26">
        <v>0.99032014631560628</v>
      </c>
      <c r="AA26">
        <v>0.97696824028777562</v>
      </c>
      <c r="AB26">
        <v>0.98612206994501028</v>
      </c>
      <c r="AC26">
        <v>0.99078851001671142</v>
      </c>
      <c r="AD26">
        <v>0.97683471111165066</v>
      </c>
      <c r="AE26">
        <v>0.97148848614331318</v>
      </c>
      <c r="AF26">
        <v>1</v>
      </c>
      <c r="AG26">
        <v>0.98712657351995048</v>
      </c>
      <c r="AH26">
        <v>0.78783125190374659</v>
      </c>
      <c r="AI26">
        <v>0.99334092777615202</v>
      </c>
      <c r="AK26">
        <v>0.99881015184182764</v>
      </c>
      <c r="AL26">
        <v>65660</v>
      </c>
    </row>
    <row r="27" spans="1:38">
      <c r="A27">
        <v>2012</v>
      </c>
      <c r="B27">
        <v>1449.7058003662496</v>
      </c>
      <c r="C27">
        <v>262.61374118716572</v>
      </c>
      <c r="D27">
        <v>0</v>
      </c>
      <c r="E27">
        <v>336.42500895343898</v>
      </c>
      <c r="F27">
        <v>598.8930537842499</v>
      </c>
      <c r="G27">
        <v>8.7808299630157585</v>
      </c>
      <c r="H27">
        <v>-45.433347472881948</v>
      </c>
      <c r="I27">
        <v>0.96217187658700953</v>
      </c>
      <c r="J27">
        <v>0.49713327261508938</v>
      </c>
      <c r="K27">
        <v>0</v>
      </c>
      <c r="L27">
        <v>2.5367173407312609E-6</v>
      </c>
      <c r="M27">
        <v>0.49849272068292239</v>
      </c>
      <c r="N27">
        <v>1.0643663149979356E-13</v>
      </c>
      <c r="O27">
        <v>8.5977818160666606E-13</v>
      </c>
      <c r="P27">
        <v>0.97457744042568961</v>
      </c>
      <c r="Q27">
        <v>0.95366053557160857</v>
      </c>
      <c r="R27">
        <v>1</v>
      </c>
      <c r="S27">
        <v>0.98465441545925558</v>
      </c>
      <c r="T27">
        <v>0.94806759305783217</v>
      </c>
      <c r="U27">
        <v>0.98123604853257329</v>
      </c>
      <c r="V27">
        <v>0.98724599062626128</v>
      </c>
      <c r="W27">
        <v>0.97838603658888168</v>
      </c>
      <c r="X27">
        <v>0.97889261385632975</v>
      </c>
      <c r="Y27">
        <v>1</v>
      </c>
      <c r="Z27">
        <v>0.98977063993476277</v>
      </c>
      <c r="AA27">
        <v>0.97611879442847371</v>
      </c>
      <c r="AB27">
        <v>0.9883229821338847</v>
      </c>
      <c r="AC27">
        <v>0.9910844460186321</v>
      </c>
      <c r="AD27">
        <v>0.97629177203199258</v>
      </c>
      <c r="AE27">
        <v>0.96040769173743645</v>
      </c>
      <c r="AF27">
        <v>1</v>
      </c>
      <c r="AG27">
        <v>0.98669616895793344</v>
      </c>
      <c r="AH27">
        <v>0.79343663655900076</v>
      </c>
      <c r="AI27">
        <v>0.99270920421895026</v>
      </c>
      <c r="AK27">
        <v>0.99905952904533901</v>
      </c>
      <c r="AL27">
        <v>61889</v>
      </c>
    </row>
    <row r="28" spans="1:38">
      <c r="A28">
        <v>2013</v>
      </c>
      <c r="B28">
        <v>1502.4899802900559</v>
      </c>
      <c r="C28">
        <v>339.69219971517714</v>
      </c>
      <c r="D28">
        <v>0</v>
      </c>
      <c r="E28">
        <v>342.88089148781148</v>
      </c>
      <c r="F28">
        <v>682.50378683864119</v>
      </c>
      <c r="G28">
        <v>13.334579535633887</v>
      </c>
      <c r="H28">
        <v>-124.97071653941899</v>
      </c>
      <c r="I28">
        <v>0.95577020254715694</v>
      </c>
      <c r="J28">
        <v>0.4931654728348146</v>
      </c>
      <c r="K28">
        <v>0</v>
      </c>
      <c r="L28">
        <v>2.0934310005251565E-9</v>
      </c>
      <c r="M28">
        <v>0.49388873893656726</v>
      </c>
      <c r="N28">
        <v>1.0241781158565209E-13</v>
      </c>
      <c r="O28">
        <v>1.2292800258786639E-12</v>
      </c>
      <c r="P28">
        <v>0.97521414590178479</v>
      </c>
      <c r="Q28">
        <v>0.96273562236893939</v>
      </c>
      <c r="R28">
        <v>1</v>
      </c>
      <c r="S28">
        <v>0.9867861717333597</v>
      </c>
      <c r="T28">
        <v>0.95822685337012947</v>
      </c>
      <c r="U28">
        <v>0.97835646500960127</v>
      </c>
      <c r="V28">
        <v>0.98888276994346502</v>
      </c>
      <c r="W28">
        <v>0.97854518978699878</v>
      </c>
      <c r="X28">
        <v>0.97797489032305973</v>
      </c>
      <c r="Y28">
        <v>1</v>
      </c>
      <c r="Z28">
        <v>0.9907762054150604</v>
      </c>
      <c r="AA28">
        <v>0.97548949844585664</v>
      </c>
      <c r="AB28">
        <v>0.98642625398848671</v>
      </c>
      <c r="AC28">
        <v>0.9917291108484777</v>
      </c>
      <c r="AD28">
        <v>0.97674456977969737</v>
      </c>
      <c r="AE28">
        <v>0.96505394641041353</v>
      </c>
      <c r="AF28">
        <v>1</v>
      </c>
      <c r="AG28">
        <v>0.98850119525692348</v>
      </c>
      <c r="AH28">
        <v>0.81044915629458358</v>
      </c>
      <c r="AI28">
        <v>0.99368729459613137</v>
      </c>
      <c r="AK28">
        <v>0.99825254865778268</v>
      </c>
      <c r="AL28">
        <v>60981</v>
      </c>
    </row>
    <row r="29" spans="1:38">
      <c r="A29">
        <v>2014</v>
      </c>
      <c r="B29">
        <v>978.61509113639761</v>
      </c>
      <c r="C29">
        <v>285.0299777225332</v>
      </c>
      <c r="D29">
        <v>0</v>
      </c>
      <c r="E29">
        <v>199.10334182732737</v>
      </c>
      <c r="F29">
        <v>483.50667586643124</v>
      </c>
      <c r="G29">
        <v>13.860301855613425</v>
      </c>
      <c r="H29">
        <v>-136.17957217395389</v>
      </c>
      <c r="I29">
        <v>0.94046893330563164</v>
      </c>
      <c r="J29">
        <v>0.49025994076049606</v>
      </c>
      <c r="K29">
        <v>0</v>
      </c>
      <c r="L29">
        <v>5.3548477643061587E-11</v>
      </c>
      <c r="M29">
        <v>0.49070708516409073</v>
      </c>
      <c r="N29">
        <v>1.0853266250954243E-13</v>
      </c>
      <c r="O29">
        <v>-2.9036263285061344E-7</v>
      </c>
      <c r="P29">
        <v>0.97810376286707745</v>
      </c>
      <c r="Q29">
        <v>0.96662237064068579</v>
      </c>
      <c r="R29">
        <v>1</v>
      </c>
      <c r="S29">
        <v>0.99145729335215338</v>
      </c>
      <c r="T29">
        <v>0.96397356009226431</v>
      </c>
      <c r="U29">
        <v>0.97715564430061619</v>
      </c>
      <c r="V29">
        <v>0.98988742383034389</v>
      </c>
      <c r="W29">
        <v>0.98116982820945364</v>
      </c>
      <c r="X29">
        <v>0.97869521809481186</v>
      </c>
      <c r="Y29">
        <v>1</v>
      </c>
      <c r="Z29">
        <v>0.99371707921644237</v>
      </c>
      <c r="AA29">
        <v>0.97699659173064346</v>
      </c>
      <c r="AB29">
        <v>0.98786724962991013</v>
      </c>
      <c r="AC29">
        <v>0.99212173374186663</v>
      </c>
      <c r="AD29">
        <v>0.97941749578269699</v>
      </c>
      <c r="AE29">
        <v>0.96873274348469718</v>
      </c>
      <c r="AF29">
        <v>1</v>
      </c>
      <c r="AG29">
        <v>0.99220298137501295</v>
      </c>
      <c r="AH29">
        <v>0.83350514256261277</v>
      </c>
      <c r="AI29">
        <v>0.9959619281194465</v>
      </c>
      <c r="AK29">
        <v>0.99773493125887691</v>
      </c>
      <c r="AL29">
        <v>85366</v>
      </c>
    </row>
    <row r="30" spans="1:38">
      <c r="A30">
        <v>2015</v>
      </c>
      <c r="B30">
        <v>941.45430845871533</v>
      </c>
      <c r="C30">
        <v>337.87119969796402</v>
      </c>
      <c r="D30">
        <v>0</v>
      </c>
      <c r="E30">
        <v>200.88987733353235</v>
      </c>
      <c r="F30">
        <v>537.16905756561084</v>
      </c>
      <c r="G30">
        <v>11.497111613177848</v>
      </c>
      <c r="H30">
        <v>-143.54989517702637</v>
      </c>
      <c r="I30">
        <v>0.94454366090110553</v>
      </c>
      <c r="J30">
        <v>0.49074576550996329</v>
      </c>
      <c r="K30">
        <v>0</v>
      </c>
      <c r="L30">
        <v>5.660807810891588E-13</v>
      </c>
      <c r="M30">
        <v>0.49038675062830028</v>
      </c>
      <c r="N30">
        <v>9.8087385420086505E-14</v>
      </c>
      <c r="O30">
        <v>-2.8529200316494892E-7</v>
      </c>
      <c r="P30">
        <v>0.97845962767015937</v>
      </c>
      <c r="Q30">
        <v>0.96580960811357908</v>
      </c>
      <c r="R30">
        <v>1</v>
      </c>
      <c r="S30">
        <v>0.99250948665692273</v>
      </c>
      <c r="T30">
        <v>0.96402344044849753</v>
      </c>
      <c r="U30">
        <v>0.97949784191421185</v>
      </c>
      <c r="V30">
        <v>0.98984773315217767</v>
      </c>
      <c r="W30">
        <v>0.98141713156432053</v>
      </c>
      <c r="X30">
        <v>0.97780362448621094</v>
      </c>
      <c r="Y30">
        <v>1</v>
      </c>
      <c r="Z30">
        <v>0.99427987181862476</v>
      </c>
      <c r="AA30">
        <v>0.97652592790826931</v>
      </c>
      <c r="AB30">
        <v>0.98882598760730389</v>
      </c>
      <c r="AC30">
        <v>0.99196601958402808</v>
      </c>
      <c r="AD30">
        <v>0.97965909792700245</v>
      </c>
      <c r="AE30">
        <v>0.96803905826488534</v>
      </c>
      <c r="AF30">
        <v>1</v>
      </c>
      <c r="AG30">
        <v>0.99311471135173712</v>
      </c>
      <c r="AH30">
        <v>0.84692445712182551</v>
      </c>
      <c r="AI30">
        <v>0.99842086821696541</v>
      </c>
      <c r="AK30">
        <v>0.99814525243454966</v>
      </c>
      <c r="AL30">
        <v>86944</v>
      </c>
    </row>
    <row r="31" spans="1:38">
      <c r="A31">
        <v>2016</v>
      </c>
      <c r="B31">
        <v>745.15753159024985</v>
      </c>
      <c r="C31">
        <v>316.28559143145225</v>
      </c>
      <c r="D31">
        <v>0</v>
      </c>
      <c r="E31">
        <v>149.2008362350922</v>
      </c>
      <c r="F31">
        <v>463.18906948416293</v>
      </c>
      <c r="G31">
        <v>17.392626045300577</v>
      </c>
      <c r="H31">
        <v>-201.36388640642238</v>
      </c>
      <c r="I31">
        <v>0.95798057772248157</v>
      </c>
      <c r="J31">
        <v>0.48777585778652316</v>
      </c>
      <c r="K31">
        <v>0</v>
      </c>
      <c r="L31">
        <v>9.4262391299651802E-12</v>
      </c>
      <c r="M31">
        <v>0.48732544691508589</v>
      </c>
      <c r="N31">
        <v>1.0767734566324235E-13</v>
      </c>
      <c r="O31">
        <v>-2.9026155296235174E-7</v>
      </c>
      <c r="P31">
        <v>0.97980353534061548</v>
      </c>
      <c r="Q31">
        <v>0.96669915945115914</v>
      </c>
      <c r="R31">
        <v>1</v>
      </c>
      <c r="S31">
        <v>0.99318728634535614</v>
      </c>
      <c r="T31">
        <v>0.96486268881382042</v>
      </c>
      <c r="U31">
        <v>0.97576774301259273</v>
      </c>
      <c r="V31">
        <v>0.98760113042576769</v>
      </c>
      <c r="W31">
        <v>0.98319979427220427</v>
      </c>
      <c r="X31">
        <v>0.97825047897685424</v>
      </c>
      <c r="Y31">
        <v>1</v>
      </c>
      <c r="Z31">
        <v>0.99493152953499864</v>
      </c>
      <c r="AA31">
        <v>0.97699026158935498</v>
      </c>
      <c r="AB31">
        <v>0.98462494395667866</v>
      </c>
      <c r="AC31">
        <v>0.9898172819426736</v>
      </c>
      <c r="AD31">
        <v>0.9814441068007308</v>
      </c>
      <c r="AE31">
        <v>0.96920343759298477</v>
      </c>
      <c r="AF31">
        <v>1</v>
      </c>
      <c r="AG31">
        <v>0.99378171580751529</v>
      </c>
      <c r="AH31">
        <v>0.87848624684279519</v>
      </c>
      <c r="AI31">
        <v>0.99838725934885597</v>
      </c>
      <c r="AK31">
        <v>0.99818527741927665</v>
      </c>
      <c r="AL31">
        <v>93833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topLeftCell="A19" zoomScale="70" zoomScaleNormal="70" workbookViewId="0">
      <selection activeCell="I38" sqref="I38"/>
    </sheetView>
  </sheetViews>
  <sheetFormatPr baseColWidth="10" defaultColWidth="8.83203125" defaultRowHeight="15"/>
  <cols>
    <col min="2" max="2" width="10" bestFit="1" customWidth="1"/>
    <col min="3" max="3" width="9" bestFit="1" customWidth="1"/>
    <col min="4" max="4" width="9.5" bestFit="1" customWidth="1"/>
    <col min="5" max="6" width="9" bestFit="1" customWidth="1"/>
    <col min="7" max="7" width="10.5" bestFit="1" customWidth="1"/>
    <col min="8" max="8" width="20.1640625" bestFit="1" customWidth="1"/>
    <col min="12" max="12" width="12.1640625" customWidth="1"/>
    <col min="13" max="13" width="10.83203125" customWidth="1"/>
    <col min="14" max="14" width="10.5" customWidth="1"/>
    <col min="15" max="15" width="11.83203125" customWidth="1"/>
    <col min="16" max="16" width="13" customWidth="1"/>
    <col min="17" max="17" width="10.5" bestFit="1" customWidth="1"/>
    <col min="18" max="18" width="21.83203125" customWidth="1"/>
  </cols>
  <sheetData>
    <row r="1" spans="1:18">
      <c r="A1" s="3" t="s">
        <v>40</v>
      </c>
      <c r="B1" s="3"/>
      <c r="C1" s="3"/>
      <c r="D1" s="3"/>
      <c r="E1" s="3"/>
      <c r="F1" s="3"/>
      <c r="G1" s="3"/>
      <c r="H1" s="2"/>
      <c r="K1" s="3" t="s">
        <v>41</v>
      </c>
      <c r="L1" s="3"/>
      <c r="M1" s="3"/>
      <c r="N1" s="3"/>
      <c r="O1" s="3"/>
      <c r="P1" s="3"/>
      <c r="Q1" s="3"/>
    </row>
    <row r="2" spans="1:18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48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48</v>
      </c>
    </row>
    <row r="3" spans="1:18">
      <c r="A3">
        <v>1987</v>
      </c>
      <c r="B3" s="1">
        <f>+Rådata!P2*100</f>
        <v>91.369004000710959</v>
      </c>
      <c r="C3" s="1">
        <f>+Rådata!Q2*100</f>
        <v>91.564206265805609</v>
      </c>
      <c r="D3" s="1">
        <f>+Rådata!R2*100</f>
        <v>93.245565073138479</v>
      </c>
      <c r="E3" s="1">
        <f>+Rådata!S2*100</f>
        <v>94.321983953500705</v>
      </c>
      <c r="F3" s="1">
        <f>+Rådata!T2*100</f>
        <v>85.658350301794343</v>
      </c>
      <c r="G3" s="1"/>
      <c r="H3" s="1"/>
      <c r="K3">
        <v>1987</v>
      </c>
      <c r="L3" s="1">
        <f>+Rådata!W2*100</f>
        <v>94.154118320844745</v>
      </c>
      <c r="M3" s="1">
        <f>+Rådata!X2*100</f>
        <v>93.278722433396837</v>
      </c>
      <c r="N3" s="1">
        <f>+Rådata!Y2*100</f>
        <v>98.333193012216256</v>
      </c>
      <c r="O3" s="1">
        <f>+Rådata!Z2*100</f>
        <v>98.661128659912549</v>
      </c>
      <c r="P3" s="1">
        <f>+Rådata!AA2*100</f>
        <v>91.82395624475744</v>
      </c>
      <c r="Q3" s="1"/>
    </row>
    <row r="4" spans="1:18">
      <c r="A4">
        <v>1988</v>
      </c>
      <c r="B4" s="1">
        <f>+Rådata!P3*100</f>
        <v>92.222102562084629</v>
      </c>
      <c r="C4" s="1">
        <f>+Rådata!Q3*100</f>
        <v>92.803754382840182</v>
      </c>
      <c r="D4" s="1">
        <f>+Rådata!R3*100</f>
        <v>95.855640169079777</v>
      </c>
      <c r="E4" s="1">
        <f>+Rådata!S3*100</f>
        <v>94.769586351012421</v>
      </c>
      <c r="F4" s="1">
        <f>+Rådata!T3*100</f>
        <v>89.045747221180946</v>
      </c>
      <c r="G4" s="1"/>
      <c r="H4" s="1"/>
      <c r="K4">
        <v>1988</v>
      </c>
      <c r="L4" s="1">
        <f>+Rådata!W3*100</f>
        <v>94.461208369490251</v>
      </c>
      <c r="M4" s="1">
        <f>+Rådata!X3*100</f>
        <v>94.031570946610643</v>
      </c>
      <c r="N4" s="1">
        <f>+Rådata!Y3*100</f>
        <v>98.792583188533058</v>
      </c>
      <c r="O4" s="1">
        <f>+Rådata!Z3*100</f>
        <v>98.610020938222917</v>
      </c>
      <c r="P4" s="1">
        <f>+Rådata!AA3*100</f>
        <v>92.953801291915283</v>
      </c>
      <c r="Q4" s="1"/>
    </row>
    <row r="5" spans="1:18">
      <c r="A5">
        <v>1989</v>
      </c>
      <c r="B5" s="1">
        <f>+Rådata!P4*100</f>
        <v>92.827566968262673</v>
      </c>
      <c r="C5" s="1">
        <f>+Rådata!Q4*100</f>
        <v>93.449220591334509</v>
      </c>
      <c r="D5" s="1">
        <f>+Rådata!R4*100</f>
        <v>96.801833399679708</v>
      </c>
      <c r="E5" s="1">
        <f>+Rådata!S4*100</f>
        <v>95.716433911378218</v>
      </c>
      <c r="F5" s="1">
        <f>+Rådata!T4*100</f>
        <v>90.797368000415389</v>
      </c>
      <c r="G5" s="1"/>
      <c r="H5" s="1"/>
      <c r="K5">
        <v>1989</v>
      </c>
      <c r="L5" s="1">
        <f>+Rådata!W4*100</f>
        <v>94.911114527411911</v>
      </c>
      <c r="M5" s="1">
        <f>+Rådata!X4*100</f>
        <v>94.583998069676923</v>
      </c>
      <c r="N5" s="1">
        <f>+Rådata!Y4*100</f>
        <v>98.858197611734241</v>
      </c>
      <c r="O5" s="1">
        <f>+Rådata!Z4*100</f>
        <v>98.846896669683645</v>
      </c>
      <c r="P5" s="1">
        <f>+Rådata!AA4*100</f>
        <v>93.617716619206107</v>
      </c>
      <c r="Q5" s="1"/>
    </row>
    <row r="6" spans="1:18">
      <c r="A6">
        <v>1990</v>
      </c>
      <c r="B6" s="1">
        <f>+Rådata!P5*100</f>
        <v>92.85163180303033</v>
      </c>
      <c r="C6" s="1">
        <f>+Rådata!Q5*100</f>
        <v>93.475399888688187</v>
      </c>
      <c r="D6" s="1">
        <f>+Rådata!R5*100</f>
        <v>96.892210383342615</v>
      </c>
      <c r="E6" s="1">
        <f>+Rådata!S5*100</f>
        <v>96.082386814573411</v>
      </c>
      <c r="F6" s="1">
        <f>+Rådata!T5*100</f>
        <v>91.321697163558042</v>
      </c>
      <c r="G6" s="1"/>
      <c r="H6" s="1"/>
      <c r="K6">
        <v>1990</v>
      </c>
      <c r="L6" s="1">
        <f>+Rådata!W5*100</f>
        <v>95.044916526187407</v>
      </c>
      <c r="M6" s="1">
        <f>+Rådata!X5*100</f>
        <v>94.707967233338891</v>
      </c>
      <c r="N6" s="1">
        <f>+Rådata!Y5*100</f>
        <v>98.72614280461562</v>
      </c>
      <c r="O6" s="1">
        <f>+Rådata!Z5*100</f>
        <v>98.824695951987238</v>
      </c>
      <c r="P6" s="1">
        <f>+Rådata!AA5*100</f>
        <v>93.651107793635134</v>
      </c>
      <c r="Q6" s="1"/>
    </row>
    <row r="7" spans="1:18">
      <c r="A7">
        <v>1991</v>
      </c>
      <c r="B7" s="1">
        <f>+Rådata!P6*100</f>
        <v>92.844729212617793</v>
      </c>
      <c r="C7" s="1">
        <f>+Rådata!Q6*100</f>
        <v>93.687272932552148</v>
      </c>
      <c r="D7" s="1">
        <f>+Rådata!R6*100</f>
        <v>97.327106157686117</v>
      </c>
      <c r="E7" s="1">
        <f>+Rådata!S6*100</f>
        <v>96.0129879555966</v>
      </c>
      <c r="F7" s="1">
        <f>+Rådata!T6*100</f>
        <v>91.549361086133402</v>
      </c>
      <c r="G7" s="1"/>
      <c r="H7" s="1"/>
      <c r="K7">
        <v>1991</v>
      </c>
      <c r="L7" s="1">
        <f>+Rådata!W6*100</f>
        <v>94.93808442775979</v>
      </c>
      <c r="M7" s="1">
        <f>+Rådata!X6*100</f>
        <v>94.858245396150792</v>
      </c>
      <c r="N7" s="1">
        <f>+Rådata!Y6*100</f>
        <v>98.741930411009733</v>
      </c>
      <c r="O7" s="1">
        <f>+Rådata!Z6*100</f>
        <v>98.728321485167285</v>
      </c>
      <c r="P7" s="1">
        <f>+Rådata!AA6*100</f>
        <v>93.860660728470677</v>
      </c>
      <c r="Q7" s="1"/>
    </row>
    <row r="8" spans="1:18">
      <c r="A8">
        <v>1992</v>
      </c>
      <c r="B8" s="1">
        <f>+Rådata!P7*100</f>
        <v>93.370717421350335</v>
      </c>
      <c r="C8" s="1">
        <f>+Rådata!Q7*100</f>
        <v>93.95989227212857</v>
      </c>
      <c r="D8" s="1">
        <f>+Rådata!R7*100</f>
        <v>97.576325846368036</v>
      </c>
      <c r="E8" s="1">
        <f>+Rådata!S7*100</f>
        <v>95.897187669339573</v>
      </c>
      <c r="F8" s="1">
        <f>+Rådata!T7*100</f>
        <v>91.769817930155483</v>
      </c>
      <c r="G8" s="1"/>
      <c r="H8" s="1"/>
      <c r="K8">
        <v>1992</v>
      </c>
      <c r="L8" s="1">
        <f>+Rådata!W7*100</f>
        <v>95.376205291817101</v>
      </c>
      <c r="M8" s="1">
        <f>+Rådata!X7*100</f>
        <v>95.042346308169087</v>
      </c>
      <c r="N8" s="1">
        <f>+Rådata!Y7*100</f>
        <v>98.754979978608674</v>
      </c>
      <c r="O8" s="1">
        <f>+Rådata!Z7*100</f>
        <v>98.599618852783408</v>
      </c>
      <c r="P8" s="1">
        <f>+Rådata!AA7*100</f>
        <v>94.073039009747873</v>
      </c>
      <c r="Q8" s="1"/>
    </row>
    <row r="9" spans="1:18">
      <c r="A9">
        <v>1993</v>
      </c>
      <c r="B9" s="1">
        <f>+Rådata!P8*100</f>
        <v>93.458959258202214</v>
      </c>
      <c r="C9" s="1">
        <f>+Rådata!Q8*100</f>
        <v>94.031015180522601</v>
      </c>
      <c r="D9" s="1">
        <f>+Rådata!R8*100</f>
        <v>97.616155892530159</v>
      </c>
      <c r="E9" s="1">
        <f>+Rådata!S8*100</f>
        <v>96.162371386371063</v>
      </c>
      <c r="F9" s="1">
        <f>+Rådata!T8*100</f>
        <v>92.021632296785782</v>
      </c>
      <c r="G9" s="1"/>
      <c r="H9" s="1"/>
      <c r="K9">
        <v>1993</v>
      </c>
      <c r="L9" s="1">
        <f>+Rådata!W8*100</f>
        <v>95.585419865298121</v>
      </c>
      <c r="M9" s="1">
        <f>+Rådata!X8*100</f>
        <v>95.175751995216899</v>
      </c>
      <c r="N9" s="1">
        <f>+Rådata!Y8*100</f>
        <v>98.804223964268374</v>
      </c>
      <c r="O9" s="1">
        <f>+Rådata!Z8*100</f>
        <v>98.689750282798954</v>
      </c>
      <c r="P9" s="1">
        <f>+Rådata!AA8*100</f>
        <v>94.24715065736433</v>
      </c>
      <c r="Q9" s="1"/>
    </row>
    <row r="10" spans="1:18">
      <c r="A10">
        <v>1994</v>
      </c>
      <c r="B10" s="1">
        <f>+Rådata!P9*100</f>
        <v>96.810145545180987</v>
      </c>
      <c r="C10" s="1">
        <f>+Rådata!Q9*100</f>
        <v>96.79949117301409</v>
      </c>
      <c r="D10" s="1">
        <f>+Rådata!R9*100</f>
        <v>97.612882535008765</v>
      </c>
      <c r="E10" s="1">
        <f>+Rådata!S9*100</f>
        <v>98.095342640304096</v>
      </c>
      <c r="F10" s="1">
        <f>+Rådata!T9*100</f>
        <v>95.744708328490432</v>
      </c>
      <c r="G10" s="1"/>
      <c r="H10" s="1"/>
      <c r="K10">
        <v>1994</v>
      </c>
      <c r="L10" s="1">
        <f>+Rådata!W9*100</f>
        <v>98.348141834446125</v>
      </c>
      <c r="M10" s="1">
        <f>+Rådata!X9*100</f>
        <v>98.322313053435437</v>
      </c>
      <c r="N10" s="1">
        <f>+Rådata!Y9*100</f>
        <v>98.93789900085666</v>
      </c>
      <c r="O10" s="1">
        <f>+Rådata!Z9*100</f>
        <v>98.952642930016921</v>
      </c>
      <c r="P10" s="1">
        <f>+Rådata!AA9*100</f>
        <v>97.005906181257771</v>
      </c>
      <c r="Q10" s="1"/>
    </row>
    <row r="11" spans="1:18">
      <c r="A11">
        <v>1995</v>
      </c>
      <c r="B11" s="1">
        <f>+Rådata!P10*100</f>
        <v>98.369466558796887</v>
      </c>
      <c r="C11" s="1">
        <f>+Rådata!Q10*100</f>
        <v>98.351838035846768</v>
      </c>
      <c r="D11" s="1">
        <f>+Rådata!R10*100</f>
        <v>98.597588040306363</v>
      </c>
      <c r="E11" s="1">
        <f>+Rådata!S10*100</f>
        <v>98.558343590405457</v>
      </c>
      <c r="F11" s="1">
        <f>+Rådata!T10*100</f>
        <v>97.182899073558161</v>
      </c>
      <c r="G11" s="1"/>
      <c r="H11" s="1"/>
      <c r="K11">
        <v>1995</v>
      </c>
      <c r="L11" s="1">
        <f>+Rådata!W10*100</f>
        <v>98.567367715248992</v>
      </c>
      <c r="M11" s="1">
        <f>+Rådata!X10*100</f>
        <v>98.648479907156457</v>
      </c>
      <c r="N11" s="1">
        <f>+Rådata!Y10*100</f>
        <v>98.977125942155368</v>
      </c>
      <c r="O11" s="1">
        <f>+Rådata!Z10*100</f>
        <v>98.895803886879449</v>
      </c>
      <c r="P11" s="1">
        <f>+Rådata!AA10*100</f>
        <v>97.813853290815018</v>
      </c>
      <c r="Q11" s="1"/>
    </row>
    <row r="12" spans="1:18">
      <c r="A12">
        <v>1996</v>
      </c>
      <c r="B12" s="1">
        <f>+Rådata!P11*100</f>
        <v>98.52033585471564</v>
      </c>
      <c r="C12" s="1">
        <f>+Rådata!Q11*100</f>
        <v>98.512714029103009</v>
      </c>
      <c r="D12" s="1">
        <f>+Rådata!R11*100</f>
        <v>98.634869234191925</v>
      </c>
      <c r="E12" s="1">
        <f>+Rådata!S11*100</f>
        <v>98.636208203556308</v>
      </c>
      <c r="F12" s="1">
        <f>+Rådata!T11*100</f>
        <v>97.554938942996984</v>
      </c>
      <c r="G12" s="1"/>
      <c r="H12" s="1"/>
      <c r="K12">
        <v>1996</v>
      </c>
      <c r="L12" s="1">
        <f>+Rådata!W11*100</f>
        <v>98.63868014699824</v>
      </c>
      <c r="M12" s="1">
        <f>+Rådata!X11*100</f>
        <v>98.732613997791731</v>
      </c>
      <c r="N12" s="1">
        <f>+Rådata!Y11*100</f>
        <v>99.008441686854212</v>
      </c>
      <c r="O12" s="1">
        <f>+Rådata!Z11*100</f>
        <v>98.932944414231798</v>
      </c>
      <c r="P12" s="1">
        <f>+Rådata!AA11*100</f>
        <v>97.991133962854931</v>
      </c>
      <c r="Q12" s="1"/>
    </row>
    <row r="13" spans="1:18">
      <c r="A13">
        <v>1997</v>
      </c>
      <c r="B13" s="1">
        <f>+Rådata!P12*100</f>
        <v>98.611268819970405</v>
      </c>
      <c r="C13" s="1">
        <f>+Rådata!Q12*100</f>
        <v>98.615489276523306</v>
      </c>
      <c r="D13" s="1">
        <f>+Rådata!R12*100</f>
        <v>98.704420325316818</v>
      </c>
      <c r="E13" s="1">
        <f>+Rådata!S12*100</f>
        <v>98.645132959454472</v>
      </c>
      <c r="F13" s="1">
        <f>+Rådata!T12*100</f>
        <v>97.652421285973105</v>
      </c>
      <c r="G13" s="1"/>
      <c r="H13" s="1"/>
      <c r="K13">
        <v>1997</v>
      </c>
      <c r="L13" s="1">
        <f>+Rådata!W12*100</f>
        <v>98.717483643218685</v>
      </c>
      <c r="M13" s="1">
        <f>+Rådata!X12*100</f>
        <v>98.815759988665064</v>
      </c>
      <c r="N13" s="1">
        <f>+Rådata!Y12*100</f>
        <v>98.973926622338467</v>
      </c>
      <c r="O13" s="1">
        <f>+Rådata!Z12*100</f>
        <v>98.919764096576102</v>
      </c>
      <c r="P13" s="1">
        <f>+Rådata!AA12*100</f>
        <v>98.050149072554674</v>
      </c>
      <c r="Q13" s="1"/>
    </row>
    <row r="14" spans="1:18">
      <c r="A14">
        <v>1998</v>
      </c>
      <c r="B14" s="1">
        <f>+Rådata!P13*100</f>
        <v>98.506435035247179</v>
      </c>
      <c r="C14" s="1">
        <f>+Rådata!Q13*100</f>
        <v>98.512006925063062</v>
      </c>
      <c r="D14" s="1">
        <f>+Rådata!R13*100</f>
        <v>98.611703953554326</v>
      </c>
      <c r="E14" s="1">
        <f>+Rådata!S13*100</f>
        <v>98.588321915934102</v>
      </c>
      <c r="F14" s="1">
        <f>+Rådata!T13*100</f>
        <v>97.576327428125111</v>
      </c>
      <c r="G14" s="1"/>
      <c r="H14" s="1"/>
      <c r="K14">
        <v>1998</v>
      </c>
      <c r="L14" s="1">
        <f>+Rådata!W13*100</f>
        <v>98.615584376818944</v>
      </c>
      <c r="M14" s="1">
        <f>+Rådata!X13*100</f>
        <v>98.754483630086227</v>
      </c>
      <c r="N14" s="1">
        <f>+Rådata!Y13*100</f>
        <v>98.885124546662084</v>
      </c>
      <c r="O14" s="1">
        <f>+Rådata!Z13*100</f>
        <v>98.885323542726951</v>
      </c>
      <c r="P14" s="1">
        <f>+Rådata!AA13*100</f>
        <v>98.004865453785655</v>
      </c>
      <c r="Q14" s="1"/>
    </row>
    <row r="15" spans="1:18">
      <c r="A15">
        <v>1999</v>
      </c>
      <c r="B15" s="1">
        <f>+Rådata!P14*100</f>
        <v>98.405603951082767</v>
      </c>
      <c r="C15" s="1">
        <f>+Rådata!Q14*100</f>
        <v>98.368447659006932</v>
      </c>
      <c r="D15" s="1">
        <f>+Rådata!R14*100</f>
        <v>98.500841394456089</v>
      </c>
      <c r="E15" s="1">
        <f>+Rådata!S14*100</f>
        <v>92.423440926873482</v>
      </c>
      <c r="F15" s="1">
        <f>+Rådata!T14*100</f>
        <v>91.435670235952244</v>
      </c>
      <c r="G15" s="1"/>
      <c r="H15" s="1"/>
      <c r="K15">
        <v>1999</v>
      </c>
      <c r="L15" s="1">
        <f>+Rådata!W14*100</f>
        <v>98.544255588355227</v>
      </c>
      <c r="M15" s="1">
        <f>+Rådata!X14*100</f>
        <v>98.703929864565325</v>
      </c>
      <c r="N15" s="1">
        <f>+Rådata!Y14*100</f>
        <v>98.789780455203697</v>
      </c>
      <c r="O15" s="1">
        <f>+Rådata!Z14*100</f>
        <v>97.159499250518479</v>
      </c>
      <c r="P15" s="1">
        <f>+Rådata!AA14*100</f>
        <v>96.296202138051271</v>
      </c>
      <c r="Q15" s="1"/>
    </row>
    <row r="16" spans="1:18">
      <c r="A16">
        <v>2000</v>
      </c>
      <c r="B16" s="1">
        <f>+Rådata!P15*100</f>
        <v>98.022409068728649</v>
      </c>
      <c r="C16" s="1">
        <f>+Rådata!Q15*100</f>
        <v>96.130588191133967</v>
      </c>
      <c r="D16" s="1">
        <f>+Rådata!R15*100</f>
        <v>98.53796779400173</v>
      </c>
      <c r="E16" s="1">
        <f>+Rådata!S15*100</f>
        <v>94.253687924627457</v>
      </c>
      <c r="F16" s="1">
        <f>+Rådata!T15*100</f>
        <v>91.145696482864764</v>
      </c>
      <c r="G16" s="1"/>
      <c r="H16" s="1"/>
      <c r="K16">
        <v>2000</v>
      </c>
      <c r="L16" s="1">
        <f>+Rådata!W15*100</f>
        <v>98.464960024023114</v>
      </c>
      <c r="M16" s="1">
        <f>+Rådata!X15*100</f>
        <v>97.764066664164261</v>
      </c>
      <c r="N16" s="1">
        <f>+Rådata!Y15*100</f>
        <v>98.830092714237452</v>
      </c>
      <c r="O16" s="1">
        <f>+Rådata!Z15*100</f>
        <v>97.906047070305164</v>
      </c>
      <c r="P16" s="1">
        <f>+Rådata!AA15*100</f>
        <v>96.081040501482676</v>
      </c>
      <c r="Q16" s="1"/>
    </row>
    <row r="17" spans="1:18">
      <c r="A17">
        <v>2001</v>
      </c>
      <c r="B17" s="1">
        <f>+Rådata!P16*100</f>
        <v>97.876260137166256</v>
      </c>
      <c r="C17" s="1">
        <f>+Rådata!Q16*100</f>
        <v>96.153954884780717</v>
      </c>
      <c r="D17" s="1">
        <f>+Rådata!R16*100</f>
        <v>98.570289692553857</v>
      </c>
      <c r="E17" s="1">
        <f>+Rådata!S16*100</f>
        <v>94.698613071690943</v>
      </c>
      <c r="F17" s="1">
        <f>+Rådata!T16*100</f>
        <v>91.561863335073511</v>
      </c>
      <c r="G17" s="1"/>
      <c r="H17" s="1"/>
      <c r="K17">
        <v>2001</v>
      </c>
      <c r="L17" s="1">
        <f>+Rådata!W16*100</f>
        <v>98.229729908009276</v>
      </c>
      <c r="M17" s="1">
        <f>+Rådata!X16*100</f>
        <v>97.367587830311891</v>
      </c>
      <c r="N17" s="1">
        <f>+Rådata!Y16*100</f>
        <v>98.8618480692503</v>
      </c>
      <c r="O17" s="1">
        <f>+Rådata!Z16*100</f>
        <v>97.831593469243145</v>
      </c>
      <c r="P17" s="1">
        <f>+Rådata!AA16*100</f>
        <v>95.588365558041218</v>
      </c>
      <c r="Q17" s="1"/>
    </row>
    <row r="18" spans="1:18">
      <c r="A18">
        <v>2002</v>
      </c>
      <c r="B18" s="1">
        <f>+Rådata!P17*100</f>
        <v>97.181351574323898</v>
      </c>
      <c r="C18" s="1">
        <f>+Rådata!Q17*100</f>
        <v>96.463564493145199</v>
      </c>
      <c r="D18" s="1">
        <f>+Rådata!R17*100</f>
        <v>98.456156815083048</v>
      </c>
      <c r="E18" s="1">
        <f>+Rådata!S17*100</f>
        <v>94.964528914367477</v>
      </c>
      <c r="F18" s="1">
        <f>+Rådata!T17*100</f>
        <v>92.083861377189663</v>
      </c>
      <c r="G18" s="1"/>
      <c r="H18" s="1"/>
      <c r="K18">
        <v>2002</v>
      </c>
      <c r="L18" s="1">
        <f>+Rådata!W17*100</f>
        <v>97.765388912713618</v>
      </c>
      <c r="M18" s="1">
        <f>+Rådata!X17*100</f>
        <v>97.560004692298676</v>
      </c>
      <c r="N18" s="1">
        <f>+Rådata!Y17*100</f>
        <v>98.81442535687431</v>
      </c>
      <c r="O18" s="1">
        <f>+Rådata!Z17*100</f>
        <v>97.936638583387335</v>
      </c>
      <c r="P18" s="1">
        <f>+Rådata!AA17*100</f>
        <v>95.859142578571962</v>
      </c>
      <c r="Q18" s="1"/>
    </row>
    <row r="19" spans="1:18">
      <c r="A19">
        <v>2003</v>
      </c>
      <c r="B19" s="1">
        <f>+Rådata!P18*100</f>
        <v>97.256627826562209</v>
      </c>
      <c r="C19" s="1">
        <f>+Rådata!Q18*100</f>
        <v>96.114805705756368</v>
      </c>
      <c r="D19" s="1">
        <f>+Rådata!R18*100</f>
        <v>96.613600646381414</v>
      </c>
      <c r="E19" s="1">
        <f>+Rådata!S18*100</f>
        <v>95.501078782174787</v>
      </c>
      <c r="F19" s="1">
        <f>+Rådata!T18*100</f>
        <v>90.824382943501803</v>
      </c>
      <c r="G19" s="1"/>
      <c r="H19" s="1"/>
      <c r="K19">
        <v>2003</v>
      </c>
      <c r="L19" s="1">
        <f>+Rådata!W18*100</f>
        <v>97.806920187876798</v>
      </c>
      <c r="M19" s="1">
        <f>+Rådata!X18*100</f>
        <v>97.654795623311159</v>
      </c>
      <c r="N19" s="1">
        <f>+Rådata!Y18*100</f>
        <v>97.493792193109414</v>
      </c>
      <c r="O19" s="1">
        <f>+Rådata!Z18*100</f>
        <v>98.234585549350214</v>
      </c>
      <c r="P19" s="1">
        <f>+Rådata!AA18*100</f>
        <v>95.107153110118645</v>
      </c>
      <c r="Q19" s="1"/>
    </row>
    <row r="20" spans="1:18">
      <c r="A20">
        <v>2004</v>
      </c>
      <c r="B20" s="1">
        <f>+Rådata!P19*100</f>
        <v>97.867857857190472</v>
      </c>
      <c r="C20" s="1">
        <f>+Rådata!Q19*100</f>
        <v>97.485575961474353</v>
      </c>
      <c r="D20" s="1">
        <f>+Rådata!R19*100</f>
        <v>99.064860734305356</v>
      </c>
      <c r="E20" s="1">
        <f>+Rådata!S19*100</f>
        <v>95.859929123480029</v>
      </c>
      <c r="F20" s="1">
        <f>+Rådata!T19*100</f>
        <v>93.641422248662735</v>
      </c>
      <c r="G20" s="1"/>
      <c r="H20" s="1">
        <f>+Rådata!V19*100</f>
        <v>99.092247175452712</v>
      </c>
      <c r="K20">
        <v>2004</v>
      </c>
      <c r="L20" s="1">
        <f>+Rådata!W19*100</f>
        <v>98.442870550344381</v>
      </c>
      <c r="M20" s="1">
        <f>+Rådata!X19*100</f>
        <v>98.567083959443451</v>
      </c>
      <c r="N20" s="1">
        <f>+Rådata!Y19*100</f>
        <v>99.302722745618937</v>
      </c>
      <c r="O20" s="1">
        <f>+Rådata!Z19*100</f>
        <v>98.486873483873282</v>
      </c>
      <c r="P20" s="1">
        <f>+Rådata!AA19*100</f>
        <v>97.169554893403159</v>
      </c>
      <c r="Q20" s="1"/>
      <c r="R20" s="1">
        <f>+Rådata!AC19*100</f>
        <v>99.633001174437268</v>
      </c>
    </row>
    <row r="21" spans="1:18">
      <c r="A21">
        <v>2005</v>
      </c>
      <c r="B21" s="1">
        <f>+Rådata!P20*100</f>
        <v>97.840584509025419</v>
      </c>
      <c r="C21" s="1">
        <f>+Rådata!Q20*100</f>
        <v>97.488624747144968</v>
      </c>
      <c r="D21" s="1">
        <f>+Rådata!R20*100</f>
        <v>99.057692724273778</v>
      </c>
      <c r="E21" s="1">
        <f>+Rådata!S20*100</f>
        <v>95.762660287653873</v>
      </c>
      <c r="F21" s="1">
        <f>+Rådata!T20*100</f>
        <v>93.548263978073692</v>
      </c>
      <c r="G21" s="1"/>
      <c r="H21" s="1">
        <f>+Rådata!V20*100</f>
        <v>98.673961682598716</v>
      </c>
      <c r="K21">
        <v>2005</v>
      </c>
      <c r="L21" s="1">
        <f>+Rådata!W20*100</f>
        <v>98.427012189649787</v>
      </c>
      <c r="M21" s="1">
        <f>+Rådata!X20*100</f>
        <v>98.685927489274619</v>
      </c>
      <c r="N21" s="1">
        <f>+Rådata!Y20*100</f>
        <v>99.291232261465254</v>
      </c>
      <c r="O21" s="1">
        <f>+Rådata!Z20*100</f>
        <v>98.349543906773988</v>
      </c>
      <c r="P21" s="1">
        <f>+Rådata!AA20*100</f>
        <v>97.153788467231735</v>
      </c>
      <c r="Q21" s="1"/>
      <c r="R21" s="1">
        <f>+Rådata!AC20*100</f>
        <v>99.362614487497282</v>
      </c>
    </row>
    <row r="22" spans="1:18">
      <c r="A22">
        <v>2006</v>
      </c>
      <c r="B22" s="1">
        <f>+Rådata!P21*100</f>
        <v>98.099671861767092</v>
      </c>
      <c r="C22" s="1">
        <f>+Rådata!Q21*100</f>
        <v>97.850557976652908</v>
      </c>
      <c r="D22" s="1">
        <f>+Rådata!R21*100</f>
        <v>98.994943858310663</v>
      </c>
      <c r="E22" s="1">
        <f>+Rådata!S21*100</f>
        <v>95.851575883104672</v>
      </c>
      <c r="F22" s="1">
        <f>+Rådata!T21*100</f>
        <v>94.022683326874443</v>
      </c>
      <c r="G22" s="1"/>
      <c r="H22" s="1">
        <f>+Rådata!V21*100</f>
        <v>98.861381580345295</v>
      </c>
      <c r="K22">
        <v>2006</v>
      </c>
      <c r="L22" s="1">
        <f>+Rådata!W21*100</f>
        <v>98.541338030947998</v>
      </c>
      <c r="M22" s="1">
        <f>+Rådata!X21*100</f>
        <v>98.564610246048019</v>
      </c>
      <c r="N22" s="1">
        <f>+Rådata!Y21*100</f>
        <v>99.243653009249186</v>
      </c>
      <c r="O22" s="1">
        <f>+Rådata!Z21*100</f>
        <v>98.355565044323455</v>
      </c>
      <c r="P22" s="1">
        <f>+Rådata!AA21*100</f>
        <v>97.062236986025539</v>
      </c>
      <c r="Q22" s="1"/>
      <c r="R22" s="1">
        <f>+Rådata!AC21*100</f>
        <v>99.545281153654301</v>
      </c>
    </row>
    <row r="23" spans="1:18">
      <c r="A23">
        <v>2007</v>
      </c>
      <c r="B23" s="1">
        <f>+Rådata!P22*100</f>
        <v>97.501725393964961</v>
      </c>
      <c r="C23" s="1">
        <f>+Rådata!Q22*100</f>
        <v>97.092615313829995</v>
      </c>
      <c r="D23" s="1">
        <f>+Rådata!R22*100</f>
        <v>98.698477819102024</v>
      </c>
      <c r="E23" s="1">
        <f>+Rådata!S22*100</f>
        <v>95.422242245312688</v>
      </c>
      <c r="F23" s="1">
        <f>+Rådata!T22*100</f>
        <v>93.068804877113607</v>
      </c>
      <c r="G23" s="1"/>
      <c r="H23" s="1">
        <f>+Rådata!V22*100</f>
        <v>98.871496491698935</v>
      </c>
      <c r="K23">
        <v>2007</v>
      </c>
      <c r="L23" s="1">
        <f>+Rådata!W22*100</f>
        <v>97.885913116828334</v>
      </c>
      <c r="M23" s="1">
        <f>+Rådata!X22*100</f>
        <v>97.828208274222618</v>
      </c>
      <c r="N23" s="1">
        <f>+Rådata!Y22*100</f>
        <v>98.995437291514904</v>
      </c>
      <c r="O23" s="1">
        <f>+Rådata!Z22*100</f>
        <v>97.989340899505379</v>
      </c>
      <c r="P23" s="1">
        <f>+Rådata!AA22*100</f>
        <v>96.199723936965611</v>
      </c>
      <c r="Q23" s="1"/>
      <c r="R23" s="1">
        <f>+Rådata!AC22*100</f>
        <v>99.514493309305635</v>
      </c>
    </row>
    <row r="24" spans="1:18">
      <c r="A24">
        <v>2008</v>
      </c>
      <c r="B24" s="1">
        <f>+Rådata!P23*100</f>
        <v>97.29287504950382</v>
      </c>
      <c r="C24" s="1">
        <f>+Rådata!Q23*100</f>
        <v>96.627581541563316</v>
      </c>
      <c r="D24" s="1">
        <f>+Rådata!R23*100</f>
        <v>98.539992458364679</v>
      </c>
      <c r="E24" s="1">
        <f>+Rådata!S23*100</f>
        <v>95.252749001870257</v>
      </c>
      <c r="F24" s="1">
        <f>+Rådata!T23*100</f>
        <v>92.529991264588233</v>
      </c>
      <c r="G24" s="1"/>
      <c r="H24" s="1">
        <f>+Rådata!V23*100</f>
        <v>98.808686902756477</v>
      </c>
      <c r="K24">
        <v>2008</v>
      </c>
      <c r="L24" s="1">
        <f>+Rådata!W23*100</f>
        <v>97.684168439961567</v>
      </c>
      <c r="M24" s="1">
        <f>+Rådata!X23*100</f>
        <v>97.48312132747941</v>
      </c>
      <c r="N24" s="1">
        <f>+Rådata!Y23*100</f>
        <v>98.9225693858873</v>
      </c>
      <c r="O24" s="1">
        <f>+Rådata!Z23*100</f>
        <v>97.917902288450492</v>
      </c>
      <c r="P24" s="1">
        <f>+Rådata!AA23*100</f>
        <v>95.815245093673553</v>
      </c>
      <c r="Q24" s="1"/>
      <c r="R24" s="1">
        <f>+Rådata!AC23*100</f>
        <v>99.330632493078937</v>
      </c>
    </row>
    <row r="25" spans="1:18">
      <c r="A25">
        <v>2009</v>
      </c>
      <c r="B25" s="1">
        <f>+Rådata!P24*100</f>
        <v>97.30162925747355</v>
      </c>
      <c r="C25" s="1">
        <f>+Rådata!Q24*100</f>
        <v>96.60375933573674</v>
      </c>
      <c r="D25" s="1">
        <f>+Rådata!R24*100</f>
        <v>99.021908922162112</v>
      </c>
      <c r="E25" s="1">
        <f>+Rådata!S24*100</f>
        <v>95.458926733098295</v>
      </c>
      <c r="F25" s="1">
        <f>+Rådata!T24*100</f>
        <v>92.826338403812599</v>
      </c>
      <c r="G25" s="1"/>
      <c r="H25" s="1">
        <f>+Rådata!V24*100</f>
        <v>98.835094818094731</v>
      </c>
      <c r="K25">
        <v>2009</v>
      </c>
      <c r="L25" s="1">
        <f>+Rådata!W24*100</f>
        <v>97.72832062069979</v>
      </c>
      <c r="M25" s="1">
        <f>+Rådata!X24*100</f>
        <v>97.457142062189234</v>
      </c>
      <c r="N25" s="1">
        <f>+Rådata!Y24*100</f>
        <v>99.247477015903058</v>
      </c>
      <c r="O25" s="1">
        <f>+Rådata!Z24*100</f>
        <v>98.238084638713445</v>
      </c>
      <c r="P25" s="1">
        <f>+Rådata!AA24*100</f>
        <v>96.241260478482587</v>
      </c>
      <c r="Q25" s="1"/>
      <c r="R25" s="1">
        <f>+Rådata!AC24*100</f>
        <v>99.345455051334127</v>
      </c>
    </row>
    <row r="26" spans="1:18">
      <c r="A26">
        <v>2010</v>
      </c>
      <c r="B26" s="1">
        <f>+Rådata!P25*100</f>
        <v>97.493675941951807</v>
      </c>
      <c r="C26" s="1">
        <f>+Rådata!Q25*100</f>
        <v>97.045141872728081</v>
      </c>
      <c r="D26" s="1"/>
      <c r="E26" s="1">
        <f>+Rådata!S25*100</f>
        <v>98.544256302877002</v>
      </c>
      <c r="F26" s="1">
        <f>+Rådata!T25*100</f>
        <v>96.349394625256693</v>
      </c>
      <c r="G26" s="1">
        <f>+Rådata!U25*100</f>
        <v>97.30617316824214</v>
      </c>
      <c r="H26" s="1">
        <f>+Rådata!V25*100</f>
        <v>98.770086701121187</v>
      </c>
      <c r="K26">
        <v>2010</v>
      </c>
      <c r="L26" s="1">
        <f>+Rådata!W25*100</f>
        <v>97.957843647498819</v>
      </c>
      <c r="M26" s="1">
        <f>+Rådata!X25*100</f>
        <v>97.928492756078967</v>
      </c>
      <c r="N26" s="1"/>
      <c r="O26" s="1">
        <f>+Rådata!Z25*100</f>
        <v>99.036766278145592</v>
      </c>
      <c r="P26" s="1">
        <f>+Rådata!AA25*100</f>
        <v>97.590201038476891</v>
      </c>
      <c r="Q26" s="1">
        <f>+Rådata!AB25*100</f>
        <v>98.210301658577521</v>
      </c>
      <c r="R26" s="1">
        <f>+Rådata!AC25*100</f>
        <v>99.146605181087949</v>
      </c>
    </row>
    <row r="27" spans="1:18">
      <c r="A27">
        <v>2011</v>
      </c>
      <c r="B27" s="1">
        <f>+Rådata!P26*100</f>
        <v>97.492180450519356</v>
      </c>
      <c r="C27" s="1">
        <f>+Rådata!Q26*100</f>
        <v>97.056794409578501</v>
      </c>
      <c r="D27" s="1"/>
      <c r="E27" s="1">
        <f>+Rådata!S26*100</f>
        <v>98.498909511728314</v>
      </c>
      <c r="F27" s="1">
        <f>+Rådata!T26*100</f>
        <v>96.384495239482561</v>
      </c>
      <c r="G27" s="1">
        <f>+Rådata!U26*100</f>
        <v>97.690855679238638</v>
      </c>
      <c r="H27" s="1">
        <f>+Rådata!V26*100</f>
        <v>98.731877460679712</v>
      </c>
      <c r="K27">
        <v>2011</v>
      </c>
      <c r="L27" s="1">
        <f>+Rådata!W26*100</f>
        <v>97.965602074962462</v>
      </c>
      <c r="M27" s="1">
        <f>+Rådata!X26*100</f>
        <v>97.98866620538405</v>
      </c>
      <c r="N27" s="1"/>
      <c r="O27" s="1">
        <f>+Rådata!Z26*100</f>
        <v>99.032014631560628</v>
      </c>
      <c r="P27" s="1">
        <f>+Rådata!AA26*100</f>
        <v>97.696824028777556</v>
      </c>
      <c r="Q27" s="1">
        <f>+Rådata!AB26*100</f>
        <v>98.612206994501022</v>
      </c>
      <c r="R27" s="1">
        <f>+Rådata!AC26*100</f>
        <v>99.07885100167114</v>
      </c>
    </row>
    <row r="28" spans="1:18">
      <c r="A28">
        <v>2012</v>
      </c>
      <c r="B28" s="1">
        <f>+Rådata!P27*100</f>
        <v>97.457744042568962</v>
      </c>
      <c r="C28" s="1">
        <f>+Rådata!Q27*100</f>
        <v>95.366053557160853</v>
      </c>
      <c r="D28" s="1"/>
      <c r="E28" s="1">
        <f>+Rådata!S27*100</f>
        <v>98.465441545925557</v>
      </c>
      <c r="F28" s="1">
        <f>+Rådata!T27*100</f>
        <v>94.806759305783217</v>
      </c>
      <c r="G28" s="1">
        <f>+Rådata!U27*100</f>
        <v>98.123604853257334</v>
      </c>
      <c r="H28" s="1">
        <f>+Rådata!V27*100</f>
        <v>98.724599062626126</v>
      </c>
      <c r="K28">
        <v>2012</v>
      </c>
      <c r="L28" s="1">
        <f>+Rådata!W27*100</f>
        <v>97.838603658888161</v>
      </c>
      <c r="M28" s="1">
        <f>+Rådata!X27*100</f>
        <v>97.889261385632977</v>
      </c>
      <c r="N28" s="1"/>
      <c r="O28" s="1">
        <f>+Rådata!Z27*100</f>
        <v>98.977063993476278</v>
      </c>
      <c r="P28" s="1">
        <f>+Rådata!AA27*100</f>
        <v>97.611879442847368</v>
      </c>
      <c r="Q28" s="1">
        <f>+Rådata!AB27*100</f>
        <v>98.832298213388469</v>
      </c>
      <c r="R28" s="1">
        <f>+Rådata!AC27*100</f>
        <v>99.108444601863212</v>
      </c>
    </row>
    <row r="29" spans="1:18">
      <c r="A29">
        <v>2013</v>
      </c>
      <c r="B29" s="1">
        <f>+Rådata!P28*100</f>
        <v>97.52141459017848</v>
      </c>
      <c r="C29" s="1">
        <f>+Rådata!Q28*100</f>
        <v>96.273562236893937</v>
      </c>
      <c r="D29" s="1"/>
      <c r="E29" s="1">
        <f>+Rådata!S28*100</f>
        <v>98.678617173335965</v>
      </c>
      <c r="F29" s="1">
        <f>+Rådata!T28*100</f>
        <v>95.822685337012942</v>
      </c>
      <c r="G29" s="1">
        <f>+Rådata!U28*100</f>
        <v>97.835646500960124</v>
      </c>
      <c r="H29" s="1">
        <f>+Rådata!V28*100</f>
        <v>98.888276994346498</v>
      </c>
      <c r="K29">
        <v>2013</v>
      </c>
      <c r="L29" s="1">
        <f>+Rådata!W28*100</f>
        <v>97.854518978699872</v>
      </c>
      <c r="M29" s="1">
        <f>+Rådata!X28*100</f>
        <v>97.797489032305975</v>
      </c>
      <c r="N29" s="1"/>
      <c r="O29" s="1">
        <f>+Rådata!Z28*100</f>
        <v>99.077620541506036</v>
      </c>
      <c r="P29" s="1">
        <f>+Rådata!AA28*100</f>
        <v>97.548949844585664</v>
      </c>
      <c r="Q29" s="1">
        <f>+Rådata!AB28*100</f>
        <v>98.642625398848665</v>
      </c>
      <c r="R29" s="1">
        <f>+Rådata!AC28*100</f>
        <v>99.172911084847769</v>
      </c>
    </row>
    <row r="30" spans="1:18">
      <c r="A30">
        <v>2014</v>
      </c>
      <c r="B30" s="1">
        <f>+Rådata!P29*100</f>
        <v>97.810376286707751</v>
      </c>
      <c r="C30" s="1">
        <f>+Rådata!Q29*100</f>
        <v>96.662237064068577</v>
      </c>
      <c r="D30" s="1"/>
      <c r="E30" s="1">
        <f>+Rådata!S29*100</f>
        <v>99.145729335215336</v>
      </c>
      <c r="F30" s="1">
        <f>+Rådata!T29*100</f>
        <v>96.397356009226428</v>
      </c>
      <c r="G30" s="1">
        <f>+Rådata!U29*100</f>
        <v>97.715564430061619</v>
      </c>
      <c r="H30" s="1">
        <f>+Rådata!V29*100</f>
        <v>98.988742383034392</v>
      </c>
      <c r="K30">
        <v>2014</v>
      </c>
      <c r="L30" s="1">
        <f>+Rådata!W29*100</f>
        <v>98.116982820945367</v>
      </c>
      <c r="M30" s="1">
        <f>+Rådata!X29*100</f>
        <v>97.869521809481185</v>
      </c>
      <c r="N30" s="1"/>
      <c r="O30" s="1">
        <f>+Rådata!Z29*100</f>
        <v>99.37170792164423</v>
      </c>
      <c r="P30" s="1">
        <f>+Rådata!AA29*100</f>
        <v>97.699659173064347</v>
      </c>
      <c r="Q30" s="1">
        <f>+Rådata!AB29*100</f>
        <v>98.786724962991016</v>
      </c>
      <c r="R30" s="1">
        <f>+Rådata!AC29*100</f>
        <v>99.212173374186662</v>
      </c>
    </row>
    <row r="31" spans="1:18">
      <c r="A31">
        <v>2015</v>
      </c>
      <c r="B31" s="1">
        <f>+Rådata!P30*100</f>
        <v>97.845962767015934</v>
      </c>
      <c r="C31" s="1">
        <f>+Rådata!Q30*100</f>
        <v>96.580960811357912</v>
      </c>
      <c r="D31" s="1"/>
      <c r="E31" s="1">
        <f>+Rådata!S30*100</f>
        <v>99.250948665692277</v>
      </c>
      <c r="F31" s="1">
        <f>+Rådata!T30*100</f>
        <v>96.402344044849755</v>
      </c>
      <c r="G31" s="1">
        <f>+Rådata!U30*100</f>
        <v>97.949784191421188</v>
      </c>
      <c r="H31" s="1">
        <f>+Rådata!V30*100</f>
        <v>98.984773315217765</v>
      </c>
      <c r="K31">
        <v>2015</v>
      </c>
      <c r="L31" s="1">
        <f>+Rådata!W30*100</f>
        <v>98.141713156432047</v>
      </c>
      <c r="M31" s="1">
        <f>+Rådata!X30*100</f>
        <v>97.780362448621091</v>
      </c>
      <c r="N31" s="1"/>
      <c r="O31" s="1">
        <f>+Rådata!Z30*100</f>
        <v>99.427987181862477</v>
      </c>
      <c r="P31" s="1">
        <f>+Rådata!AA30*100</f>
        <v>97.65259279082693</v>
      </c>
      <c r="Q31" s="1">
        <f>+Rådata!AB30*100</f>
        <v>98.882598760730389</v>
      </c>
      <c r="R31" s="1">
        <f>+Rådata!AC30*100</f>
        <v>99.196601958402809</v>
      </c>
    </row>
    <row r="32" spans="1:18">
      <c r="A32">
        <v>2016</v>
      </c>
      <c r="B32" s="1">
        <f>+Rådata!P31*100</f>
        <v>97.98035353406155</v>
      </c>
      <c r="C32" s="1">
        <f>+Rådata!Q31*100</f>
        <v>96.669915945115918</v>
      </c>
      <c r="D32" s="1"/>
      <c r="E32" s="1">
        <f>+Rådata!S31*100</f>
        <v>99.318728634535617</v>
      </c>
      <c r="F32" s="1">
        <f>+Rådata!T31*100</f>
        <v>96.486268881382045</v>
      </c>
      <c r="G32" s="1">
        <f>+Rådata!U31*100</f>
        <v>97.576774301259277</v>
      </c>
      <c r="H32" s="1">
        <f>+Rådata!V31*100</f>
        <v>98.760113042576762</v>
      </c>
      <c r="K32">
        <v>2016</v>
      </c>
      <c r="L32" s="1">
        <f>+Rådata!W31*100</f>
        <v>98.319979427220431</v>
      </c>
      <c r="M32" s="1">
        <f>+Rådata!X31*100</f>
        <v>97.825047897685423</v>
      </c>
      <c r="N32" s="1"/>
      <c r="O32" s="1">
        <f>+Rådata!Z31*100</f>
        <v>99.493152953499859</v>
      </c>
      <c r="P32" s="1">
        <f>+Rådata!AA31*100</f>
        <v>97.699026158935496</v>
      </c>
      <c r="Q32" s="1">
        <f>+Rådata!AB31*100</f>
        <v>98.462494395667861</v>
      </c>
      <c r="R32" s="1">
        <f>+Rådata!AC31*100</f>
        <v>98.981728194267362</v>
      </c>
    </row>
    <row r="37" spans="4:14">
      <c r="D37" t="s">
        <v>42</v>
      </c>
      <c r="N37" t="s">
        <v>43</v>
      </c>
    </row>
  </sheetData>
  <mergeCells count="2">
    <mergeCell ref="A1:G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Rådata</vt:lpstr>
      <vt:lpstr>Figurer</vt:lpstr>
      <vt:lpstr>Test_af_skattesimulatorer_total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Jesper Haubjerg</cp:lastModifiedBy>
  <dcterms:created xsi:type="dcterms:W3CDTF">2011-02-11T15:45:55Z</dcterms:created>
  <dcterms:modified xsi:type="dcterms:W3CDTF">2019-04-04T14:57:58Z</dcterms:modified>
</cp:coreProperties>
</file>