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iant\Projects\pomelo-disease-classification\tracker\"/>
    </mc:Choice>
  </mc:AlternateContent>
  <xr:revisionPtr revIDLastSave="0" documentId="13_ncr:1_{9D2F1D74-EADF-432C-B33A-44235551AE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" sheetId="1" r:id="rId1"/>
    <sheet name="Classes" sheetId="2" r:id="rId2"/>
    <sheet name="Sta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" l="1"/>
  <c r="E6" i="3"/>
  <c r="E5" i="3"/>
  <c r="E4" i="3"/>
  <c r="H3" i="3"/>
  <c r="E3" i="3"/>
  <c r="H2" i="3"/>
  <c r="H13" i="3" s="1"/>
  <c r="G2" i="3"/>
  <c r="E2" i="3"/>
  <c r="E9" i="3" s="1"/>
  <c r="E13" i="3" s="1"/>
  <c r="P1558" i="2"/>
  <c r="N1558" i="2"/>
  <c r="M1558" i="2"/>
  <c r="L1558" i="2"/>
  <c r="K1558" i="2"/>
  <c r="J1558" i="2"/>
  <c r="O1558" i="2" s="1"/>
  <c r="P1558" i="2" s="1" a="1"/>
  <c r="I1558" i="2"/>
  <c r="B1558" i="2"/>
  <c r="H1558" i="2" s="1"/>
  <c r="A1558" i="2"/>
  <c r="N1557" i="2"/>
  <c r="O1557" i="2" s="1"/>
  <c r="P1557" i="2" s="1" a="1"/>
  <c r="P1557" i="2" s="1"/>
  <c r="M1557" i="2"/>
  <c r="L1557" i="2"/>
  <c r="K1557" i="2"/>
  <c r="J1557" i="2"/>
  <c r="I1557" i="2"/>
  <c r="B1557" i="2"/>
  <c r="H1557" i="2" s="1"/>
  <c r="A1557" i="2"/>
  <c r="N1556" i="2"/>
  <c r="M1556" i="2"/>
  <c r="L1556" i="2"/>
  <c r="O1556" i="2" s="1"/>
  <c r="P1556" i="2" s="1" a="1"/>
  <c r="P1556" i="2" s="1"/>
  <c r="K1556" i="2"/>
  <c r="J1556" i="2"/>
  <c r="I1556" i="2"/>
  <c r="B1556" i="2"/>
  <c r="H1556" i="2" s="1"/>
  <c r="A1556" i="2"/>
  <c r="N1555" i="2"/>
  <c r="M1555" i="2"/>
  <c r="L1555" i="2"/>
  <c r="K1555" i="2"/>
  <c r="J1555" i="2"/>
  <c r="I1555" i="2"/>
  <c r="B1555" i="2"/>
  <c r="H1555" i="2" s="1"/>
  <c r="A1555" i="2"/>
  <c r="N1554" i="2"/>
  <c r="M1554" i="2"/>
  <c r="L1554" i="2"/>
  <c r="K1554" i="2"/>
  <c r="J1554" i="2"/>
  <c r="I1554" i="2"/>
  <c r="B1554" i="2"/>
  <c r="H1554" i="2" s="1"/>
  <c r="A1554" i="2"/>
  <c r="N1553" i="2"/>
  <c r="M1553" i="2"/>
  <c r="L1553" i="2"/>
  <c r="K1553" i="2"/>
  <c r="J1553" i="2"/>
  <c r="I1553" i="2"/>
  <c r="B1553" i="2"/>
  <c r="H1553" i="2" s="1"/>
  <c r="A1553" i="2"/>
  <c r="N1552" i="2"/>
  <c r="M1552" i="2"/>
  <c r="L1552" i="2"/>
  <c r="K1552" i="2"/>
  <c r="J1552" i="2"/>
  <c r="I1552" i="2"/>
  <c r="B1552" i="2"/>
  <c r="H1552" i="2" s="1"/>
  <c r="A1552" i="2"/>
  <c r="N1551" i="2"/>
  <c r="O1551" i="2" s="1"/>
  <c r="P1551" i="2" s="1" a="1"/>
  <c r="P1551" i="2" s="1"/>
  <c r="M1551" i="2"/>
  <c r="L1551" i="2"/>
  <c r="K1551" i="2"/>
  <c r="J1551" i="2"/>
  <c r="I1551" i="2"/>
  <c r="B1551" i="2"/>
  <c r="H1551" i="2" s="1"/>
  <c r="A1551" i="2"/>
  <c r="N1550" i="2"/>
  <c r="M1550" i="2"/>
  <c r="L1550" i="2"/>
  <c r="O1550" i="2" s="1"/>
  <c r="P1550" i="2" s="1" a="1"/>
  <c r="P1550" i="2" s="1"/>
  <c r="K1550" i="2"/>
  <c r="J1550" i="2"/>
  <c r="I1550" i="2"/>
  <c r="B1550" i="2"/>
  <c r="H1550" i="2" s="1"/>
  <c r="A1550" i="2"/>
  <c r="N1549" i="2"/>
  <c r="M1549" i="2"/>
  <c r="L1549" i="2"/>
  <c r="K1549" i="2"/>
  <c r="J1549" i="2"/>
  <c r="O1549" i="2" s="1"/>
  <c r="P1549" i="2" s="1" a="1"/>
  <c r="P1549" i="2" s="1"/>
  <c r="I1549" i="2"/>
  <c r="B1549" i="2"/>
  <c r="H1549" i="2" s="1"/>
  <c r="A1549" i="2"/>
  <c r="N1548" i="2"/>
  <c r="M1548" i="2"/>
  <c r="L1548" i="2"/>
  <c r="O1548" i="2" s="1"/>
  <c r="P1548" i="2" s="1" a="1"/>
  <c r="P1548" i="2" s="1"/>
  <c r="K1548" i="2"/>
  <c r="J1548" i="2"/>
  <c r="I1548" i="2"/>
  <c r="B1548" i="2"/>
  <c r="H1548" i="2" s="1"/>
  <c r="A1548" i="2"/>
  <c r="N1547" i="2"/>
  <c r="M1547" i="2"/>
  <c r="L1547" i="2"/>
  <c r="K1547" i="2"/>
  <c r="J1547" i="2"/>
  <c r="I1547" i="2"/>
  <c r="B1547" i="2"/>
  <c r="H1547" i="2" s="1"/>
  <c r="A1547" i="2"/>
  <c r="N1546" i="2"/>
  <c r="M1546" i="2"/>
  <c r="L1546" i="2"/>
  <c r="K1546" i="2"/>
  <c r="J1546" i="2"/>
  <c r="O1546" i="2" s="1"/>
  <c r="P1546" i="2" s="1" a="1"/>
  <c r="P1546" i="2" s="1"/>
  <c r="I1546" i="2"/>
  <c r="B1546" i="2"/>
  <c r="H1546" i="2" s="1"/>
  <c r="A1546" i="2"/>
  <c r="O1545" i="2"/>
  <c r="P1545" i="2" s="1" a="1"/>
  <c r="P1545" i="2" s="1"/>
  <c r="N1545" i="2"/>
  <c r="M1545" i="2"/>
  <c r="L1545" i="2"/>
  <c r="K1545" i="2"/>
  <c r="J1545" i="2"/>
  <c r="I1545" i="2"/>
  <c r="B1545" i="2"/>
  <c r="H1545" i="2" s="1"/>
  <c r="A1545" i="2"/>
  <c r="N1544" i="2"/>
  <c r="M1544" i="2"/>
  <c r="L1544" i="2"/>
  <c r="K1544" i="2"/>
  <c r="J1544" i="2"/>
  <c r="I1544" i="2"/>
  <c r="B1544" i="2"/>
  <c r="H1544" i="2" s="1"/>
  <c r="A1544" i="2"/>
  <c r="N1543" i="2"/>
  <c r="M1543" i="2"/>
  <c r="L1543" i="2"/>
  <c r="K1543" i="2"/>
  <c r="J1543" i="2"/>
  <c r="I1543" i="2"/>
  <c r="B1543" i="2"/>
  <c r="H1543" i="2" s="1"/>
  <c r="A1543" i="2"/>
  <c r="N1542" i="2"/>
  <c r="M1542" i="2"/>
  <c r="L1542" i="2"/>
  <c r="K1542" i="2"/>
  <c r="J1542" i="2"/>
  <c r="O1542" i="2" s="1"/>
  <c r="P1542" i="2" s="1" a="1"/>
  <c r="P1542" i="2" s="1"/>
  <c r="I1542" i="2"/>
  <c r="B1542" i="2"/>
  <c r="H1542" i="2" s="1"/>
  <c r="A1542" i="2"/>
  <c r="N1541" i="2"/>
  <c r="M1541" i="2"/>
  <c r="L1541" i="2"/>
  <c r="K1541" i="2"/>
  <c r="J1541" i="2"/>
  <c r="O1541" i="2" s="1"/>
  <c r="P1541" i="2" s="1" a="1"/>
  <c r="P1541" i="2" s="1"/>
  <c r="I1541" i="2"/>
  <c r="B1541" i="2"/>
  <c r="H1541" i="2" s="1"/>
  <c r="A1541" i="2"/>
  <c r="P1540" i="2"/>
  <c r="N1540" i="2"/>
  <c r="M1540" i="2"/>
  <c r="L1540" i="2"/>
  <c r="K1540" i="2"/>
  <c r="J1540" i="2"/>
  <c r="O1540" i="2" s="1"/>
  <c r="P1540" i="2" s="1" a="1"/>
  <c r="I1540" i="2"/>
  <c r="B1540" i="2"/>
  <c r="H1540" i="2" s="1"/>
  <c r="A1540" i="2"/>
  <c r="N1539" i="2"/>
  <c r="O1539" i="2" s="1"/>
  <c r="P1539" i="2" s="1" a="1"/>
  <c r="P1539" i="2" s="1"/>
  <c r="M1539" i="2"/>
  <c r="L1539" i="2"/>
  <c r="K1539" i="2"/>
  <c r="J1539" i="2"/>
  <c r="I1539" i="2"/>
  <c r="B1539" i="2"/>
  <c r="H1539" i="2" s="1"/>
  <c r="A1539" i="2"/>
  <c r="O1538" i="2"/>
  <c r="P1538" i="2" s="1" a="1"/>
  <c r="P1538" i="2" s="1"/>
  <c r="N1538" i="2"/>
  <c r="M1538" i="2"/>
  <c r="L1538" i="2"/>
  <c r="K1538" i="2"/>
  <c r="J1538" i="2"/>
  <c r="I1538" i="2"/>
  <c r="B1538" i="2"/>
  <c r="H1538" i="2" s="1"/>
  <c r="A1538" i="2"/>
  <c r="N1537" i="2"/>
  <c r="M1537" i="2"/>
  <c r="L1537" i="2"/>
  <c r="K1537" i="2"/>
  <c r="J1537" i="2"/>
  <c r="I1537" i="2"/>
  <c r="B1537" i="2"/>
  <c r="H1537" i="2" s="1"/>
  <c r="A1537" i="2"/>
  <c r="O1536" i="2"/>
  <c r="P1536" i="2" s="1" a="1"/>
  <c r="P1536" i="2" s="1"/>
  <c r="N1536" i="2"/>
  <c r="M1536" i="2"/>
  <c r="L1536" i="2"/>
  <c r="K1536" i="2"/>
  <c r="J1536" i="2"/>
  <c r="I1536" i="2"/>
  <c r="B1536" i="2"/>
  <c r="H1536" i="2" s="1"/>
  <c r="A1536" i="2"/>
  <c r="N1535" i="2"/>
  <c r="M1535" i="2"/>
  <c r="L1535" i="2"/>
  <c r="K1535" i="2"/>
  <c r="J1535" i="2"/>
  <c r="I1535" i="2"/>
  <c r="B1535" i="2"/>
  <c r="H1535" i="2" s="1"/>
  <c r="A1535" i="2"/>
  <c r="N1534" i="2"/>
  <c r="M1534" i="2"/>
  <c r="L1534" i="2"/>
  <c r="K1534" i="2"/>
  <c r="J1534" i="2"/>
  <c r="I1534" i="2"/>
  <c r="B1534" i="2"/>
  <c r="H1534" i="2" s="1"/>
  <c r="A1534" i="2"/>
  <c r="N1533" i="2"/>
  <c r="M1533" i="2"/>
  <c r="L1533" i="2"/>
  <c r="K1533" i="2"/>
  <c r="J1533" i="2"/>
  <c r="I1533" i="2"/>
  <c r="O1533" i="2" s="1"/>
  <c r="P1533" i="2" s="1" a="1"/>
  <c r="P1533" i="2" s="1"/>
  <c r="B1533" i="2"/>
  <c r="H1533" i="2" s="1"/>
  <c r="A1533" i="2"/>
  <c r="O1532" i="2"/>
  <c r="P1532" i="2" s="1" a="1"/>
  <c r="P1532" i="2" s="1"/>
  <c r="N1532" i="2"/>
  <c r="M1532" i="2"/>
  <c r="L1532" i="2"/>
  <c r="K1532" i="2"/>
  <c r="J1532" i="2"/>
  <c r="I1532" i="2"/>
  <c r="B1532" i="2"/>
  <c r="H1532" i="2" s="1"/>
  <c r="A1532" i="2"/>
  <c r="N1531" i="2"/>
  <c r="M1531" i="2"/>
  <c r="L1531" i="2"/>
  <c r="K1531" i="2"/>
  <c r="J1531" i="2"/>
  <c r="I1531" i="2"/>
  <c r="B1531" i="2"/>
  <c r="H1531" i="2" s="1"/>
  <c r="A1531" i="2"/>
  <c r="N1530" i="2"/>
  <c r="M1530" i="2"/>
  <c r="L1530" i="2"/>
  <c r="K1530" i="2"/>
  <c r="J1530" i="2"/>
  <c r="I1530" i="2"/>
  <c r="B1530" i="2"/>
  <c r="H1530" i="2" s="1"/>
  <c r="A1530" i="2"/>
  <c r="N1529" i="2"/>
  <c r="M1529" i="2"/>
  <c r="L1529" i="2"/>
  <c r="K1529" i="2"/>
  <c r="J1529" i="2"/>
  <c r="I1529" i="2"/>
  <c r="O1529" i="2" s="1"/>
  <c r="P1529" i="2" s="1" a="1"/>
  <c r="P1529" i="2" s="1"/>
  <c r="B1529" i="2"/>
  <c r="H1529" i="2" s="1"/>
  <c r="A1529" i="2"/>
  <c r="P1528" i="2"/>
  <c r="N1528" i="2"/>
  <c r="M1528" i="2"/>
  <c r="L1528" i="2"/>
  <c r="K1528" i="2"/>
  <c r="J1528" i="2"/>
  <c r="I1528" i="2"/>
  <c r="O1528" i="2" s="1"/>
  <c r="P1528" i="2" s="1" a="1"/>
  <c r="B1528" i="2"/>
  <c r="H1528" i="2" s="1"/>
  <c r="A1528" i="2"/>
  <c r="O1527" i="2"/>
  <c r="P1527" i="2" s="1" a="1"/>
  <c r="P1527" i="2" s="1"/>
  <c r="N1527" i="2"/>
  <c r="M1527" i="2"/>
  <c r="L1527" i="2"/>
  <c r="K1527" i="2"/>
  <c r="J1527" i="2"/>
  <c r="I1527" i="2"/>
  <c r="B1527" i="2"/>
  <c r="H1527" i="2" s="1"/>
  <c r="A1527" i="2"/>
  <c r="N1526" i="2"/>
  <c r="M1526" i="2"/>
  <c r="O1526" i="2" s="1"/>
  <c r="P1526" i="2" s="1" a="1"/>
  <c r="P1526" i="2" s="1"/>
  <c r="L1526" i="2"/>
  <c r="K1526" i="2"/>
  <c r="J1526" i="2"/>
  <c r="I1526" i="2"/>
  <c r="B1526" i="2"/>
  <c r="H1526" i="2" s="1"/>
  <c r="A1526" i="2"/>
  <c r="N1525" i="2"/>
  <c r="M1525" i="2"/>
  <c r="L1525" i="2"/>
  <c r="K1525" i="2"/>
  <c r="O1525" i="2" s="1"/>
  <c r="P1525" i="2" s="1" a="1"/>
  <c r="P1525" i="2" s="1"/>
  <c r="J1525" i="2"/>
  <c r="I1525" i="2"/>
  <c r="B1525" i="2"/>
  <c r="H1525" i="2" s="1"/>
  <c r="A1525" i="2"/>
  <c r="N1524" i="2"/>
  <c r="M1524" i="2"/>
  <c r="L1524" i="2"/>
  <c r="K1524" i="2"/>
  <c r="J1524" i="2"/>
  <c r="I1524" i="2"/>
  <c r="B1524" i="2"/>
  <c r="H1524" i="2" s="1"/>
  <c r="A1524" i="2"/>
  <c r="N1523" i="2"/>
  <c r="M1523" i="2"/>
  <c r="L1523" i="2"/>
  <c r="K1523" i="2"/>
  <c r="J1523" i="2"/>
  <c r="I1523" i="2"/>
  <c r="B1523" i="2"/>
  <c r="H1523" i="2" s="1"/>
  <c r="A1523" i="2"/>
  <c r="N1522" i="2"/>
  <c r="M1522" i="2"/>
  <c r="L1522" i="2"/>
  <c r="K1522" i="2"/>
  <c r="J1522" i="2"/>
  <c r="I1522" i="2"/>
  <c r="B1522" i="2"/>
  <c r="H1522" i="2" s="1"/>
  <c r="A1522" i="2"/>
  <c r="O1521" i="2"/>
  <c r="P1521" i="2" s="1" a="1"/>
  <c r="P1521" i="2" s="1"/>
  <c r="N1521" i="2"/>
  <c r="M1521" i="2"/>
  <c r="L1521" i="2"/>
  <c r="K1521" i="2"/>
  <c r="J1521" i="2"/>
  <c r="I1521" i="2"/>
  <c r="B1521" i="2"/>
  <c r="H1521" i="2" s="1"/>
  <c r="A1521" i="2"/>
  <c r="N1520" i="2"/>
  <c r="M1520" i="2"/>
  <c r="L1520" i="2"/>
  <c r="O1520" i="2" s="1"/>
  <c r="P1520" i="2" s="1" a="1"/>
  <c r="P1520" i="2" s="1"/>
  <c r="K1520" i="2"/>
  <c r="J1520" i="2"/>
  <c r="I1520" i="2"/>
  <c r="B1520" i="2"/>
  <c r="H1520" i="2" s="1"/>
  <c r="A1520" i="2"/>
  <c r="N1519" i="2"/>
  <c r="M1519" i="2"/>
  <c r="L1519" i="2"/>
  <c r="K1519" i="2"/>
  <c r="J1519" i="2"/>
  <c r="O1519" i="2" s="1"/>
  <c r="P1519" i="2" s="1" a="1"/>
  <c r="P1519" i="2" s="1"/>
  <c r="I1519" i="2"/>
  <c r="B1519" i="2"/>
  <c r="H1519" i="2" s="1"/>
  <c r="A1519" i="2"/>
  <c r="N1518" i="2"/>
  <c r="M1518" i="2"/>
  <c r="L1518" i="2"/>
  <c r="K1518" i="2"/>
  <c r="J1518" i="2"/>
  <c r="I1518" i="2"/>
  <c r="B1518" i="2"/>
  <c r="H1518" i="2" s="1"/>
  <c r="A1518" i="2"/>
  <c r="N1517" i="2"/>
  <c r="M1517" i="2"/>
  <c r="L1517" i="2"/>
  <c r="K1517" i="2"/>
  <c r="J1517" i="2"/>
  <c r="I1517" i="2"/>
  <c r="B1517" i="2"/>
  <c r="H1517" i="2" s="1"/>
  <c r="A1517" i="2"/>
  <c r="N1516" i="2"/>
  <c r="M1516" i="2"/>
  <c r="L1516" i="2"/>
  <c r="K1516" i="2"/>
  <c r="J1516" i="2"/>
  <c r="I1516" i="2"/>
  <c r="B1516" i="2"/>
  <c r="H1516" i="2" s="1"/>
  <c r="A1516" i="2"/>
  <c r="N1515" i="2"/>
  <c r="M1515" i="2"/>
  <c r="L1515" i="2"/>
  <c r="K1515" i="2"/>
  <c r="J1515" i="2"/>
  <c r="I1515" i="2"/>
  <c r="O1515" i="2" s="1"/>
  <c r="P1515" i="2" s="1" a="1"/>
  <c r="P1515" i="2" s="1"/>
  <c r="B1515" i="2"/>
  <c r="H1515" i="2" s="1"/>
  <c r="A1515" i="2"/>
  <c r="O1514" i="2"/>
  <c r="P1514" i="2" s="1" a="1"/>
  <c r="P1514" i="2" s="1"/>
  <c r="N1514" i="2"/>
  <c r="M1514" i="2"/>
  <c r="L1514" i="2"/>
  <c r="K1514" i="2"/>
  <c r="J1514" i="2"/>
  <c r="I1514" i="2"/>
  <c r="B1514" i="2"/>
  <c r="H1514" i="2" s="1"/>
  <c r="A1514" i="2"/>
  <c r="O1513" i="2"/>
  <c r="P1513" i="2" s="1" a="1"/>
  <c r="P1513" i="2" s="1"/>
  <c r="N1513" i="2"/>
  <c r="M1513" i="2"/>
  <c r="L1513" i="2"/>
  <c r="K1513" i="2"/>
  <c r="J1513" i="2"/>
  <c r="I1513" i="2"/>
  <c r="B1513" i="2"/>
  <c r="H1513" i="2" s="1"/>
  <c r="A1513" i="2"/>
  <c r="N1512" i="2"/>
  <c r="M1512" i="2"/>
  <c r="L1512" i="2"/>
  <c r="K1512" i="2"/>
  <c r="J1512" i="2"/>
  <c r="I1512" i="2"/>
  <c r="B1512" i="2"/>
  <c r="H1512" i="2" s="1"/>
  <c r="A1512" i="2"/>
  <c r="N1511" i="2"/>
  <c r="M1511" i="2"/>
  <c r="L1511" i="2"/>
  <c r="K1511" i="2"/>
  <c r="J1511" i="2"/>
  <c r="I1511" i="2"/>
  <c r="B1511" i="2"/>
  <c r="H1511" i="2" s="1"/>
  <c r="A1511" i="2"/>
  <c r="P1510" i="2"/>
  <c r="N1510" i="2"/>
  <c r="M1510" i="2"/>
  <c r="L1510" i="2"/>
  <c r="K1510" i="2"/>
  <c r="J1510" i="2"/>
  <c r="I1510" i="2"/>
  <c r="O1510" i="2" s="1"/>
  <c r="P1510" i="2" s="1" a="1"/>
  <c r="B1510" i="2"/>
  <c r="H1510" i="2" s="1"/>
  <c r="A1510" i="2"/>
  <c r="O1509" i="2"/>
  <c r="P1509" i="2" s="1" a="1"/>
  <c r="P1509" i="2" s="1"/>
  <c r="N1509" i="2"/>
  <c r="M1509" i="2"/>
  <c r="L1509" i="2"/>
  <c r="K1509" i="2"/>
  <c r="J1509" i="2"/>
  <c r="I1509" i="2"/>
  <c r="B1509" i="2"/>
  <c r="H1509" i="2" s="1"/>
  <c r="A1509" i="2"/>
  <c r="N1508" i="2"/>
  <c r="M1508" i="2"/>
  <c r="O1508" i="2" s="1"/>
  <c r="P1508" i="2" s="1" a="1"/>
  <c r="P1508" i="2" s="1"/>
  <c r="L1508" i="2"/>
  <c r="K1508" i="2"/>
  <c r="J1508" i="2"/>
  <c r="I1508" i="2"/>
  <c r="B1508" i="2"/>
  <c r="H1508" i="2" s="1"/>
  <c r="A1508" i="2"/>
  <c r="N1507" i="2"/>
  <c r="M1507" i="2"/>
  <c r="L1507" i="2"/>
  <c r="K1507" i="2"/>
  <c r="O1507" i="2" s="1"/>
  <c r="P1507" i="2" s="1" a="1"/>
  <c r="P1507" i="2" s="1"/>
  <c r="J1507" i="2"/>
  <c r="I1507" i="2"/>
  <c r="B1507" i="2"/>
  <c r="H1507" i="2" s="1"/>
  <c r="A1507" i="2"/>
  <c r="N1506" i="2"/>
  <c r="M1506" i="2"/>
  <c r="L1506" i="2"/>
  <c r="K1506" i="2"/>
  <c r="J1506" i="2"/>
  <c r="I1506" i="2"/>
  <c r="O1506" i="2" s="1"/>
  <c r="P1506" i="2" s="1" a="1"/>
  <c r="P1506" i="2" s="1"/>
  <c r="B1506" i="2"/>
  <c r="H1506" i="2" s="1"/>
  <c r="A1506" i="2"/>
  <c r="N1505" i="2"/>
  <c r="M1505" i="2"/>
  <c r="L1505" i="2"/>
  <c r="K1505" i="2"/>
  <c r="J1505" i="2"/>
  <c r="I1505" i="2"/>
  <c r="B1505" i="2"/>
  <c r="H1505" i="2" s="1"/>
  <c r="A1505" i="2"/>
  <c r="N1504" i="2"/>
  <c r="M1504" i="2"/>
  <c r="L1504" i="2"/>
  <c r="K1504" i="2"/>
  <c r="J1504" i="2"/>
  <c r="I1504" i="2"/>
  <c r="B1504" i="2"/>
  <c r="H1504" i="2" s="1"/>
  <c r="A1504" i="2"/>
  <c r="N1503" i="2"/>
  <c r="M1503" i="2"/>
  <c r="L1503" i="2"/>
  <c r="K1503" i="2"/>
  <c r="J1503" i="2"/>
  <c r="I1503" i="2"/>
  <c r="O1503" i="2" s="1"/>
  <c r="P1503" i="2" s="1" a="1"/>
  <c r="P1503" i="2" s="1"/>
  <c r="B1503" i="2"/>
  <c r="H1503" i="2" s="1"/>
  <c r="A1503" i="2"/>
  <c r="N1502" i="2"/>
  <c r="M1502" i="2"/>
  <c r="L1502" i="2"/>
  <c r="K1502" i="2"/>
  <c r="J1502" i="2"/>
  <c r="I1502" i="2"/>
  <c r="B1502" i="2"/>
  <c r="H1502" i="2" s="1"/>
  <c r="A1502" i="2"/>
  <c r="N1501" i="2"/>
  <c r="M1501" i="2"/>
  <c r="L1501" i="2"/>
  <c r="K1501" i="2"/>
  <c r="J1501" i="2"/>
  <c r="O1501" i="2" s="1"/>
  <c r="P1501" i="2" s="1" a="1"/>
  <c r="P1501" i="2" s="1"/>
  <c r="I1501" i="2"/>
  <c r="B1501" i="2"/>
  <c r="H1501" i="2" s="1"/>
  <c r="A1501" i="2"/>
  <c r="N1500" i="2"/>
  <c r="M1500" i="2"/>
  <c r="L1500" i="2"/>
  <c r="K1500" i="2"/>
  <c r="O1500" i="2" s="1"/>
  <c r="P1500" i="2" s="1" a="1"/>
  <c r="P1500" i="2" s="1"/>
  <c r="J1500" i="2"/>
  <c r="I1500" i="2"/>
  <c r="B1500" i="2"/>
  <c r="H1500" i="2" s="1"/>
  <c r="A1500" i="2"/>
  <c r="N1499" i="2"/>
  <c r="M1499" i="2"/>
  <c r="L1499" i="2"/>
  <c r="K1499" i="2"/>
  <c r="J1499" i="2"/>
  <c r="I1499" i="2"/>
  <c r="O1499" i="2" s="1"/>
  <c r="P1499" i="2" s="1" a="1"/>
  <c r="P1499" i="2" s="1"/>
  <c r="B1499" i="2"/>
  <c r="H1499" i="2" s="1"/>
  <c r="A1499" i="2"/>
  <c r="N1498" i="2"/>
  <c r="M1498" i="2"/>
  <c r="L1498" i="2"/>
  <c r="K1498" i="2"/>
  <c r="J1498" i="2"/>
  <c r="I1498" i="2"/>
  <c r="B1498" i="2"/>
  <c r="H1498" i="2" s="1"/>
  <c r="A1498" i="2"/>
  <c r="N1497" i="2"/>
  <c r="M1497" i="2"/>
  <c r="L1497" i="2"/>
  <c r="K1497" i="2"/>
  <c r="J1497" i="2"/>
  <c r="I1497" i="2"/>
  <c r="O1497" i="2" s="1"/>
  <c r="P1497" i="2" s="1" a="1"/>
  <c r="P1497" i="2" s="1"/>
  <c r="B1497" i="2"/>
  <c r="H1497" i="2" s="1"/>
  <c r="A1497" i="2"/>
  <c r="N1496" i="2"/>
  <c r="M1496" i="2"/>
  <c r="L1496" i="2"/>
  <c r="O1496" i="2" s="1"/>
  <c r="P1496" i="2" s="1" a="1"/>
  <c r="P1496" i="2" s="1"/>
  <c r="K1496" i="2"/>
  <c r="J1496" i="2"/>
  <c r="I1496" i="2"/>
  <c r="B1496" i="2"/>
  <c r="H1496" i="2" s="1"/>
  <c r="A1496" i="2"/>
  <c r="N1495" i="2"/>
  <c r="M1495" i="2"/>
  <c r="L1495" i="2"/>
  <c r="K1495" i="2"/>
  <c r="J1495" i="2"/>
  <c r="B1495" i="2"/>
  <c r="H1495" i="2" s="1"/>
  <c r="A1495" i="2"/>
  <c r="N1494" i="2"/>
  <c r="M1494" i="2"/>
  <c r="L1494" i="2"/>
  <c r="K1494" i="2"/>
  <c r="I1494" i="2"/>
  <c r="B1494" i="2"/>
  <c r="A1494" i="2"/>
  <c r="B1493" i="2"/>
  <c r="A1493" i="2"/>
  <c r="K1492" i="2"/>
  <c r="J1492" i="2"/>
  <c r="I1492" i="2"/>
  <c r="B1492" i="2"/>
  <c r="A1492" i="2"/>
  <c r="I1491" i="2"/>
  <c r="B1491" i="2"/>
  <c r="A1491" i="2"/>
  <c r="N1490" i="2"/>
  <c r="M1490" i="2"/>
  <c r="L1490" i="2"/>
  <c r="J1490" i="2"/>
  <c r="I1490" i="2"/>
  <c r="B1490" i="2"/>
  <c r="H1490" i="2" s="1"/>
  <c r="A1490" i="2"/>
  <c r="N1489" i="2"/>
  <c r="M1489" i="2"/>
  <c r="L1489" i="2"/>
  <c r="K1489" i="2"/>
  <c r="J1489" i="2"/>
  <c r="B1489" i="2"/>
  <c r="H1489" i="2" s="1"/>
  <c r="A1489" i="2"/>
  <c r="M1488" i="2"/>
  <c r="L1488" i="2"/>
  <c r="K1488" i="2"/>
  <c r="J1488" i="2"/>
  <c r="I1488" i="2"/>
  <c r="B1488" i="2"/>
  <c r="H1488" i="2" s="1"/>
  <c r="A1488" i="2"/>
  <c r="B1487" i="2"/>
  <c r="A1487" i="2"/>
  <c r="K1486" i="2"/>
  <c r="J1486" i="2"/>
  <c r="B1486" i="2"/>
  <c r="A1486" i="2"/>
  <c r="B1485" i="2"/>
  <c r="A1485" i="2"/>
  <c r="N1484" i="2"/>
  <c r="M1484" i="2"/>
  <c r="L1484" i="2"/>
  <c r="J1484" i="2"/>
  <c r="I1484" i="2"/>
  <c r="B1484" i="2"/>
  <c r="H1484" i="2" s="1"/>
  <c r="A1484" i="2"/>
  <c r="N1483" i="2"/>
  <c r="M1483" i="2"/>
  <c r="L1483" i="2"/>
  <c r="K1483" i="2"/>
  <c r="J1483" i="2"/>
  <c r="B1483" i="2"/>
  <c r="H1483" i="2" s="1"/>
  <c r="A1483" i="2"/>
  <c r="N1482" i="2"/>
  <c r="K1482" i="2"/>
  <c r="B1482" i="2"/>
  <c r="A1482" i="2"/>
  <c r="M1481" i="2"/>
  <c r="L1481" i="2"/>
  <c r="K1481" i="2"/>
  <c r="J1481" i="2"/>
  <c r="I1481" i="2"/>
  <c r="B1481" i="2"/>
  <c r="A1481" i="2"/>
  <c r="I1480" i="2"/>
  <c r="B1480" i="2"/>
  <c r="A1480" i="2"/>
  <c r="N1479" i="2"/>
  <c r="I1479" i="2"/>
  <c r="B1479" i="2"/>
  <c r="A1479" i="2"/>
  <c r="N1478" i="2"/>
  <c r="M1478" i="2"/>
  <c r="L1478" i="2"/>
  <c r="J1478" i="2"/>
  <c r="I1478" i="2"/>
  <c r="B1478" i="2"/>
  <c r="H1478" i="2" s="1"/>
  <c r="A1478" i="2"/>
  <c r="N1477" i="2"/>
  <c r="M1477" i="2"/>
  <c r="L1477" i="2"/>
  <c r="K1477" i="2"/>
  <c r="J1477" i="2"/>
  <c r="B1477" i="2"/>
  <c r="H1477" i="2" s="1"/>
  <c r="A1477" i="2"/>
  <c r="L1476" i="2"/>
  <c r="I1476" i="2"/>
  <c r="B1476" i="2"/>
  <c r="A1476" i="2"/>
  <c r="M1475" i="2"/>
  <c r="L1475" i="2"/>
  <c r="B1475" i="2"/>
  <c r="A1475" i="2"/>
  <c r="L1474" i="2"/>
  <c r="K1474" i="2"/>
  <c r="J1474" i="2"/>
  <c r="I1474" i="2"/>
  <c r="H1474" i="2"/>
  <c r="B1474" i="2"/>
  <c r="N1474" i="2" s="1"/>
  <c r="A1474" i="2"/>
  <c r="M1473" i="2"/>
  <c r="B1473" i="2"/>
  <c r="A1473" i="2"/>
  <c r="J1472" i="2"/>
  <c r="B1472" i="2"/>
  <c r="A1472" i="2"/>
  <c r="L1471" i="2"/>
  <c r="K1471" i="2"/>
  <c r="J1471" i="2"/>
  <c r="I1471" i="2"/>
  <c r="H1471" i="2"/>
  <c r="B1471" i="2"/>
  <c r="N1471" i="2" s="1"/>
  <c r="A1471" i="2"/>
  <c r="B1470" i="2"/>
  <c r="A1470" i="2"/>
  <c r="M1469" i="2"/>
  <c r="L1469" i="2"/>
  <c r="B1469" i="2"/>
  <c r="A1469" i="2"/>
  <c r="L1468" i="2"/>
  <c r="K1468" i="2"/>
  <c r="J1468" i="2"/>
  <c r="I1468" i="2"/>
  <c r="H1468" i="2"/>
  <c r="B1468" i="2"/>
  <c r="N1468" i="2" s="1"/>
  <c r="A1468" i="2"/>
  <c r="M1467" i="2"/>
  <c r="B1467" i="2"/>
  <c r="A1467" i="2"/>
  <c r="L1466" i="2"/>
  <c r="J1466" i="2"/>
  <c r="I1466" i="2"/>
  <c r="B1466" i="2"/>
  <c r="A1466" i="2"/>
  <c r="L1465" i="2"/>
  <c r="K1465" i="2"/>
  <c r="J1465" i="2"/>
  <c r="I1465" i="2"/>
  <c r="H1465" i="2"/>
  <c r="B1465" i="2"/>
  <c r="N1465" i="2" s="1"/>
  <c r="A1465" i="2"/>
  <c r="M1464" i="2"/>
  <c r="K1464" i="2"/>
  <c r="H1464" i="2"/>
  <c r="B1464" i="2"/>
  <c r="A1464" i="2"/>
  <c r="M1463" i="2"/>
  <c r="L1463" i="2"/>
  <c r="B1463" i="2"/>
  <c r="A1463" i="2"/>
  <c r="L1462" i="2"/>
  <c r="K1462" i="2"/>
  <c r="J1462" i="2"/>
  <c r="I1462" i="2"/>
  <c r="H1462" i="2"/>
  <c r="B1462" i="2"/>
  <c r="N1462" i="2" s="1"/>
  <c r="A1462" i="2"/>
  <c r="M1461" i="2"/>
  <c r="B1461" i="2"/>
  <c r="A1461" i="2"/>
  <c r="B1460" i="2"/>
  <c r="A1460" i="2"/>
  <c r="L1459" i="2"/>
  <c r="K1459" i="2"/>
  <c r="J1459" i="2"/>
  <c r="I1459" i="2"/>
  <c r="H1459" i="2"/>
  <c r="B1459" i="2"/>
  <c r="N1459" i="2" s="1"/>
  <c r="A1459" i="2"/>
  <c r="K1458" i="2"/>
  <c r="B1458" i="2"/>
  <c r="A1458" i="2"/>
  <c r="M1457" i="2"/>
  <c r="L1457" i="2"/>
  <c r="B1457" i="2"/>
  <c r="A1457" i="2"/>
  <c r="L1456" i="2"/>
  <c r="K1456" i="2"/>
  <c r="J1456" i="2"/>
  <c r="I1456" i="2"/>
  <c r="H1456" i="2"/>
  <c r="B1456" i="2"/>
  <c r="N1456" i="2" s="1"/>
  <c r="A1456" i="2"/>
  <c r="M1455" i="2"/>
  <c r="B1455" i="2"/>
  <c r="A1455" i="2"/>
  <c r="B1454" i="2"/>
  <c r="A1454" i="2"/>
  <c r="L1453" i="2"/>
  <c r="B1453" i="2"/>
  <c r="A1453" i="2"/>
  <c r="M1452" i="2"/>
  <c r="K1452" i="2"/>
  <c r="H1452" i="2"/>
  <c r="B1452" i="2"/>
  <c r="A1452" i="2"/>
  <c r="M1451" i="2"/>
  <c r="B1451" i="2"/>
  <c r="A1451" i="2"/>
  <c r="I1450" i="2"/>
  <c r="H1450" i="2"/>
  <c r="B1450" i="2"/>
  <c r="A1450" i="2"/>
  <c r="B1449" i="2"/>
  <c r="A1449" i="2"/>
  <c r="K1448" i="2"/>
  <c r="B1448" i="2"/>
  <c r="A1448" i="2"/>
  <c r="B1447" i="2"/>
  <c r="A1447" i="2"/>
  <c r="M1446" i="2"/>
  <c r="J1446" i="2"/>
  <c r="I1446" i="2"/>
  <c r="B1446" i="2"/>
  <c r="A1446" i="2"/>
  <c r="B1445" i="2"/>
  <c r="A1445" i="2"/>
  <c r="M1444" i="2"/>
  <c r="L1444" i="2"/>
  <c r="K1444" i="2"/>
  <c r="J1444" i="2"/>
  <c r="I1444" i="2"/>
  <c r="B1444" i="2"/>
  <c r="A1444" i="2"/>
  <c r="M1443" i="2"/>
  <c r="L1443" i="2"/>
  <c r="K1443" i="2"/>
  <c r="J1443" i="2"/>
  <c r="I1443" i="2"/>
  <c r="H1443" i="2"/>
  <c r="B1443" i="2"/>
  <c r="N1443" i="2" s="1"/>
  <c r="A1443" i="2"/>
  <c r="B1442" i="2"/>
  <c r="A1442" i="2"/>
  <c r="L1441" i="2"/>
  <c r="B1441" i="2"/>
  <c r="A1441" i="2"/>
  <c r="J1440" i="2"/>
  <c r="I1440" i="2"/>
  <c r="B1440" i="2"/>
  <c r="A1440" i="2"/>
  <c r="M1439" i="2"/>
  <c r="L1439" i="2"/>
  <c r="K1439" i="2"/>
  <c r="J1439" i="2"/>
  <c r="I1439" i="2"/>
  <c r="H1439" i="2"/>
  <c r="B1439" i="2"/>
  <c r="N1439" i="2" s="1"/>
  <c r="A1439" i="2"/>
  <c r="M1438" i="2"/>
  <c r="J1438" i="2"/>
  <c r="B1438" i="2"/>
  <c r="A1438" i="2"/>
  <c r="M1437" i="2"/>
  <c r="L1437" i="2"/>
  <c r="J1437" i="2"/>
  <c r="B1437" i="2"/>
  <c r="A1437" i="2"/>
  <c r="M1436" i="2"/>
  <c r="B1436" i="2"/>
  <c r="A1436" i="2"/>
  <c r="B1435" i="2"/>
  <c r="A1435" i="2"/>
  <c r="M1434" i="2"/>
  <c r="J1434" i="2"/>
  <c r="I1434" i="2"/>
  <c r="B1434" i="2"/>
  <c r="A1434" i="2"/>
  <c r="J1433" i="2"/>
  <c r="B1433" i="2"/>
  <c r="A1433" i="2"/>
  <c r="M1432" i="2"/>
  <c r="L1432" i="2"/>
  <c r="K1432" i="2"/>
  <c r="J1432" i="2"/>
  <c r="I1432" i="2"/>
  <c r="B1432" i="2"/>
  <c r="A1432" i="2"/>
  <c r="B1431" i="2"/>
  <c r="A1431" i="2"/>
  <c r="B1430" i="2"/>
  <c r="A1430" i="2"/>
  <c r="J1429" i="2"/>
  <c r="B1429" i="2"/>
  <c r="A1429" i="2"/>
  <c r="N1428" i="2"/>
  <c r="M1428" i="2"/>
  <c r="L1428" i="2"/>
  <c r="K1428" i="2"/>
  <c r="J1428" i="2"/>
  <c r="O1428" i="2" s="1"/>
  <c r="P1428" i="2" s="1" a="1"/>
  <c r="P1428" i="2" s="1"/>
  <c r="I1428" i="2"/>
  <c r="H1428" i="2"/>
  <c r="B1428" i="2"/>
  <c r="A1428" i="2"/>
  <c r="O1427" i="2"/>
  <c r="P1427" i="2" s="1" a="1"/>
  <c r="P1427" i="2" s="1"/>
  <c r="N1427" i="2"/>
  <c r="M1427" i="2"/>
  <c r="L1427" i="2"/>
  <c r="K1427" i="2"/>
  <c r="J1427" i="2"/>
  <c r="I1427" i="2"/>
  <c r="H1427" i="2"/>
  <c r="B1427" i="2"/>
  <c r="A1427" i="2"/>
  <c r="M1426" i="2"/>
  <c r="L1426" i="2"/>
  <c r="K1426" i="2"/>
  <c r="J1426" i="2"/>
  <c r="I1426" i="2"/>
  <c r="H1426" i="2"/>
  <c r="B1426" i="2"/>
  <c r="N1426" i="2" s="1"/>
  <c r="A1426" i="2"/>
  <c r="N1425" i="2"/>
  <c r="K1425" i="2"/>
  <c r="J1425" i="2"/>
  <c r="H1425" i="2"/>
  <c r="B1425" i="2"/>
  <c r="A1425" i="2"/>
  <c r="B1424" i="2"/>
  <c r="A1424" i="2"/>
  <c r="N1423" i="2"/>
  <c r="M1423" i="2"/>
  <c r="L1423" i="2"/>
  <c r="J1423" i="2"/>
  <c r="B1423" i="2"/>
  <c r="A1423" i="2"/>
  <c r="N1422" i="2"/>
  <c r="M1422" i="2"/>
  <c r="L1422" i="2"/>
  <c r="K1422" i="2"/>
  <c r="J1422" i="2"/>
  <c r="O1422" i="2" s="1"/>
  <c r="P1422" i="2" s="1" a="1"/>
  <c r="P1422" i="2" s="1"/>
  <c r="I1422" i="2"/>
  <c r="H1422" i="2"/>
  <c r="B1422" i="2"/>
  <c r="A1422" i="2"/>
  <c r="N1421" i="2"/>
  <c r="M1421" i="2"/>
  <c r="L1421" i="2"/>
  <c r="K1421" i="2"/>
  <c r="J1421" i="2"/>
  <c r="I1421" i="2"/>
  <c r="O1421" i="2" s="1"/>
  <c r="P1421" i="2" s="1" a="1"/>
  <c r="P1421" i="2" s="1"/>
  <c r="H1421" i="2"/>
  <c r="B1421" i="2"/>
  <c r="A1421" i="2"/>
  <c r="M1420" i="2"/>
  <c r="L1420" i="2"/>
  <c r="B1420" i="2"/>
  <c r="N1420" i="2" s="1"/>
  <c r="A1420" i="2"/>
  <c r="H1419" i="2"/>
  <c r="B1419" i="2"/>
  <c r="A1419" i="2"/>
  <c r="H1418" i="2"/>
  <c r="B1418" i="2"/>
  <c r="A1418" i="2"/>
  <c r="N1417" i="2"/>
  <c r="M1417" i="2"/>
  <c r="L1417" i="2"/>
  <c r="B1417" i="2"/>
  <c r="A1417" i="2"/>
  <c r="N1416" i="2"/>
  <c r="M1416" i="2"/>
  <c r="L1416" i="2"/>
  <c r="K1416" i="2"/>
  <c r="I1416" i="2"/>
  <c r="B1416" i="2"/>
  <c r="J1416" i="2" s="1"/>
  <c r="A1416" i="2"/>
  <c r="N1415" i="2"/>
  <c r="M1415" i="2"/>
  <c r="L1415" i="2"/>
  <c r="K1415" i="2"/>
  <c r="J1415" i="2"/>
  <c r="I1415" i="2"/>
  <c r="H1415" i="2"/>
  <c r="B1415" i="2"/>
  <c r="A1415" i="2"/>
  <c r="J1414" i="2"/>
  <c r="I1414" i="2"/>
  <c r="B1414" i="2"/>
  <c r="A1414" i="2"/>
  <c r="N1413" i="2"/>
  <c r="M1413" i="2"/>
  <c r="O1413" i="2" s="1"/>
  <c r="P1413" i="2" s="1" a="1"/>
  <c r="P1413" i="2" s="1"/>
  <c r="L1413" i="2"/>
  <c r="K1413" i="2"/>
  <c r="J1413" i="2"/>
  <c r="I1413" i="2"/>
  <c r="H1413" i="2"/>
  <c r="B1413" i="2"/>
  <c r="A1413" i="2"/>
  <c r="N1412" i="2"/>
  <c r="M1412" i="2"/>
  <c r="L1412" i="2"/>
  <c r="K1412" i="2"/>
  <c r="J1412" i="2"/>
  <c r="B1412" i="2"/>
  <c r="I1412" i="2" s="1"/>
  <c r="A1412" i="2"/>
  <c r="M1411" i="2"/>
  <c r="L1411" i="2"/>
  <c r="K1411" i="2"/>
  <c r="J1411" i="2"/>
  <c r="I1411" i="2"/>
  <c r="O1411" i="2" s="1"/>
  <c r="P1411" i="2" s="1" a="1"/>
  <c r="P1411" i="2" s="1"/>
  <c r="H1411" i="2"/>
  <c r="B1411" i="2"/>
  <c r="N1411" i="2" s="1"/>
  <c r="A1411" i="2"/>
  <c r="B1410" i="2"/>
  <c r="A1410" i="2"/>
  <c r="L1409" i="2"/>
  <c r="B1409" i="2"/>
  <c r="A1409" i="2"/>
  <c r="L1408" i="2"/>
  <c r="K1408" i="2"/>
  <c r="J1408" i="2"/>
  <c r="I1408" i="2"/>
  <c r="B1408" i="2"/>
  <c r="A1408" i="2"/>
  <c r="M1407" i="2"/>
  <c r="L1407" i="2"/>
  <c r="K1407" i="2"/>
  <c r="J1407" i="2"/>
  <c r="I1407" i="2"/>
  <c r="O1407" i="2" s="1"/>
  <c r="P1407" i="2" s="1" a="1"/>
  <c r="P1407" i="2" s="1"/>
  <c r="H1407" i="2"/>
  <c r="B1407" i="2"/>
  <c r="N1407" i="2" s="1"/>
  <c r="A1407" i="2"/>
  <c r="J1406" i="2"/>
  <c r="B1406" i="2"/>
  <c r="A1406" i="2"/>
  <c r="I1405" i="2"/>
  <c r="H1405" i="2"/>
  <c r="B1405" i="2"/>
  <c r="A1405" i="2"/>
  <c r="M1404" i="2"/>
  <c r="B1404" i="2"/>
  <c r="A1404" i="2"/>
  <c r="M1403" i="2"/>
  <c r="L1403" i="2"/>
  <c r="K1403" i="2"/>
  <c r="O1403" i="2" s="1"/>
  <c r="P1403" i="2" s="1" a="1"/>
  <c r="P1403" i="2" s="1"/>
  <c r="J1403" i="2"/>
  <c r="I1403" i="2"/>
  <c r="H1403" i="2"/>
  <c r="B1403" i="2"/>
  <c r="N1403" i="2" s="1"/>
  <c r="A1403" i="2"/>
  <c r="M1402" i="2"/>
  <c r="L1402" i="2"/>
  <c r="K1402" i="2"/>
  <c r="J1402" i="2"/>
  <c r="I1402" i="2"/>
  <c r="O1402" i="2" s="1"/>
  <c r="P1402" i="2" s="1" a="1"/>
  <c r="P1402" i="2" s="1"/>
  <c r="B1402" i="2"/>
  <c r="N1402" i="2" s="1"/>
  <c r="A1402" i="2"/>
  <c r="I1401" i="2"/>
  <c r="B1401" i="2"/>
  <c r="A1401" i="2"/>
  <c r="K1400" i="2"/>
  <c r="J1400" i="2"/>
  <c r="B1400" i="2"/>
  <c r="A1400" i="2"/>
  <c r="B1399" i="2"/>
  <c r="A1399" i="2"/>
  <c r="M1398" i="2"/>
  <c r="B1398" i="2"/>
  <c r="A1398" i="2"/>
  <c r="M1397" i="2"/>
  <c r="L1397" i="2"/>
  <c r="K1397" i="2"/>
  <c r="J1397" i="2"/>
  <c r="I1397" i="2"/>
  <c r="H1397" i="2"/>
  <c r="B1397" i="2"/>
  <c r="N1397" i="2" s="1"/>
  <c r="A1397" i="2"/>
  <c r="M1396" i="2"/>
  <c r="L1396" i="2"/>
  <c r="K1396" i="2"/>
  <c r="J1396" i="2"/>
  <c r="I1396" i="2"/>
  <c r="O1396" i="2" s="1"/>
  <c r="P1396" i="2" s="1" a="1"/>
  <c r="P1396" i="2" s="1"/>
  <c r="B1396" i="2"/>
  <c r="N1396" i="2" s="1"/>
  <c r="A1396" i="2"/>
  <c r="M1395" i="2"/>
  <c r="L1395" i="2"/>
  <c r="K1395" i="2"/>
  <c r="J1395" i="2"/>
  <c r="H1395" i="2"/>
  <c r="B1395" i="2"/>
  <c r="N1395" i="2" s="1"/>
  <c r="A1395" i="2"/>
  <c r="J1394" i="2"/>
  <c r="I1394" i="2"/>
  <c r="H1394" i="2"/>
  <c r="B1394" i="2"/>
  <c r="A1394" i="2"/>
  <c r="B1393" i="2"/>
  <c r="A1393" i="2"/>
  <c r="H1392" i="2"/>
  <c r="B1392" i="2"/>
  <c r="A1392" i="2"/>
  <c r="B1391" i="2"/>
  <c r="A1391" i="2"/>
  <c r="N1390" i="2"/>
  <c r="M1390" i="2"/>
  <c r="L1390" i="2"/>
  <c r="B1390" i="2"/>
  <c r="K1390" i="2" s="1"/>
  <c r="A1390" i="2"/>
  <c r="P1389" i="2" a="1"/>
  <c r="P1389" i="2" s="1"/>
  <c r="N1389" i="2"/>
  <c r="M1389" i="2"/>
  <c r="L1389" i="2"/>
  <c r="K1389" i="2"/>
  <c r="I1389" i="2"/>
  <c r="H1389" i="2"/>
  <c r="B1389" i="2"/>
  <c r="J1389" i="2" s="1"/>
  <c r="O1389" i="2" s="1"/>
  <c r="A1389" i="2"/>
  <c r="N1388" i="2"/>
  <c r="O1388" i="2" s="1"/>
  <c r="P1388" i="2" s="1" a="1"/>
  <c r="P1388" i="2" s="1"/>
  <c r="M1388" i="2"/>
  <c r="L1388" i="2"/>
  <c r="K1388" i="2"/>
  <c r="J1388" i="2"/>
  <c r="B1388" i="2"/>
  <c r="I1388" i="2" s="1"/>
  <c r="A1388" i="2"/>
  <c r="N1387" i="2"/>
  <c r="M1387" i="2"/>
  <c r="L1387" i="2"/>
  <c r="K1387" i="2"/>
  <c r="J1387" i="2"/>
  <c r="O1387" i="2" s="1"/>
  <c r="P1387" i="2" s="1" a="1"/>
  <c r="P1387" i="2" s="1"/>
  <c r="I1387" i="2"/>
  <c r="B1387" i="2"/>
  <c r="H1387" i="2" s="1"/>
  <c r="A1387" i="2"/>
  <c r="N1386" i="2"/>
  <c r="M1386" i="2"/>
  <c r="L1386" i="2"/>
  <c r="K1386" i="2"/>
  <c r="J1386" i="2"/>
  <c r="I1386" i="2"/>
  <c r="H1386" i="2"/>
  <c r="B1386" i="2"/>
  <c r="A1386" i="2"/>
  <c r="I1385" i="2"/>
  <c r="B1385" i="2"/>
  <c r="A1385" i="2"/>
  <c r="L1384" i="2"/>
  <c r="K1384" i="2"/>
  <c r="J1384" i="2"/>
  <c r="I1384" i="2"/>
  <c r="H1384" i="2"/>
  <c r="B1384" i="2"/>
  <c r="A1384" i="2"/>
  <c r="H1383" i="2"/>
  <c r="B1383" i="2"/>
  <c r="A1383" i="2"/>
  <c r="J1382" i="2"/>
  <c r="I1382" i="2"/>
  <c r="H1382" i="2"/>
  <c r="B1382" i="2"/>
  <c r="A1382" i="2"/>
  <c r="H1381" i="2"/>
  <c r="B1381" i="2"/>
  <c r="A1381" i="2"/>
  <c r="N1380" i="2"/>
  <c r="H1380" i="2"/>
  <c r="B1380" i="2"/>
  <c r="A1380" i="2"/>
  <c r="B1379" i="2"/>
  <c r="A1379" i="2"/>
  <c r="B1378" i="2"/>
  <c r="A1378" i="2"/>
  <c r="M1377" i="2"/>
  <c r="B1377" i="2"/>
  <c r="A1377" i="2"/>
  <c r="M1376" i="2"/>
  <c r="B1376" i="2"/>
  <c r="A1376" i="2"/>
  <c r="N1375" i="2"/>
  <c r="B1375" i="2"/>
  <c r="A1375" i="2"/>
  <c r="N1374" i="2"/>
  <c r="B1374" i="2"/>
  <c r="A1374" i="2"/>
  <c r="B1373" i="2"/>
  <c r="A1373" i="2"/>
  <c r="N1372" i="2"/>
  <c r="B1372" i="2"/>
  <c r="A1372" i="2"/>
  <c r="N1371" i="2"/>
  <c r="M1371" i="2"/>
  <c r="H1371" i="2"/>
  <c r="B1371" i="2"/>
  <c r="A1371" i="2"/>
  <c r="M1370" i="2"/>
  <c r="B1370" i="2"/>
  <c r="A1370" i="2"/>
  <c r="N1369" i="2"/>
  <c r="B1369" i="2"/>
  <c r="A1369" i="2"/>
  <c r="M1368" i="2"/>
  <c r="B1368" i="2"/>
  <c r="A1368" i="2"/>
  <c r="B1367" i="2"/>
  <c r="A1367" i="2"/>
  <c r="N1366" i="2"/>
  <c r="B1366" i="2"/>
  <c r="A1366" i="2"/>
  <c r="N1365" i="2"/>
  <c r="M1365" i="2"/>
  <c r="H1365" i="2"/>
  <c r="B1365" i="2"/>
  <c r="A1365" i="2"/>
  <c r="M1364" i="2"/>
  <c r="H1364" i="2"/>
  <c r="B1364" i="2"/>
  <c r="A1364" i="2"/>
  <c r="B1363" i="2"/>
  <c r="A1363" i="2"/>
  <c r="N1362" i="2"/>
  <c r="M1362" i="2"/>
  <c r="J1362" i="2"/>
  <c r="H1362" i="2"/>
  <c r="B1362" i="2"/>
  <c r="A1362" i="2"/>
  <c r="H1361" i="2"/>
  <c r="B1361" i="2"/>
  <c r="A1361" i="2"/>
  <c r="M1360" i="2"/>
  <c r="H1360" i="2"/>
  <c r="B1360" i="2"/>
  <c r="A1360" i="2"/>
  <c r="K1359" i="2"/>
  <c r="H1359" i="2"/>
  <c r="B1359" i="2"/>
  <c r="A1359" i="2"/>
  <c r="N1358" i="2"/>
  <c r="M1358" i="2"/>
  <c r="K1358" i="2"/>
  <c r="H1358" i="2"/>
  <c r="B1358" i="2"/>
  <c r="A1358" i="2"/>
  <c r="N1357" i="2"/>
  <c r="M1357" i="2"/>
  <c r="K1357" i="2"/>
  <c r="J1357" i="2"/>
  <c r="H1357" i="2"/>
  <c r="B1357" i="2"/>
  <c r="A1357" i="2"/>
  <c r="J1356" i="2"/>
  <c r="H1356" i="2"/>
  <c r="B1356" i="2"/>
  <c r="A1356" i="2"/>
  <c r="J1355" i="2"/>
  <c r="B1355" i="2"/>
  <c r="A1355" i="2"/>
  <c r="K1354" i="2"/>
  <c r="H1354" i="2"/>
  <c r="B1354" i="2"/>
  <c r="A1354" i="2"/>
  <c r="K1353" i="2"/>
  <c r="H1353" i="2"/>
  <c r="B1353" i="2"/>
  <c r="A1353" i="2"/>
  <c r="N1352" i="2"/>
  <c r="M1352" i="2"/>
  <c r="K1352" i="2"/>
  <c r="H1352" i="2"/>
  <c r="B1352" i="2"/>
  <c r="A1352" i="2"/>
  <c r="N1351" i="2"/>
  <c r="M1351" i="2"/>
  <c r="K1351" i="2"/>
  <c r="J1351" i="2"/>
  <c r="H1351" i="2"/>
  <c r="B1351" i="2"/>
  <c r="A1351" i="2"/>
  <c r="B1350" i="2"/>
  <c r="A1350" i="2"/>
  <c r="N1349" i="2"/>
  <c r="K1349" i="2"/>
  <c r="J1349" i="2"/>
  <c r="H1349" i="2"/>
  <c r="B1349" i="2"/>
  <c r="A1349" i="2"/>
  <c r="B1348" i="2"/>
  <c r="A1348" i="2"/>
  <c r="K1347" i="2"/>
  <c r="H1347" i="2"/>
  <c r="B1347" i="2"/>
  <c r="A1347" i="2"/>
  <c r="N1346" i="2"/>
  <c r="M1346" i="2"/>
  <c r="K1346" i="2"/>
  <c r="H1346" i="2"/>
  <c r="B1346" i="2"/>
  <c r="A1346" i="2"/>
  <c r="N1345" i="2"/>
  <c r="M1345" i="2"/>
  <c r="K1345" i="2"/>
  <c r="J1345" i="2"/>
  <c r="B1345" i="2"/>
  <c r="L1345" i="2" s="1"/>
  <c r="A1345" i="2"/>
  <c r="L1344" i="2"/>
  <c r="B1344" i="2"/>
  <c r="A1344" i="2"/>
  <c r="B1343" i="2"/>
  <c r="A1343" i="2"/>
  <c r="B1342" i="2"/>
  <c r="A1342" i="2"/>
  <c r="L1341" i="2"/>
  <c r="B1341" i="2"/>
  <c r="A1341" i="2"/>
  <c r="N1340" i="2"/>
  <c r="M1340" i="2"/>
  <c r="L1340" i="2"/>
  <c r="B1340" i="2"/>
  <c r="A1340" i="2"/>
  <c r="N1339" i="2"/>
  <c r="K1339" i="2"/>
  <c r="J1339" i="2"/>
  <c r="B1339" i="2"/>
  <c r="A1339" i="2"/>
  <c r="B1338" i="2"/>
  <c r="A1338" i="2"/>
  <c r="L1337" i="2"/>
  <c r="I1337" i="2"/>
  <c r="B1337" i="2"/>
  <c r="A1337" i="2"/>
  <c r="N1336" i="2"/>
  <c r="M1336" i="2"/>
  <c r="J1336" i="2"/>
  <c r="B1336" i="2"/>
  <c r="H1336" i="2" s="1"/>
  <c r="A1336" i="2"/>
  <c r="K1335" i="2"/>
  <c r="B1335" i="2"/>
  <c r="A1335" i="2"/>
  <c r="N1334" i="2"/>
  <c r="M1334" i="2"/>
  <c r="L1334" i="2"/>
  <c r="K1334" i="2"/>
  <c r="J1334" i="2"/>
  <c r="O1334" i="2" s="1"/>
  <c r="P1334" i="2" s="1" a="1"/>
  <c r="P1334" i="2" s="1"/>
  <c r="I1334" i="2"/>
  <c r="B1334" i="2"/>
  <c r="H1334" i="2" s="1"/>
  <c r="A1334" i="2"/>
  <c r="M1333" i="2"/>
  <c r="L1333" i="2"/>
  <c r="K1333" i="2"/>
  <c r="J1333" i="2"/>
  <c r="I1333" i="2"/>
  <c r="B1333" i="2"/>
  <c r="A1333" i="2"/>
  <c r="B1332" i="2"/>
  <c r="A1332" i="2"/>
  <c r="L1331" i="2"/>
  <c r="I1331" i="2"/>
  <c r="B1331" i="2"/>
  <c r="A1331" i="2"/>
  <c r="J1330" i="2"/>
  <c r="B1330" i="2"/>
  <c r="A1330" i="2"/>
  <c r="N1329" i="2"/>
  <c r="K1329" i="2"/>
  <c r="B1329" i="2"/>
  <c r="A1329" i="2"/>
  <c r="O1328" i="2"/>
  <c r="P1328" i="2" s="1" a="1"/>
  <c r="P1328" i="2" s="1"/>
  <c r="N1328" i="2"/>
  <c r="M1328" i="2"/>
  <c r="L1328" i="2"/>
  <c r="K1328" i="2"/>
  <c r="J1328" i="2"/>
  <c r="I1328" i="2"/>
  <c r="B1328" i="2"/>
  <c r="H1328" i="2" s="1"/>
  <c r="A1328" i="2"/>
  <c r="B1327" i="2"/>
  <c r="A1327" i="2"/>
  <c r="K1326" i="2"/>
  <c r="B1326" i="2"/>
  <c r="A1326" i="2"/>
  <c r="L1325" i="2"/>
  <c r="J1325" i="2"/>
  <c r="I1325" i="2"/>
  <c r="B1325" i="2"/>
  <c r="A1325" i="2"/>
  <c r="M1324" i="2"/>
  <c r="J1324" i="2"/>
  <c r="B1324" i="2"/>
  <c r="A1324" i="2"/>
  <c r="N1323" i="2"/>
  <c r="K1323" i="2"/>
  <c r="B1323" i="2"/>
  <c r="A1323" i="2"/>
  <c r="N1322" i="2"/>
  <c r="M1322" i="2"/>
  <c r="L1322" i="2"/>
  <c r="K1322" i="2"/>
  <c r="J1322" i="2"/>
  <c r="O1322" i="2" s="1"/>
  <c r="P1322" i="2" s="1" a="1"/>
  <c r="P1322" i="2" s="1"/>
  <c r="I1322" i="2"/>
  <c r="B1322" i="2"/>
  <c r="H1322" i="2" s="1"/>
  <c r="A1322" i="2"/>
  <c r="B1321" i="2"/>
  <c r="A1321" i="2"/>
  <c r="B1320" i="2"/>
  <c r="A1320" i="2"/>
  <c r="L1319" i="2"/>
  <c r="J1319" i="2"/>
  <c r="I1319" i="2"/>
  <c r="H1319" i="2"/>
  <c r="B1319" i="2"/>
  <c r="A1319" i="2"/>
  <c r="N1318" i="2"/>
  <c r="K1318" i="2"/>
  <c r="I1318" i="2"/>
  <c r="H1318" i="2"/>
  <c r="B1318" i="2"/>
  <c r="A1318" i="2"/>
  <c r="M1317" i="2"/>
  <c r="B1317" i="2"/>
  <c r="A1317" i="2"/>
  <c r="N1316" i="2"/>
  <c r="M1316" i="2"/>
  <c r="L1316" i="2"/>
  <c r="I1316" i="2"/>
  <c r="B1316" i="2"/>
  <c r="A1316" i="2"/>
  <c r="N1315" i="2"/>
  <c r="M1315" i="2"/>
  <c r="L1315" i="2"/>
  <c r="K1315" i="2"/>
  <c r="H1315" i="2"/>
  <c r="B1315" i="2"/>
  <c r="J1315" i="2" s="1"/>
  <c r="A1315" i="2"/>
  <c r="N1314" i="2"/>
  <c r="B1314" i="2"/>
  <c r="A1314" i="2"/>
  <c r="N1313" i="2"/>
  <c r="M1313" i="2"/>
  <c r="L1313" i="2"/>
  <c r="K1313" i="2"/>
  <c r="J1313" i="2"/>
  <c r="I1313" i="2"/>
  <c r="H1313" i="2"/>
  <c r="B1313" i="2"/>
  <c r="A1313" i="2"/>
  <c r="P1312" i="2" a="1"/>
  <c r="P1312" i="2" s="1"/>
  <c r="N1312" i="2"/>
  <c r="M1312" i="2"/>
  <c r="L1312" i="2"/>
  <c r="K1312" i="2"/>
  <c r="J1312" i="2"/>
  <c r="O1312" i="2" s="1"/>
  <c r="I1312" i="2"/>
  <c r="H1312" i="2"/>
  <c r="B1312" i="2"/>
  <c r="A1312" i="2"/>
  <c r="N1311" i="2"/>
  <c r="M1311" i="2"/>
  <c r="L1311" i="2"/>
  <c r="I1311" i="2"/>
  <c r="H1311" i="2"/>
  <c r="B1311" i="2"/>
  <c r="K1311" i="2" s="1"/>
  <c r="A1311" i="2"/>
  <c r="K1310" i="2"/>
  <c r="B1310" i="2"/>
  <c r="A1310" i="2"/>
  <c r="B1309" i="2"/>
  <c r="A1309" i="2"/>
  <c r="N1308" i="2"/>
  <c r="K1308" i="2"/>
  <c r="J1308" i="2"/>
  <c r="I1308" i="2"/>
  <c r="H1308" i="2"/>
  <c r="B1308" i="2"/>
  <c r="M1308" i="2" s="1"/>
  <c r="A1308" i="2"/>
  <c r="I1307" i="2"/>
  <c r="B1307" i="2"/>
  <c r="A1307" i="2"/>
  <c r="N1306" i="2"/>
  <c r="M1306" i="2"/>
  <c r="J1306" i="2"/>
  <c r="B1306" i="2"/>
  <c r="A1306" i="2"/>
  <c r="N1305" i="2"/>
  <c r="M1305" i="2"/>
  <c r="L1305" i="2"/>
  <c r="K1305" i="2"/>
  <c r="H1305" i="2"/>
  <c r="B1305" i="2"/>
  <c r="J1305" i="2" s="1"/>
  <c r="A1305" i="2"/>
  <c r="N1304" i="2"/>
  <c r="M1304" i="2"/>
  <c r="L1304" i="2"/>
  <c r="K1304" i="2"/>
  <c r="J1304" i="2"/>
  <c r="I1304" i="2"/>
  <c r="H1304" i="2"/>
  <c r="B1304" i="2"/>
  <c r="A1304" i="2"/>
  <c r="M1303" i="2"/>
  <c r="L1303" i="2"/>
  <c r="K1303" i="2"/>
  <c r="J1303" i="2"/>
  <c r="B1303" i="2"/>
  <c r="A1303" i="2"/>
  <c r="N1302" i="2"/>
  <c r="K1302" i="2"/>
  <c r="J1302" i="2"/>
  <c r="I1302" i="2"/>
  <c r="H1302" i="2"/>
  <c r="B1302" i="2"/>
  <c r="M1302" i="2" s="1"/>
  <c r="A1302" i="2"/>
  <c r="B1301" i="2"/>
  <c r="A1301" i="2"/>
  <c r="B1300" i="2"/>
  <c r="A1300" i="2"/>
  <c r="N1299" i="2"/>
  <c r="M1299" i="2"/>
  <c r="L1299" i="2"/>
  <c r="K1299" i="2"/>
  <c r="H1299" i="2"/>
  <c r="B1299" i="2"/>
  <c r="J1299" i="2" s="1"/>
  <c r="A1299" i="2"/>
  <c r="N1298" i="2"/>
  <c r="M1298" i="2"/>
  <c r="L1298" i="2"/>
  <c r="K1298" i="2"/>
  <c r="J1298" i="2"/>
  <c r="I1298" i="2"/>
  <c r="H1298" i="2"/>
  <c r="B1298" i="2"/>
  <c r="A1298" i="2"/>
  <c r="B1297" i="2"/>
  <c r="A1297" i="2"/>
  <c r="N1296" i="2"/>
  <c r="K1296" i="2"/>
  <c r="J1296" i="2"/>
  <c r="I1296" i="2"/>
  <c r="H1296" i="2"/>
  <c r="B1296" i="2"/>
  <c r="M1296" i="2" s="1"/>
  <c r="A1296" i="2"/>
  <c r="B1295" i="2"/>
  <c r="A1295" i="2"/>
  <c r="B1294" i="2"/>
  <c r="A1294" i="2"/>
  <c r="N1293" i="2"/>
  <c r="M1293" i="2"/>
  <c r="L1293" i="2"/>
  <c r="K1293" i="2"/>
  <c r="H1293" i="2"/>
  <c r="B1293" i="2"/>
  <c r="J1293" i="2" s="1"/>
  <c r="A1293" i="2"/>
  <c r="N1292" i="2"/>
  <c r="M1292" i="2"/>
  <c r="L1292" i="2"/>
  <c r="K1292" i="2"/>
  <c r="J1292" i="2"/>
  <c r="I1292" i="2"/>
  <c r="H1292" i="2"/>
  <c r="B1292" i="2"/>
  <c r="A1292" i="2"/>
  <c r="M1291" i="2"/>
  <c r="L1291" i="2"/>
  <c r="H1291" i="2"/>
  <c r="B1291" i="2"/>
  <c r="A1291" i="2"/>
  <c r="N1290" i="2"/>
  <c r="K1290" i="2"/>
  <c r="J1290" i="2"/>
  <c r="I1290" i="2"/>
  <c r="H1290" i="2"/>
  <c r="B1290" i="2"/>
  <c r="M1290" i="2" s="1"/>
  <c r="A1290" i="2"/>
  <c r="I1289" i="2"/>
  <c r="H1289" i="2"/>
  <c r="B1289" i="2"/>
  <c r="A1289" i="2"/>
  <c r="B1288" i="2"/>
  <c r="A1288" i="2"/>
  <c r="N1287" i="2"/>
  <c r="M1287" i="2"/>
  <c r="L1287" i="2"/>
  <c r="K1287" i="2"/>
  <c r="H1287" i="2"/>
  <c r="B1287" i="2"/>
  <c r="J1287" i="2" s="1"/>
  <c r="A1287" i="2"/>
  <c r="N1286" i="2"/>
  <c r="M1286" i="2"/>
  <c r="L1286" i="2"/>
  <c r="K1286" i="2"/>
  <c r="J1286" i="2"/>
  <c r="I1286" i="2"/>
  <c r="H1286" i="2"/>
  <c r="B1286" i="2"/>
  <c r="A1286" i="2"/>
  <c r="M1285" i="2"/>
  <c r="L1285" i="2"/>
  <c r="B1285" i="2"/>
  <c r="A1285" i="2"/>
  <c r="N1284" i="2"/>
  <c r="K1284" i="2"/>
  <c r="J1284" i="2"/>
  <c r="I1284" i="2"/>
  <c r="H1284" i="2"/>
  <c r="B1284" i="2"/>
  <c r="M1284" i="2" s="1"/>
  <c r="A1284" i="2"/>
  <c r="L1283" i="2"/>
  <c r="I1283" i="2"/>
  <c r="H1283" i="2"/>
  <c r="B1283" i="2"/>
  <c r="A1283" i="2"/>
  <c r="M1282" i="2"/>
  <c r="J1282" i="2"/>
  <c r="B1282" i="2"/>
  <c r="A1282" i="2"/>
  <c r="N1281" i="2"/>
  <c r="M1281" i="2"/>
  <c r="L1281" i="2"/>
  <c r="K1281" i="2"/>
  <c r="H1281" i="2"/>
  <c r="B1281" i="2"/>
  <c r="J1281" i="2" s="1"/>
  <c r="A1281" i="2"/>
  <c r="N1280" i="2"/>
  <c r="M1280" i="2"/>
  <c r="L1280" i="2"/>
  <c r="K1280" i="2"/>
  <c r="J1280" i="2"/>
  <c r="I1280" i="2"/>
  <c r="O1280" i="2" s="1"/>
  <c r="P1280" i="2" s="1" a="1"/>
  <c r="P1280" i="2" s="1"/>
  <c r="H1280" i="2"/>
  <c r="B1280" i="2"/>
  <c r="A1280" i="2"/>
  <c r="B1279" i="2"/>
  <c r="A1279" i="2"/>
  <c r="N1278" i="2"/>
  <c r="K1278" i="2"/>
  <c r="J1278" i="2"/>
  <c r="I1278" i="2"/>
  <c r="H1278" i="2"/>
  <c r="B1278" i="2"/>
  <c r="M1278" i="2" s="1"/>
  <c r="A1278" i="2"/>
  <c r="H1277" i="2"/>
  <c r="B1277" i="2"/>
  <c r="A1277" i="2"/>
  <c r="B1276" i="2"/>
  <c r="A1276" i="2"/>
  <c r="N1275" i="2"/>
  <c r="M1275" i="2"/>
  <c r="L1275" i="2"/>
  <c r="K1275" i="2"/>
  <c r="H1275" i="2"/>
  <c r="B1275" i="2"/>
  <c r="J1275" i="2" s="1"/>
  <c r="A1275" i="2"/>
  <c r="N1274" i="2"/>
  <c r="M1274" i="2"/>
  <c r="L1274" i="2"/>
  <c r="K1274" i="2"/>
  <c r="J1274" i="2"/>
  <c r="I1274" i="2"/>
  <c r="H1274" i="2"/>
  <c r="B1274" i="2"/>
  <c r="A1274" i="2"/>
  <c r="M1273" i="2"/>
  <c r="L1273" i="2"/>
  <c r="K1273" i="2"/>
  <c r="J1273" i="2"/>
  <c r="H1273" i="2"/>
  <c r="B1273" i="2"/>
  <c r="A1273" i="2"/>
  <c r="N1272" i="2"/>
  <c r="K1272" i="2"/>
  <c r="J1272" i="2"/>
  <c r="I1272" i="2"/>
  <c r="H1272" i="2"/>
  <c r="B1272" i="2"/>
  <c r="M1272" i="2" s="1"/>
  <c r="A1272" i="2"/>
  <c r="L1271" i="2"/>
  <c r="I1271" i="2"/>
  <c r="B1271" i="2"/>
  <c r="A1271" i="2"/>
  <c r="J1270" i="2"/>
  <c r="B1270" i="2"/>
  <c r="A1270" i="2"/>
  <c r="N1269" i="2"/>
  <c r="M1269" i="2"/>
  <c r="L1269" i="2"/>
  <c r="K1269" i="2"/>
  <c r="H1269" i="2"/>
  <c r="B1269" i="2"/>
  <c r="J1269" i="2" s="1"/>
  <c r="A1269" i="2"/>
  <c r="N1268" i="2"/>
  <c r="M1268" i="2"/>
  <c r="L1268" i="2"/>
  <c r="K1268" i="2"/>
  <c r="J1268" i="2"/>
  <c r="I1268" i="2"/>
  <c r="O1268" i="2" s="1"/>
  <c r="P1268" i="2" s="1" a="1"/>
  <c r="P1268" i="2" s="1"/>
  <c r="H1268" i="2"/>
  <c r="B1268" i="2"/>
  <c r="A1268" i="2"/>
  <c r="H1267" i="2"/>
  <c r="B1267" i="2"/>
  <c r="A1267" i="2"/>
  <c r="N1266" i="2"/>
  <c r="K1266" i="2"/>
  <c r="J1266" i="2"/>
  <c r="I1266" i="2"/>
  <c r="H1266" i="2"/>
  <c r="B1266" i="2"/>
  <c r="M1266" i="2" s="1"/>
  <c r="A1266" i="2"/>
  <c r="B1265" i="2"/>
  <c r="A1265" i="2"/>
  <c r="N1264" i="2"/>
  <c r="M1264" i="2"/>
  <c r="B1264" i="2"/>
  <c r="A1264" i="2"/>
  <c r="N1263" i="2"/>
  <c r="M1263" i="2"/>
  <c r="L1263" i="2"/>
  <c r="K1263" i="2"/>
  <c r="H1263" i="2"/>
  <c r="B1263" i="2"/>
  <c r="J1263" i="2" s="1"/>
  <c r="A1263" i="2"/>
  <c r="N1262" i="2"/>
  <c r="M1262" i="2"/>
  <c r="L1262" i="2"/>
  <c r="K1262" i="2"/>
  <c r="J1262" i="2"/>
  <c r="I1262" i="2"/>
  <c r="H1262" i="2"/>
  <c r="B1262" i="2"/>
  <c r="A1262" i="2"/>
  <c r="M1261" i="2"/>
  <c r="L1261" i="2"/>
  <c r="K1261" i="2"/>
  <c r="B1261" i="2"/>
  <c r="A1261" i="2"/>
  <c r="N1260" i="2"/>
  <c r="K1260" i="2"/>
  <c r="J1260" i="2"/>
  <c r="I1260" i="2"/>
  <c r="H1260" i="2"/>
  <c r="B1260" i="2"/>
  <c r="M1260" i="2" s="1"/>
  <c r="A1260" i="2"/>
  <c r="H1259" i="2"/>
  <c r="B1259" i="2"/>
  <c r="A1259" i="2"/>
  <c r="N1258" i="2"/>
  <c r="M1258" i="2"/>
  <c r="J1258" i="2"/>
  <c r="B1258" i="2"/>
  <c r="A1258" i="2"/>
  <c r="N1257" i="2"/>
  <c r="M1257" i="2"/>
  <c r="L1257" i="2"/>
  <c r="K1257" i="2"/>
  <c r="H1257" i="2"/>
  <c r="B1257" i="2"/>
  <c r="J1257" i="2" s="1"/>
  <c r="A1257" i="2"/>
  <c r="N1256" i="2"/>
  <c r="M1256" i="2"/>
  <c r="L1256" i="2"/>
  <c r="K1256" i="2"/>
  <c r="J1256" i="2"/>
  <c r="I1256" i="2"/>
  <c r="H1256" i="2"/>
  <c r="B1256" i="2"/>
  <c r="A1256" i="2"/>
  <c r="L1255" i="2"/>
  <c r="K1255" i="2"/>
  <c r="J1255" i="2"/>
  <c r="H1255" i="2"/>
  <c r="B1255" i="2"/>
  <c r="A1255" i="2"/>
  <c r="N1254" i="2"/>
  <c r="K1254" i="2"/>
  <c r="J1254" i="2"/>
  <c r="I1254" i="2"/>
  <c r="H1254" i="2"/>
  <c r="B1254" i="2"/>
  <c r="M1254" i="2" s="1"/>
  <c r="A1254" i="2"/>
  <c r="L1253" i="2"/>
  <c r="I1253" i="2"/>
  <c r="B1253" i="2"/>
  <c r="A1253" i="2"/>
  <c r="J1252" i="2"/>
  <c r="B1252" i="2"/>
  <c r="A1252" i="2"/>
  <c r="N1251" i="2"/>
  <c r="M1251" i="2"/>
  <c r="L1251" i="2"/>
  <c r="K1251" i="2"/>
  <c r="H1251" i="2"/>
  <c r="B1251" i="2"/>
  <c r="J1251" i="2" s="1"/>
  <c r="A1251" i="2"/>
  <c r="N1250" i="2"/>
  <c r="M1250" i="2"/>
  <c r="L1250" i="2"/>
  <c r="K1250" i="2"/>
  <c r="J1250" i="2"/>
  <c r="I1250" i="2"/>
  <c r="O1250" i="2" s="1"/>
  <c r="P1250" i="2" s="1" a="1"/>
  <c r="P1250" i="2" s="1"/>
  <c r="H1250" i="2"/>
  <c r="B1250" i="2"/>
  <c r="A1250" i="2"/>
  <c r="M1249" i="2"/>
  <c r="J1249" i="2"/>
  <c r="H1249" i="2"/>
  <c r="B1249" i="2"/>
  <c r="A1249" i="2"/>
  <c r="N1248" i="2"/>
  <c r="K1248" i="2"/>
  <c r="J1248" i="2"/>
  <c r="I1248" i="2"/>
  <c r="H1248" i="2"/>
  <c r="B1248" i="2"/>
  <c r="M1248" i="2" s="1"/>
  <c r="A1248" i="2"/>
  <c r="L1247" i="2"/>
  <c r="B1247" i="2"/>
  <c r="A1247" i="2"/>
  <c r="B1246" i="2"/>
  <c r="A1246" i="2"/>
  <c r="N1245" i="2"/>
  <c r="B1245" i="2"/>
  <c r="A1245" i="2"/>
  <c r="N1244" i="2"/>
  <c r="M1244" i="2"/>
  <c r="L1244" i="2"/>
  <c r="I1244" i="2"/>
  <c r="B1244" i="2"/>
  <c r="K1244" i="2" s="1"/>
  <c r="A1244" i="2"/>
  <c r="N1243" i="2"/>
  <c r="M1243" i="2"/>
  <c r="L1243" i="2"/>
  <c r="K1243" i="2"/>
  <c r="H1243" i="2"/>
  <c r="B1243" i="2"/>
  <c r="J1243" i="2" s="1"/>
  <c r="A1243" i="2"/>
  <c r="B1242" i="2"/>
  <c r="A1242" i="2"/>
  <c r="O1241" i="2"/>
  <c r="P1241" i="2" s="1" a="1"/>
  <c r="P1241" i="2" s="1"/>
  <c r="N1241" i="2"/>
  <c r="M1241" i="2"/>
  <c r="L1241" i="2"/>
  <c r="K1241" i="2"/>
  <c r="J1241" i="2"/>
  <c r="I1241" i="2"/>
  <c r="H1241" i="2"/>
  <c r="B1241" i="2"/>
  <c r="A1241" i="2"/>
  <c r="N1240" i="2"/>
  <c r="M1240" i="2"/>
  <c r="L1240" i="2"/>
  <c r="K1240" i="2"/>
  <c r="J1240" i="2"/>
  <c r="I1240" i="2"/>
  <c r="H1240" i="2"/>
  <c r="B1240" i="2"/>
  <c r="A1240" i="2"/>
  <c r="J1239" i="2"/>
  <c r="I1239" i="2"/>
  <c r="H1239" i="2"/>
  <c r="B1239" i="2"/>
  <c r="A1239" i="2"/>
  <c r="L1238" i="2"/>
  <c r="I1238" i="2"/>
  <c r="B1238" i="2"/>
  <c r="A1238" i="2"/>
  <c r="B1237" i="2"/>
  <c r="A1237" i="2"/>
  <c r="M1236" i="2"/>
  <c r="J1236" i="2"/>
  <c r="I1236" i="2"/>
  <c r="H1236" i="2"/>
  <c r="B1236" i="2"/>
  <c r="A1236" i="2"/>
  <c r="I1235" i="2"/>
  <c r="H1235" i="2"/>
  <c r="B1235" i="2"/>
  <c r="A1235" i="2"/>
  <c r="N1234" i="2"/>
  <c r="K1234" i="2"/>
  <c r="H1234" i="2"/>
  <c r="B1234" i="2"/>
  <c r="A1234" i="2"/>
  <c r="J1233" i="2"/>
  <c r="B1233" i="2"/>
  <c r="A1233" i="2"/>
  <c r="N1232" i="2"/>
  <c r="M1232" i="2"/>
  <c r="L1232" i="2"/>
  <c r="I1232" i="2"/>
  <c r="B1232" i="2"/>
  <c r="K1232" i="2" s="1"/>
  <c r="A1232" i="2"/>
  <c r="N1231" i="2"/>
  <c r="M1231" i="2"/>
  <c r="L1231" i="2"/>
  <c r="K1231" i="2"/>
  <c r="H1231" i="2"/>
  <c r="B1231" i="2"/>
  <c r="J1231" i="2" s="1"/>
  <c r="A1231" i="2"/>
  <c r="L1230" i="2"/>
  <c r="B1230" i="2"/>
  <c r="A1230" i="2"/>
  <c r="N1229" i="2"/>
  <c r="M1229" i="2"/>
  <c r="L1229" i="2"/>
  <c r="K1229" i="2"/>
  <c r="O1229" i="2" s="1"/>
  <c r="P1229" i="2" s="1" a="1"/>
  <c r="P1229" i="2" s="1"/>
  <c r="J1229" i="2"/>
  <c r="I1229" i="2"/>
  <c r="H1229" i="2"/>
  <c r="B1229" i="2"/>
  <c r="A1229" i="2"/>
  <c r="N1228" i="2"/>
  <c r="M1228" i="2"/>
  <c r="L1228" i="2"/>
  <c r="K1228" i="2"/>
  <c r="J1228" i="2"/>
  <c r="I1228" i="2"/>
  <c r="H1228" i="2"/>
  <c r="B1228" i="2"/>
  <c r="A1228" i="2"/>
  <c r="M1227" i="2"/>
  <c r="L1227" i="2"/>
  <c r="K1227" i="2"/>
  <c r="J1227" i="2"/>
  <c r="I1227" i="2"/>
  <c r="H1227" i="2"/>
  <c r="B1227" i="2"/>
  <c r="N1227" i="2" s="1"/>
  <c r="A1227" i="2"/>
  <c r="J1226" i="2"/>
  <c r="I1226" i="2"/>
  <c r="H1226" i="2"/>
  <c r="B1226" i="2"/>
  <c r="A1226" i="2"/>
  <c r="N1225" i="2"/>
  <c r="K1225" i="2"/>
  <c r="H1225" i="2"/>
  <c r="B1225" i="2"/>
  <c r="A1225" i="2"/>
  <c r="M1224" i="2"/>
  <c r="K1224" i="2"/>
  <c r="J1224" i="2"/>
  <c r="I1224" i="2"/>
  <c r="B1224" i="2"/>
  <c r="A1224" i="2"/>
  <c r="B1223" i="2"/>
  <c r="A1223" i="2"/>
  <c r="N1222" i="2"/>
  <c r="H1222" i="2"/>
  <c r="B1222" i="2"/>
  <c r="A1222" i="2"/>
  <c r="J1221" i="2"/>
  <c r="H1221" i="2"/>
  <c r="B1221" i="2"/>
  <c r="A1221" i="2"/>
  <c r="L1220" i="2"/>
  <c r="B1220" i="2"/>
  <c r="A1220" i="2"/>
  <c r="N1219" i="2"/>
  <c r="M1219" i="2"/>
  <c r="L1219" i="2"/>
  <c r="K1219" i="2"/>
  <c r="H1219" i="2"/>
  <c r="B1219" i="2"/>
  <c r="J1219" i="2" s="1"/>
  <c r="A1219" i="2"/>
  <c r="N1218" i="2"/>
  <c r="M1218" i="2"/>
  <c r="L1218" i="2"/>
  <c r="K1218" i="2"/>
  <c r="J1218" i="2"/>
  <c r="B1218" i="2"/>
  <c r="A1218" i="2"/>
  <c r="N1217" i="2"/>
  <c r="M1217" i="2"/>
  <c r="L1217" i="2"/>
  <c r="K1217" i="2"/>
  <c r="J1217" i="2"/>
  <c r="I1217" i="2"/>
  <c r="H1217" i="2"/>
  <c r="B1217" i="2"/>
  <c r="A1217" i="2"/>
  <c r="N1216" i="2"/>
  <c r="M1216" i="2"/>
  <c r="L1216" i="2"/>
  <c r="O1216" i="2" s="1"/>
  <c r="P1216" i="2" s="1" a="1"/>
  <c r="P1216" i="2" s="1"/>
  <c r="K1216" i="2"/>
  <c r="J1216" i="2"/>
  <c r="I1216" i="2"/>
  <c r="H1216" i="2"/>
  <c r="B1216" i="2"/>
  <c r="A1216" i="2"/>
  <c r="H1215" i="2"/>
  <c r="B1215" i="2"/>
  <c r="A1215" i="2"/>
  <c r="M1214" i="2"/>
  <c r="J1214" i="2"/>
  <c r="B1214" i="2"/>
  <c r="A1214" i="2"/>
  <c r="N1213" i="2"/>
  <c r="L1213" i="2"/>
  <c r="K1213" i="2"/>
  <c r="J1213" i="2"/>
  <c r="I1213" i="2"/>
  <c r="O1213" i="2" s="1"/>
  <c r="P1213" i="2" s="1" a="1"/>
  <c r="P1213" i="2" s="1"/>
  <c r="H1213" i="2"/>
  <c r="B1213" i="2"/>
  <c r="M1213" i="2" s="1"/>
  <c r="A1213" i="2"/>
  <c r="K1212" i="2"/>
  <c r="H1212" i="2"/>
  <c r="B1212" i="2"/>
  <c r="A1212" i="2"/>
  <c r="J1211" i="2"/>
  <c r="B1211" i="2"/>
  <c r="A1211" i="2"/>
  <c r="N1210" i="2"/>
  <c r="K1210" i="2"/>
  <c r="I1210" i="2"/>
  <c r="B1210" i="2"/>
  <c r="A1210" i="2"/>
  <c r="M1209" i="2"/>
  <c r="J1209" i="2"/>
  <c r="H1209" i="2"/>
  <c r="B1209" i="2"/>
  <c r="A1209" i="2"/>
  <c r="M1208" i="2"/>
  <c r="B1208" i="2"/>
  <c r="A1208" i="2"/>
  <c r="N1207" i="2"/>
  <c r="M1207" i="2"/>
  <c r="L1207" i="2"/>
  <c r="K1207" i="2"/>
  <c r="H1207" i="2"/>
  <c r="B1207" i="2"/>
  <c r="J1207" i="2" s="1"/>
  <c r="A1207" i="2"/>
  <c r="N1206" i="2"/>
  <c r="B1206" i="2"/>
  <c r="A1206" i="2"/>
  <c r="N1205" i="2"/>
  <c r="M1205" i="2"/>
  <c r="L1205" i="2"/>
  <c r="K1205" i="2"/>
  <c r="O1205" i="2" s="1"/>
  <c r="P1205" i="2" s="1" a="1"/>
  <c r="P1205" i="2" s="1"/>
  <c r="J1205" i="2"/>
  <c r="I1205" i="2"/>
  <c r="H1205" i="2"/>
  <c r="B1205" i="2"/>
  <c r="A1205" i="2"/>
  <c r="N1204" i="2"/>
  <c r="M1204" i="2"/>
  <c r="L1204" i="2"/>
  <c r="K1204" i="2"/>
  <c r="J1204" i="2"/>
  <c r="I1204" i="2"/>
  <c r="O1204" i="2" s="1"/>
  <c r="P1204" i="2" s="1" a="1"/>
  <c r="P1204" i="2" s="1"/>
  <c r="H1204" i="2"/>
  <c r="B1204" i="2"/>
  <c r="A1204" i="2"/>
  <c r="B1203" i="2"/>
  <c r="A1203" i="2"/>
  <c r="M1202" i="2"/>
  <c r="L1202" i="2"/>
  <c r="K1202" i="2"/>
  <c r="H1202" i="2"/>
  <c r="B1202" i="2"/>
  <c r="N1202" i="2" s="1"/>
  <c r="A1202" i="2"/>
  <c r="K1201" i="2"/>
  <c r="J1201" i="2"/>
  <c r="B1201" i="2"/>
  <c r="A1201" i="2"/>
  <c r="M1200" i="2"/>
  <c r="I1200" i="2"/>
  <c r="B1200" i="2"/>
  <c r="A1200" i="2"/>
  <c r="L1199" i="2"/>
  <c r="H1199" i="2"/>
  <c r="B1199" i="2"/>
  <c r="A1199" i="2"/>
  <c r="N1198" i="2"/>
  <c r="I1198" i="2"/>
  <c r="H1198" i="2"/>
  <c r="B1198" i="2"/>
  <c r="A1198" i="2"/>
  <c r="B1197" i="2"/>
  <c r="A1197" i="2"/>
  <c r="N1196" i="2"/>
  <c r="I1196" i="2"/>
  <c r="B1196" i="2"/>
  <c r="A1196" i="2"/>
  <c r="N1195" i="2"/>
  <c r="M1195" i="2"/>
  <c r="L1195" i="2"/>
  <c r="K1195" i="2"/>
  <c r="H1195" i="2"/>
  <c r="B1195" i="2"/>
  <c r="J1195" i="2" s="1"/>
  <c r="A1195" i="2"/>
  <c r="J1194" i="2"/>
  <c r="B1194" i="2"/>
  <c r="A1194" i="2"/>
  <c r="N1193" i="2"/>
  <c r="M1193" i="2"/>
  <c r="L1193" i="2"/>
  <c r="K1193" i="2"/>
  <c r="J1193" i="2"/>
  <c r="I1193" i="2"/>
  <c r="H1193" i="2"/>
  <c r="B1193" i="2"/>
  <c r="A1193" i="2"/>
  <c r="N1192" i="2"/>
  <c r="M1192" i="2"/>
  <c r="L1192" i="2"/>
  <c r="K1192" i="2"/>
  <c r="O1192" i="2" s="1"/>
  <c r="P1192" i="2" s="1" a="1"/>
  <c r="P1192" i="2" s="1"/>
  <c r="J1192" i="2"/>
  <c r="I1192" i="2"/>
  <c r="H1192" i="2"/>
  <c r="B1192" i="2"/>
  <c r="A1192" i="2"/>
  <c r="N1191" i="2"/>
  <c r="M1191" i="2"/>
  <c r="L1191" i="2"/>
  <c r="I1191" i="2"/>
  <c r="H1191" i="2"/>
  <c r="B1191" i="2"/>
  <c r="K1191" i="2" s="1"/>
  <c r="A1191" i="2"/>
  <c r="B1190" i="2"/>
  <c r="A1190" i="2"/>
  <c r="M1189" i="2"/>
  <c r="L1189" i="2"/>
  <c r="K1189" i="2"/>
  <c r="J1189" i="2"/>
  <c r="H1189" i="2"/>
  <c r="B1189" i="2"/>
  <c r="N1189" i="2" s="1"/>
  <c r="A1189" i="2"/>
  <c r="M1188" i="2"/>
  <c r="H1188" i="2"/>
  <c r="B1188" i="2"/>
  <c r="A1188" i="2"/>
  <c r="B1187" i="2"/>
  <c r="A1187" i="2"/>
  <c r="N1186" i="2"/>
  <c r="K1186" i="2"/>
  <c r="B1186" i="2"/>
  <c r="A1186" i="2"/>
  <c r="B1185" i="2"/>
  <c r="A1185" i="2"/>
  <c r="L1184" i="2"/>
  <c r="I1184" i="2"/>
  <c r="B1184" i="2"/>
  <c r="A1184" i="2"/>
  <c r="L1183" i="2"/>
  <c r="B1183" i="2"/>
  <c r="A1183" i="2"/>
  <c r="N1182" i="2"/>
  <c r="B1182" i="2"/>
  <c r="A1182" i="2"/>
  <c r="N1181" i="2"/>
  <c r="M1181" i="2"/>
  <c r="L1181" i="2"/>
  <c r="K1181" i="2"/>
  <c r="J1181" i="2"/>
  <c r="I1181" i="2"/>
  <c r="H1181" i="2"/>
  <c r="B1181" i="2"/>
  <c r="A1181" i="2"/>
  <c r="N1180" i="2"/>
  <c r="M1180" i="2"/>
  <c r="L1180" i="2"/>
  <c r="K1180" i="2"/>
  <c r="J1180" i="2"/>
  <c r="I1180" i="2"/>
  <c r="H1180" i="2"/>
  <c r="B1180" i="2"/>
  <c r="A1180" i="2"/>
  <c r="M1179" i="2"/>
  <c r="L1179" i="2"/>
  <c r="K1179" i="2"/>
  <c r="J1179" i="2"/>
  <c r="B1179" i="2"/>
  <c r="N1179" i="2" s="1"/>
  <c r="A1179" i="2"/>
  <c r="J1178" i="2"/>
  <c r="B1178" i="2"/>
  <c r="A1178" i="2"/>
  <c r="N1177" i="2"/>
  <c r="B1177" i="2"/>
  <c r="A1177" i="2"/>
  <c r="M1176" i="2"/>
  <c r="L1176" i="2"/>
  <c r="K1176" i="2"/>
  <c r="H1176" i="2"/>
  <c r="B1176" i="2"/>
  <c r="N1176" i="2" s="1"/>
  <c r="A1176" i="2"/>
  <c r="M1175" i="2"/>
  <c r="L1175" i="2"/>
  <c r="K1175" i="2"/>
  <c r="J1175" i="2"/>
  <c r="I1175" i="2"/>
  <c r="O1175" i="2" s="1"/>
  <c r="P1175" i="2" s="1" a="1"/>
  <c r="P1175" i="2" s="1"/>
  <c r="B1175" i="2"/>
  <c r="N1175" i="2" s="1"/>
  <c r="A1175" i="2"/>
  <c r="M1174" i="2"/>
  <c r="L1174" i="2"/>
  <c r="K1174" i="2"/>
  <c r="J1174" i="2"/>
  <c r="B1174" i="2"/>
  <c r="N1174" i="2" s="1"/>
  <c r="A1174" i="2"/>
  <c r="K1173" i="2"/>
  <c r="J1173" i="2"/>
  <c r="I1173" i="2"/>
  <c r="H1173" i="2"/>
  <c r="B1173" i="2"/>
  <c r="A1173" i="2"/>
  <c r="I1172" i="2"/>
  <c r="H1172" i="2"/>
  <c r="B1172" i="2"/>
  <c r="A1172" i="2"/>
  <c r="B1171" i="2"/>
  <c r="A1171" i="2"/>
  <c r="M1170" i="2"/>
  <c r="L1170" i="2"/>
  <c r="K1170" i="2"/>
  <c r="H1170" i="2"/>
  <c r="B1170" i="2"/>
  <c r="N1170" i="2" s="1"/>
  <c r="A1170" i="2"/>
  <c r="M1169" i="2"/>
  <c r="L1169" i="2"/>
  <c r="K1169" i="2"/>
  <c r="J1169" i="2"/>
  <c r="I1169" i="2"/>
  <c r="B1169" i="2"/>
  <c r="N1169" i="2" s="1"/>
  <c r="A1169" i="2"/>
  <c r="M1168" i="2"/>
  <c r="L1168" i="2"/>
  <c r="B1168" i="2"/>
  <c r="A1168" i="2"/>
  <c r="B1167" i="2"/>
  <c r="A1167" i="2"/>
  <c r="L1166" i="2"/>
  <c r="B1166" i="2"/>
  <c r="A1166" i="2"/>
  <c r="B1165" i="2"/>
  <c r="A1165" i="2"/>
  <c r="M1164" i="2"/>
  <c r="L1164" i="2"/>
  <c r="K1164" i="2"/>
  <c r="H1164" i="2"/>
  <c r="B1164" i="2"/>
  <c r="N1164" i="2" s="1"/>
  <c r="A1164" i="2"/>
  <c r="M1163" i="2"/>
  <c r="L1163" i="2"/>
  <c r="K1163" i="2"/>
  <c r="J1163" i="2"/>
  <c r="I1163" i="2"/>
  <c r="O1163" i="2" s="1"/>
  <c r="P1163" i="2" s="1" a="1"/>
  <c r="P1163" i="2" s="1"/>
  <c r="B1163" i="2"/>
  <c r="N1163" i="2" s="1"/>
  <c r="A1163" i="2"/>
  <c r="I1162" i="2"/>
  <c r="H1162" i="2"/>
  <c r="B1162" i="2"/>
  <c r="A1162" i="2"/>
  <c r="K1161" i="2"/>
  <c r="J1161" i="2"/>
  <c r="I1161" i="2"/>
  <c r="B1161" i="2"/>
  <c r="A1161" i="2"/>
  <c r="B1160" i="2"/>
  <c r="A1160" i="2"/>
  <c r="J1159" i="2"/>
  <c r="I1159" i="2"/>
  <c r="B1159" i="2"/>
  <c r="A1159" i="2"/>
  <c r="B1158" i="2"/>
  <c r="A1158" i="2"/>
  <c r="M1157" i="2"/>
  <c r="L1157" i="2"/>
  <c r="K1157" i="2"/>
  <c r="J1157" i="2"/>
  <c r="I1157" i="2"/>
  <c r="B1157" i="2"/>
  <c r="N1157" i="2" s="1"/>
  <c r="A1157" i="2"/>
  <c r="B1156" i="2"/>
  <c r="A1156" i="2"/>
  <c r="M1155" i="2"/>
  <c r="K1155" i="2"/>
  <c r="J1155" i="2"/>
  <c r="I1155" i="2"/>
  <c r="B1155" i="2"/>
  <c r="A1155" i="2"/>
  <c r="B1154" i="2"/>
  <c r="A1154" i="2"/>
  <c r="J1153" i="2"/>
  <c r="I1153" i="2"/>
  <c r="B1153" i="2"/>
  <c r="A1153" i="2"/>
  <c r="M1152" i="2"/>
  <c r="L1152" i="2"/>
  <c r="K1152" i="2"/>
  <c r="H1152" i="2"/>
  <c r="B1152" i="2"/>
  <c r="A1152" i="2"/>
  <c r="M1151" i="2"/>
  <c r="L1151" i="2"/>
  <c r="K1151" i="2"/>
  <c r="J1151" i="2"/>
  <c r="I1151" i="2"/>
  <c r="O1151" i="2" s="1"/>
  <c r="P1151" i="2" s="1" a="1"/>
  <c r="P1151" i="2" s="1"/>
  <c r="B1151" i="2"/>
  <c r="N1151" i="2" s="1"/>
  <c r="A1151" i="2"/>
  <c r="M1150" i="2"/>
  <c r="H1150" i="2"/>
  <c r="B1150" i="2"/>
  <c r="A1150" i="2"/>
  <c r="M1149" i="2"/>
  <c r="K1149" i="2"/>
  <c r="J1149" i="2"/>
  <c r="I1149" i="2"/>
  <c r="B1149" i="2"/>
  <c r="A1149" i="2"/>
  <c r="L1148" i="2"/>
  <c r="K1148" i="2"/>
  <c r="I1148" i="2"/>
  <c r="B1148" i="2"/>
  <c r="A1148" i="2"/>
  <c r="J1147" i="2"/>
  <c r="I1147" i="2"/>
  <c r="B1147" i="2"/>
  <c r="A1147" i="2"/>
  <c r="M1146" i="2"/>
  <c r="H1146" i="2"/>
  <c r="B1146" i="2"/>
  <c r="A1146" i="2"/>
  <c r="M1145" i="2"/>
  <c r="L1145" i="2"/>
  <c r="K1145" i="2"/>
  <c r="J1145" i="2"/>
  <c r="I1145" i="2"/>
  <c r="B1145" i="2"/>
  <c r="N1145" i="2" s="1"/>
  <c r="A1145" i="2"/>
  <c r="H1144" i="2"/>
  <c r="B1144" i="2"/>
  <c r="A1144" i="2"/>
  <c r="M1143" i="2"/>
  <c r="K1143" i="2"/>
  <c r="J1143" i="2"/>
  <c r="I1143" i="2"/>
  <c r="B1143" i="2"/>
  <c r="A1143" i="2"/>
  <c r="I1142" i="2"/>
  <c r="H1142" i="2"/>
  <c r="B1142" i="2"/>
  <c r="A1142" i="2"/>
  <c r="J1141" i="2"/>
  <c r="I1141" i="2"/>
  <c r="B1141" i="2"/>
  <c r="A1141" i="2"/>
  <c r="M1140" i="2"/>
  <c r="B1140" i="2"/>
  <c r="A1140" i="2"/>
  <c r="M1139" i="2"/>
  <c r="L1139" i="2"/>
  <c r="K1139" i="2"/>
  <c r="J1139" i="2"/>
  <c r="I1139" i="2"/>
  <c r="B1139" i="2"/>
  <c r="N1139" i="2" s="1"/>
  <c r="A1139" i="2"/>
  <c r="I1138" i="2"/>
  <c r="H1138" i="2"/>
  <c r="B1138" i="2"/>
  <c r="A1138" i="2"/>
  <c r="M1137" i="2"/>
  <c r="L1137" i="2"/>
  <c r="K1137" i="2"/>
  <c r="I1137" i="2"/>
  <c r="H1137" i="2"/>
  <c r="B1137" i="2"/>
  <c r="N1137" i="2" s="1"/>
  <c r="A1137" i="2"/>
  <c r="L1136" i="2"/>
  <c r="B1136" i="2"/>
  <c r="A1136" i="2"/>
  <c r="I1135" i="2"/>
  <c r="H1135" i="2"/>
  <c r="B1135" i="2"/>
  <c r="A1135" i="2"/>
  <c r="M1134" i="2"/>
  <c r="K1134" i="2"/>
  <c r="H1134" i="2"/>
  <c r="B1134" i="2"/>
  <c r="A1134" i="2"/>
  <c r="M1133" i="2"/>
  <c r="L1133" i="2"/>
  <c r="K1133" i="2"/>
  <c r="J1133" i="2"/>
  <c r="I1133" i="2"/>
  <c r="B1133" i="2"/>
  <c r="N1133" i="2" s="1"/>
  <c r="A1133" i="2"/>
  <c r="M1132" i="2"/>
  <c r="L1132" i="2"/>
  <c r="I1132" i="2"/>
  <c r="H1132" i="2"/>
  <c r="B1132" i="2"/>
  <c r="N1132" i="2" s="1"/>
  <c r="A1132" i="2"/>
  <c r="J1131" i="2"/>
  <c r="I1131" i="2"/>
  <c r="B1131" i="2"/>
  <c r="A1131" i="2"/>
  <c r="L1130" i="2"/>
  <c r="K1130" i="2"/>
  <c r="I1130" i="2"/>
  <c r="H1130" i="2"/>
  <c r="B1130" i="2"/>
  <c r="A1130" i="2"/>
  <c r="M1129" i="2"/>
  <c r="J1129" i="2"/>
  <c r="I1129" i="2"/>
  <c r="H1129" i="2"/>
  <c r="B1129" i="2"/>
  <c r="A1129" i="2"/>
  <c r="B1128" i="2"/>
  <c r="A1128" i="2"/>
  <c r="N1127" i="2"/>
  <c r="B1127" i="2"/>
  <c r="A1127" i="2"/>
  <c r="N1126" i="2"/>
  <c r="M1126" i="2"/>
  <c r="L1126" i="2"/>
  <c r="B1126" i="2"/>
  <c r="A1126" i="2"/>
  <c r="N1125" i="2"/>
  <c r="M1125" i="2"/>
  <c r="L1125" i="2"/>
  <c r="K1125" i="2"/>
  <c r="J1125" i="2"/>
  <c r="B1125" i="2"/>
  <c r="A1125" i="2"/>
  <c r="N1124" i="2"/>
  <c r="M1124" i="2"/>
  <c r="L1124" i="2"/>
  <c r="K1124" i="2"/>
  <c r="J1124" i="2"/>
  <c r="B1124" i="2"/>
  <c r="A1124" i="2"/>
  <c r="M1123" i="2"/>
  <c r="J1123" i="2"/>
  <c r="B1123" i="2"/>
  <c r="A1123" i="2"/>
  <c r="K1122" i="2"/>
  <c r="J1122" i="2"/>
  <c r="B1122" i="2"/>
  <c r="A1122" i="2"/>
  <c r="B1121" i="2"/>
  <c r="A1121" i="2"/>
  <c r="N1120" i="2"/>
  <c r="M1120" i="2"/>
  <c r="L1120" i="2"/>
  <c r="B1120" i="2"/>
  <c r="A1120" i="2"/>
  <c r="N1119" i="2"/>
  <c r="M1119" i="2"/>
  <c r="L1119" i="2"/>
  <c r="K1119" i="2"/>
  <c r="J1119" i="2"/>
  <c r="B1119" i="2"/>
  <c r="A1119" i="2"/>
  <c r="L1118" i="2"/>
  <c r="K1118" i="2"/>
  <c r="J1118" i="2"/>
  <c r="B1118" i="2"/>
  <c r="A1118" i="2"/>
  <c r="B1117" i="2"/>
  <c r="A1117" i="2"/>
  <c r="K1116" i="2"/>
  <c r="B1116" i="2"/>
  <c r="A1116" i="2"/>
  <c r="B1115" i="2"/>
  <c r="A1115" i="2"/>
  <c r="N1114" i="2"/>
  <c r="M1114" i="2"/>
  <c r="L1114" i="2"/>
  <c r="B1114" i="2"/>
  <c r="A1114" i="2"/>
  <c r="N1113" i="2"/>
  <c r="M1113" i="2"/>
  <c r="L1113" i="2"/>
  <c r="K1113" i="2"/>
  <c r="J1113" i="2"/>
  <c r="B1113" i="2"/>
  <c r="A1113" i="2"/>
  <c r="N1112" i="2"/>
  <c r="K1112" i="2"/>
  <c r="J1112" i="2"/>
  <c r="B1112" i="2"/>
  <c r="A1112" i="2"/>
  <c r="M1111" i="2"/>
  <c r="L1111" i="2"/>
  <c r="B1111" i="2"/>
  <c r="A1111" i="2"/>
  <c r="K1110" i="2"/>
  <c r="J1110" i="2"/>
  <c r="B1110" i="2"/>
  <c r="A1110" i="2"/>
  <c r="N1109" i="2"/>
  <c r="B1109" i="2"/>
  <c r="A1109" i="2"/>
  <c r="N1108" i="2"/>
  <c r="M1108" i="2"/>
  <c r="L1108" i="2"/>
  <c r="B1108" i="2"/>
  <c r="A1108" i="2"/>
  <c r="N1107" i="2"/>
  <c r="M1107" i="2"/>
  <c r="L1107" i="2"/>
  <c r="K1107" i="2"/>
  <c r="J1107" i="2"/>
  <c r="B1107" i="2"/>
  <c r="A1107" i="2"/>
  <c r="N1106" i="2"/>
  <c r="M1106" i="2"/>
  <c r="L1106" i="2"/>
  <c r="K1106" i="2"/>
  <c r="J1106" i="2"/>
  <c r="B1106" i="2"/>
  <c r="A1106" i="2"/>
  <c r="B1105" i="2"/>
  <c r="A1105" i="2"/>
  <c r="K1104" i="2"/>
  <c r="J1104" i="2"/>
  <c r="B1104" i="2"/>
  <c r="A1104" i="2"/>
  <c r="B1103" i="2"/>
  <c r="A1103" i="2"/>
  <c r="N1102" i="2"/>
  <c r="M1102" i="2"/>
  <c r="L1102" i="2"/>
  <c r="B1102" i="2"/>
  <c r="A1102" i="2"/>
  <c r="N1101" i="2"/>
  <c r="M1101" i="2"/>
  <c r="L1101" i="2"/>
  <c r="K1101" i="2"/>
  <c r="J1101" i="2"/>
  <c r="B1101" i="2"/>
  <c r="A1101" i="2"/>
  <c r="L1100" i="2"/>
  <c r="K1100" i="2"/>
  <c r="J1100" i="2"/>
  <c r="B1100" i="2"/>
  <c r="A1100" i="2"/>
  <c r="L1099" i="2"/>
  <c r="B1099" i="2"/>
  <c r="A1099" i="2"/>
  <c r="J1098" i="2"/>
  <c r="B1098" i="2"/>
  <c r="A1098" i="2"/>
  <c r="B1097" i="2"/>
  <c r="A1097" i="2"/>
  <c r="N1096" i="2"/>
  <c r="M1096" i="2"/>
  <c r="L1096" i="2"/>
  <c r="B1096" i="2"/>
  <c r="A1096" i="2"/>
  <c r="N1095" i="2"/>
  <c r="M1095" i="2"/>
  <c r="L1095" i="2"/>
  <c r="K1095" i="2"/>
  <c r="J1095" i="2"/>
  <c r="B1095" i="2"/>
  <c r="A1095" i="2"/>
  <c r="N1094" i="2"/>
  <c r="K1094" i="2"/>
  <c r="J1094" i="2"/>
  <c r="B1094" i="2"/>
  <c r="A1094" i="2"/>
  <c r="J1093" i="2"/>
  <c r="B1093" i="2"/>
  <c r="A1093" i="2"/>
  <c r="K1092" i="2"/>
  <c r="J1092" i="2"/>
  <c r="B1092" i="2"/>
  <c r="A1092" i="2"/>
  <c r="B1091" i="2"/>
  <c r="A1091" i="2"/>
  <c r="M1090" i="2"/>
  <c r="B1090" i="2"/>
  <c r="A1090" i="2"/>
  <c r="N1089" i="2"/>
  <c r="M1089" i="2"/>
  <c r="L1089" i="2"/>
  <c r="J1089" i="2"/>
  <c r="H1089" i="2"/>
  <c r="B1089" i="2"/>
  <c r="I1089" i="2" s="1"/>
  <c r="A1089" i="2"/>
  <c r="N1088" i="2"/>
  <c r="M1088" i="2"/>
  <c r="L1088" i="2"/>
  <c r="K1088" i="2"/>
  <c r="B1088" i="2"/>
  <c r="I1088" i="2" s="1"/>
  <c r="A1088" i="2"/>
  <c r="N1087" i="2"/>
  <c r="M1087" i="2"/>
  <c r="L1087" i="2"/>
  <c r="K1087" i="2"/>
  <c r="J1087" i="2"/>
  <c r="B1087" i="2"/>
  <c r="I1087" i="2" s="1"/>
  <c r="A1087" i="2"/>
  <c r="N1086" i="2"/>
  <c r="M1086" i="2"/>
  <c r="L1086" i="2"/>
  <c r="K1086" i="2"/>
  <c r="J1086" i="2"/>
  <c r="I1086" i="2"/>
  <c r="B1086" i="2"/>
  <c r="H1086" i="2" s="1"/>
  <c r="A1086" i="2"/>
  <c r="P1085" i="2"/>
  <c r="N1085" i="2"/>
  <c r="M1085" i="2"/>
  <c r="L1085" i="2"/>
  <c r="K1085" i="2"/>
  <c r="J1085" i="2"/>
  <c r="I1085" i="2"/>
  <c r="O1085" i="2" s="1"/>
  <c r="P1085" i="2" s="1" a="1"/>
  <c r="B1085" i="2"/>
  <c r="H1085" i="2" s="1"/>
  <c r="A1085" i="2"/>
  <c r="N1084" i="2"/>
  <c r="O1084" i="2" s="1"/>
  <c r="P1084" i="2" s="1" a="1"/>
  <c r="P1084" i="2" s="1"/>
  <c r="M1084" i="2"/>
  <c r="L1084" i="2"/>
  <c r="K1084" i="2"/>
  <c r="J1084" i="2"/>
  <c r="I1084" i="2"/>
  <c r="B1084" i="2"/>
  <c r="H1084" i="2" s="1"/>
  <c r="A1084" i="2"/>
  <c r="N1083" i="2"/>
  <c r="M1083" i="2"/>
  <c r="L1083" i="2"/>
  <c r="O1083" i="2" s="1"/>
  <c r="P1083" i="2" s="1" a="1"/>
  <c r="P1083" i="2" s="1"/>
  <c r="K1083" i="2"/>
  <c r="J1083" i="2"/>
  <c r="I1083" i="2"/>
  <c r="B1083" i="2"/>
  <c r="H1083" i="2" s="1"/>
  <c r="A1083" i="2"/>
  <c r="O1082" i="2"/>
  <c r="P1082" i="2" s="1" a="1"/>
  <c r="P1082" i="2" s="1"/>
  <c r="N1082" i="2"/>
  <c r="M1082" i="2"/>
  <c r="L1082" i="2"/>
  <c r="K1082" i="2"/>
  <c r="J1082" i="2"/>
  <c r="I1082" i="2"/>
  <c r="B1082" i="2"/>
  <c r="H1082" i="2" s="1"/>
  <c r="A1082" i="2"/>
  <c r="N1081" i="2"/>
  <c r="M1081" i="2"/>
  <c r="L1081" i="2"/>
  <c r="K1081" i="2"/>
  <c r="J1081" i="2"/>
  <c r="I1081" i="2"/>
  <c r="B1081" i="2"/>
  <c r="H1081" i="2" s="1"/>
  <c r="A1081" i="2"/>
  <c r="O1080" i="2"/>
  <c r="P1080" i="2" s="1" a="1"/>
  <c r="P1080" i="2" s="1"/>
  <c r="N1080" i="2"/>
  <c r="M1080" i="2"/>
  <c r="L1080" i="2"/>
  <c r="K1080" i="2"/>
  <c r="J1080" i="2"/>
  <c r="I1080" i="2"/>
  <c r="B1080" i="2"/>
  <c r="H1080" i="2" s="1"/>
  <c r="A1080" i="2"/>
  <c r="N1079" i="2"/>
  <c r="M1079" i="2"/>
  <c r="L1079" i="2"/>
  <c r="K1079" i="2"/>
  <c r="J1079" i="2"/>
  <c r="I1079" i="2"/>
  <c r="B1079" i="2"/>
  <c r="H1079" i="2" s="1"/>
  <c r="A1079" i="2"/>
  <c r="O1078" i="2"/>
  <c r="P1078" i="2" s="1" a="1"/>
  <c r="P1078" i="2" s="1"/>
  <c r="N1078" i="2"/>
  <c r="M1078" i="2"/>
  <c r="L1078" i="2"/>
  <c r="K1078" i="2"/>
  <c r="J1078" i="2"/>
  <c r="I1078" i="2"/>
  <c r="B1078" i="2"/>
  <c r="H1078" i="2" s="1"/>
  <c r="A1078" i="2"/>
  <c r="N1077" i="2"/>
  <c r="M1077" i="2"/>
  <c r="L1077" i="2"/>
  <c r="K1077" i="2"/>
  <c r="J1077" i="2"/>
  <c r="I1077" i="2"/>
  <c r="B1077" i="2"/>
  <c r="H1077" i="2" s="1"/>
  <c r="A1077" i="2"/>
  <c r="N1076" i="2"/>
  <c r="M1076" i="2"/>
  <c r="L1076" i="2"/>
  <c r="K1076" i="2"/>
  <c r="J1076" i="2"/>
  <c r="O1076" i="2" s="1"/>
  <c r="P1076" i="2" s="1" a="1"/>
  <c r="P1076" i="2" s="1"/>
  <c r="I1076" i="2"/>
  <c r="B1076" i="2"/>
  <c r="H1076" i="2" s="1"/>
  <c r="A1076" i="2"/>
  <c r="N1075" i="2"/>
  <c r="M1075" i="2"/>
  <c r="L1075" i="2"/>
  <c r="K1075" i="2"/>
  <c r="J1075" i="2"/>
  <c r="I1075" i="2"/>
  <c r="B1075" i="2"/>
  <c r="H1075" i="2" s="1"/>
  <c r="A1075" i="2"/>
  <c r="N1074" i="2"/>
  <c r="M1074" i="2"/>
  <c r="L1074" i="2"/>
  <c r="O1074" i="2" s="1"/>
  <c r="P1074" i="2" s="1" a="1"/>
  <c r="P1074" i="2" s="1"/>
  <c r="K1074" i="2"/>
  <c r="J1074" i="2"/>
  <c r="I1074" i="2"/>
  <c r="B1074" i="2"/>
  <c r="H1074" i="2" s="1"/>
  <c r="A1074" i="2"/>
  <c r="N1073" i="2"/>
  <c r="M1073" i="2"/>
  <c r="L1073" i="2"/>
  <c r="K1073" i="2"/>
  <c r="J1073" i="2"/>
  <c r="I1073" i="2"/>
  <c r="O1073" i="2" s="1"/>
  <c r="P1073" i="2" s="1" a="1"/>
  <c r="P1073" i="2" s="1"/>
  <c r="B1073" i="2"/>
  <c r="H1073" i="2" s="1"/>
  <c r="A1073" i="2"/>
  <c r="N1072" i="2"/>
  <c r="M1072" i="2"/>
  <c r="L1072" i="2"/>
  <c r="K1072" i="2"/>
  <c r="O1072" i="2" s="1"/>
  <c r="P1072" i="2" s="1" a="1"/>
  <c r="P1072" i="2" s="1"/>
  <c r="J1072" i="2"/>
  <c r="I1072" i="2"/>
  <c r="B1072" i="2"/>
  <c r="H1072" i="2" s="1"/>
  <c r="A1072" i="2"/>
  <c r="O1071" i="2"/>
  <c r="P1071" i="2" s="1" a="1"/>
  <c r="P1071" i="2" s="1"/>
  <c r="N1071" i="2"/>
  <c r="M1071" i="2"/>
  <c r="L1071" i="2"/>
  <c r="K1071" i="2"/>
  <c r="J1071" i="2"/>
  <c r="I1071" i="2"/>
  <c r="B1071" i="2"/>
  <c r="H1071" i="2" s="1"/>
  <c r="A1071" i="2"/>
  <c r="N1070" i="2"/>
  <c r="M1070" i="2"/>
  <c r="O1070" i="2" s="1"/>
  <c r="P1070" i="2" s="1" a="1"/>
  <c r="P1070" i="2" s="1"/>
  <c r="L1070" i="2"/>
  <c r="K1070" i="2"/>
  <c r="J1070" i="2"/>
  <c r="I1070" i="2"/>
  <c r="B1070" i="2"/>
  <c r="H1070" i="2" s="1"/>
  <c r="A1070" i="2"/>
  <c r="N1069" i="2"/>
  <c r="M1069" i="2"/>
  <c r="L1069" i="2"/>
  <c r="K1069" i="2"/>
  <c r="J1069" i="2"/>
  <c r="I1069" i="2"/>
  <c r="O1069" i="2" s="1"/>
  <c r="P1069" i="2" s="1" a="1"/>
  <c r="P1069" i="2" s="1"/>
  <c r="B1069" i="2"/>
  <c r="H1069" i="2" s="1"/>
  <c r="A1069" i="2"/>
  <c r="N1068" i="2"/>
  <c r="M1068" i="2"/>
  <c r="L1068" i="2"/>
  <c r="K1068" i="2"/>
  <c r="J1068" i="2"/>
  <c r="I1068" i="2"/>
  <c r="B1068" i="2"/>
  <c r="H1068" i="2" s="1"/>
  <c r="A1068" i="2"/>
  <c r="P1067" i="2"/>
  <c r="N1067" i="2"/>
  <c r="M1067" i="2"/>
  <c r="L1067" i="2"/>
  <c r="K1067" i="2"/>
  <c r="J1067" i="2"/>
  <c r="I1067" i="2"/>
  <c r="O1067" i="2" s="1"/>
  <c r="P1067" i="2" s="1" a="1"/>
  <c r="B1067" i="2"/>
  <c r="H1067" i="2" s="1"/>
  <c r="A1067" i="2"/>
  <c r="N1066" i="2"/>
  <c r="O1066" i="2" s="1"/>
  <c r="P1066" i="2" s="1" a="1"/>
  <c r="P1066" i="2" s="1"/>
  <c r="M1066" i="2"/>
  <c r="L1066" i="2"/>
  <c r="K1066" i="2"/>
  <c r="J1066" i="2"/>
  <c r="I1066" i="2"/>
  <c r="B1066" i="2"/>
  <c r="H1066" i="2" s="1"/>
  <c r="A1066" i="2"/>
  <c r="N1065" i="2"/>
  <c r="M1065" i="2"/>
  <c r="L1065" i="2"/>
  <c r="O1065" i="2" s="1"/>
  <c r="P1065" i="2" s="1" a="1"/>
  <c r="P1065" i="2" s="1"/>
  <c r="K1065" i="2"/>
  <c r="J1065" i="2"/>
  <c r="I1065" i="2"/>
  <c r="B1065" i="2"/>
  <c r="H1065" i="2" s="1"/>
  <c r="A1065" i="2"/>
  <c r="N1064" i="2"/>
  <c r="M1064" i="2"/>
  <c r="L1064" i="2"/>
  <c r="K1064" i="2"/>
  <c r="J1064" i="2"/>
  <c r="I1064" i="2"/>
  <c r="B1064" i="2"/>
  <c r="H1064" i="2" s="1"/>
  <c r="A1064" i="2"/>
  <c r="N1063" i="2"/>
  <c r="M1063" i="2"/>
  <c r="L1063" i="2"/>
  <c r="K1063" i="2"/>
  <c r="J1063" i="2"/>
  <c r="I1063" i="2"/>
  <c r="B1063" i="2"/>
  <c r="H1063" i="2" s="1"/>
  <c r="A1063" i="2"/>
  <c r="O1062" i="2"/>
  <c r="P1062" i="2" s="1" a="1"/>
  <c r="P1062" i="2" s="1"/>
  <c r="N1062" i="2"/>
  <c r="M1062" i="2"/>
  <c r="L1062" i="2"/>
  <c r="K1062" i="2"/>
  <c r="J1062" i="2"/>
  <c r="I1062" i="2"/>
  <c r="B1062" i="2"/>
  <c r="H1062" i="2" s="1"/>
  <c r="A1062" i="2"/>
  <c r="N1061" i="2"/>
  <c r="M1061" i="2"/>
  <c r="L1061" i="2"/>
  <c r="K1061" i="2"/>
  <c r="J1061" i="2"/>
  <c r="I1061" i="2"/>
  <c r="B1061" i="2"/>
  <c r="H1061" i="2" s="1"/>
  <c r="A1061" i="2"/>
  <c r="N1060" i="2"/>
  <c r="M1060" i="2"/>
  <c r="L1060" i="2"/>
  <c r="K1060" i="2"/>
  <c r="O1060" i="2" s="1"/>
  <c r="P1060" i="2" s="1" a="1"/>
  <c r="P1060" i="2" s="1"/>
  <c r="J1060" i="2"/>
  <c r="I1060" i="2"/>
  <c r="B1060" i="2"/>
  <c r="H1060" i="2" s="1"/>
  <c r="A1060" i="2"/>
  <c r="N1059" i="2"/>
  <c r="M1059" i="2"/>
  <c r="L1059" i="2"/>
  <c r="K1059" i="2"/>
  <c r="J1059" i="2"/>
  <c r="I1059" i="2"/>
  <c r="O1059" i="2" s="1"/>
  <c r="P1059" i="2" s="1" a="1"/>
  <c r="P1059" i="2" s="1"/>
  <c r="B1059" i="2"/>
  <c r="H1059" i="2" s="1"/>
  <c r="A1059" i="2"/>
  <c r="N1058" i="2"/>
  <c r="M1058" i="2"/>
  <c r="L1058" i="2"/>
  <c r="K1058" i="2"/>
  <c r="J1058" i="2"/>
  <c r="I1058" i="2"/>
  <c r="B1058" i="2"/>
  <c r="H1058" i="2" s="1"/>
  <c r="A1058" i="2"/>
  <c r="N1057" i="2"/>
  <c r="M1057" i="2"/>
  <c r="L1057" i="2"/>
  <c r="K1057" i="2"/>
  <c r="J1057" i="2"/>
  <c r="I1057" i="2"/>
  <c r="B1057" i="2"/>
  <c r="H1057" i="2" s="1"/>
  <c r="A1057" i="2"/>
  <c r="N1056" i="2"/>
  <c r="M1056" i="2"/>
  <c r="L1056" i="2"/>
  <c r="K1056" i="2"/>
  <c r="J1056" i="2"/>
  <c r="I1056" i="2"/>
  <c r="B1056" i="2"/>
  <c r="H1056" i="2" s="1"/>
  <c r="A1056" i="2"/>
  <c r="N1055" i="2"/>
  <c r="M1055" i="2"/>
  <c r="L1055" i="2"/>
  <c r="K1055" i="2"/>
  <c r="J1055" i="2"/>
  <c r="I1055" i="2"/>
  <c r="B1055" i="2"/>
  <c r="H1055" i="2" s="1"/>
  <c r="A1055" i="2"/>
  <c r="P1054" i="2"/>
  <c r="N1054" i="2"/>
  <c r="M1054" i="2"/>
  <c r="L1054" i="2"/>
  <c r="K1054" i="2"/>
  <c r="O1054" i="2" s="1"/>
  <c r="P1054" i="2" s="1" a="1"/>
  <c r="J1054" i="2"/>
  <c r="I1054" i="2"/>
  <c r="B1054" i="2"/>
  <c r="H1054" i="2" s="1"/>
  <c r="A1054" i="2"/>
  <c r="N1053" i="2"/>
  <c r="M1053" i="2"/>
  <c r="L1053" i="2"/>
  <c r="K1053" i="2"/>
  <c r="J1053" i="2"/>
  <c r="I1053" i="2"/>
  <c r="B1053" i="2"/>
  <c r="H1053" i="2" s="1"/>
  <c r="A1053" i="2"/>
  <c r="N1052" i="2"/>
  <c r="M1052" i="2"/>
  <c r="L1052" i="2"/>
  <c r="O1052" i="2" s="1"/>
  <c r="P1052" i="2" s="1" a="1"/>
  <c r="P1052" i="2" s="1"/>
  <c r="K1052" i="2"/>
  <c r="J1052" i="2"/>
  <c r="I1052" i="2"/>
  <c r="B1052" i="2"/>
  <c r="H1052" i="2" s="1"/>
  <c r="A1052" i="2"/>
  <c r="N1051" i="2"/>
  <c r="M1051" i="2"/>
  <c r="L1051" i="2"/>
  <c r="K1051" i="2"/>
  <c r="J1051" i="2"/>
  <c r="I1051" i="2"/>
  <c r="B1051" i="2"/>
  <c r="H1051" i="2" s="1"/>
  <c r="A1051" i="2"/>
  <c r="N1050" i="2"/>
  <c r="M1050" i="2"/>
  <c r="L1050" i="2"/>
  <c r="K1050" i="2"/>
  <c r="J1050" i="2"/>
  <c r="I1050" i="2"/>
  <c r="B1050" i="2"/>
  <c r="H1050" i="2" s="1"/>
  <c r="A1050" i="2"/>
  <c r="N1049" i="2"/>
  <c r="M1049" i="2"/>
  <c r="L1049" i="2"/>
  <c r="K1049" i="2"/>
  <c r="J1049" i="2"/>
  <c r="I1049" i="2"/>
  <c r="O1049" i="2" s="1"/>
  <c r="P1049" i="2" s="1" a="1"/>
  <c r="P1049" i="2" s="1"/>
  <c r="B1049" i="2"/>
  <c r="H1049" i="2" s="1"/>
  <c r="A1049" i="2"/>
  <c r="P1048" i="2"/>
  <c r="O1048" i="2"/>
  <c r="P1048" i="2" s="1" a="1"/>
  <c r="N1048" i="2"/>
  <c r="M1048" i="2"/>
  <c r="L1048" i="2"/>
  <c r="K1048" i="2"/>
  <c r="J1048" i="2"/>
  <c r="I1048" i="2"/>
  <c r="B1048" i="2"/>
  <c r="H1048" i="2" s="1"/>
  <c r="A1048" i="2"/>
  <c r="O1047" i="2"/>
  <c r="P1047" i="2" s="1" a="1"/>
  <c r="P1047" i="2" s="1"/>
  <c r="N1047" i="2"/>
  <c r="M1047" i="2"/>
  <c r="L1047" i="2"/>
  <c r="K1047" i="2"/>
  <c r="J1047" i="2"/>
  <c r="I1047" i="2"/>
  <c r="B1047" i="2"/>
  <c r="H1047" i="2" s="1"/>
  <c r="A1047" i="2"/>
  <c r="O1046" i="2"/>
  <c r="P1046" i="2" s="1" a="1"/>
  <c r="P1046" i="2" s="1"/>
  <c r="N1046" i="2"/>
  <c r="M1046" i="2"/>
  <c r="L1046" i="2"/>
  <c r="K1046" i="2"/>
  <c r="J1046" i="2"/>
  <c r="I1046" i="2"/>
  <c r="B1046" i="2"/>
  <c r="H1046" i="2" s="1"/>
  <c r="A1046" i="2"/>
  <c r="N1045" i="2"/>
  <c r="M1045" i="2"/>
  <c r="L1045" i="2"/>
  <c r="K1045" i="2"/>
  <c r="J1045" i="2"/>
  <c r="I1045" i="2"/>
  <c r="B1045" i="2"/>
  <c r="H1045" i="2" s="1"/>
  <c r="A1045" i="2"/>
  <c r="O1044" i="2"/>
  <c r="P1044" i="2" s="1" a="1"/>
  <c r="P1044" i="2" s="1"/>
  <c r="N1044" i="2"/>
  <c r="M1044" i="2"/>
  <c r="L1044" i="2"/>
  <c r="K1044" i="2"/>
  <c r="J1044" i="2"/>
  <c r="I1044" i="2"/>
  <c r="B1044" i="2"/>
  <c r="H1044" i="2" s="1"/>
  <c r="A1044" i="2"/>
  <c r="N1043" i="2"/>
  <c r="M1043" i="2"/>
  <c r="L1043" i="2"/>
  <c r="K1043" i="2"/>
  <c r="J1043" i="2"/>
  <c r="I1043" i="2"/>
  <c r="B1043" i="2"/>
  <c r="H1043" i="2" s="1"/>
  <c r="A1043" i="2"/>
  <c r="O1042" i="2"/>
  <c r="P1042" i="2" s="1" a="1"/>
  <c r="P1042" i="2" s="1"/>
  <c r="N1042" i="2"/>
  <c r="M1042" i="2"/>
  <c r="L1042" i="2"/>
  <c r="K1042" i="2"/>
  <c r="J1042" i="2"/>
  <c r="I1042" i="2"/>
  <c r="B1042" i="2"/>
  <c r="H1042" i="2" s="1"/>
  <c r="A1042" i="2"/>
  <c r="N1041" i="2"/>
  <c r="M1041" i="2"/>
  <c r="L1041" i="2"/>
  <c r="K1041" i="2"/>
  <c r="J1041" i="2"/>
  <c r="I1041" i="2"/>
  <c r="O1041" i="2" s="1"/>
  <c r="P1041" i="2" s="1" a="1"/>
  <c r="P1041" i="2" s="1"/>
  <c r="B1041" i="2"/>
  <c r="H1041" i="2" s="1"/>
  <c r="A1041" i="2"/>
  <c r="N1040" i="2"/>
  <c r="M1040" i="2"/>
  <c r="L1040" i="2"/>
  <c r="K1040" i="2"/>
  <c r="J1040" i="2"/>
  <c r="O1040" i="2" s="1"/>
  <c r="P1040" i="2" s="1" a="1"/>
  <c r="P1040" i="2" s="1"/>
  <c r="I1040" i="2"/>
  <c r="B1040" i="2"/>
  <c r="H1040" i="2" s="1"/>
  <c r="A1040" i="2"/>
  <c r="N1039" i="2"/>
  <c r="M1039" i="2"/>
  <c r="L1039" i="2"/>
  <c r="K1039" i="2"/>
  <c r="J1039" i="2"/>
  <c r="I1039" i="2"/>
  <c r="B1039" i="2"/>
  <c r="H1039" i="2" s="1"/>
  <c r="A1039" i="2"/>
  <c r="N1038" i="2"/>
  <c r="M1038" i="2"/>
  <c r="L1038" i="2"/>
  <c r="K1038" i="2"/>
  <c r="J1038" i="2"/>
  <c r="I1038" i="2"/>
  <c r="H1038" i="2"/>
  <c r="B1038" i="2"/>
  <c r="A1038" i="2"/>
  <c r="N1037" i="2"/>
  <c r="M1037" i="2"/>
  <c r="L1037" i="2"/>
  <c r="K1037" i="2"/>
  <c r="J1037" i="2"/>
  <c r="I1037" i="2"/>
  <c r="O1037" i="2" s="1"/>
  <c r="P1037" i="2" s="1" a="1"/>
  <c r="P1037" i="2" s="1"/>
  <c r="H1037" i="2"/>
  <c r="B1037" i="2"/>
  <c r="A1037" i="2"/>
  <c r="N1036" i="2"/>
  <c r="M1036" i="2"/>
  <c r="L1036" i="2"/>
  <c r="K1036" i="2"/>
  <c r="J1036" i="2"/>
  <c r="I1036" i="2"/>
  <c r="O1036" i="2" s="1"/>
  <c r="P1036" i="2" s="1" a="1"/>
  <c r="P1036" i="2" s="1"/>
  <c r="H1036" i="2"/>
  <c r="B1036" i="2"/>
  <c r="A1036" i="2"/>
  <c r="P1035" i="2"/>
  <c r="O1035" i="2"/>
  <c r="P1035" i="2" s="1" a="1"/>
  <c r="N1035" i="2"/>
  <c r="M1035" i="2"/>
  <c r="L1035" i="2"/>
  <c r="K1035" i="2"/>
  <c r="J1035" i="2"/>
  <c r="I1035" i="2"/>
  <c r="H1035" i="2"/>
  <c r="B1035" i="2"/>
  <c r="A1035" i="2"/>
  <c r="P1034" i="2"/>
  <c r="O1034" i="2"/>
  <c r="P1034" i="2" s="1" a="1"/>
  <c r="N1034" i="2"/>
  <c r="M1034" i="2"/>
  <c r="L1034" i="2"/>
  <c r="K1034" i="2"/>
  <c r="J1034" i="2"/>
  <c r="I1034" i="2"/>
  <c r="H1034" i="2"/>
  <c r="B1034" i="2"/>
  <c r="A1034" i="2"/>
  <c r="O1033" i="2"/>
  <c r="P1033" i="2" s="1" a="1"/>
  <c r="P1033" i="2" s="1"/>
  <c r="N1033" i="2"/>
  <c r="M1033" i="2"/>
  <c r="L1033" i="2"/>
  <c r="K1033" i="2"/>
  <c r="J1033" i="2"/>
  <c r="I1033" i="2"/>
  <c r="H1033" i="2"/>
  <c r="B1033" i="2"/>
  <c r="A1033" i="2"/>
  <c r="N1032" i="2"/>
  <c r="M1032" i="2"/>
  <c r="L1032" i="2"/>
  <c r="O1032" i="2" s="1"/>
  <c r="P1032" i="2" s="1" a="1"/>
  <c r="P1032" i="2" s="1"/>
  <c r="K1032" i="2"/>
  <c r="J1032" i="2"/>
  <c r="I1032" i="2"/>
  <c r="H1032" i="2"/>
  <c r="B1032" i="2"/>
  <c r="A1032" i="2"/>
  <c r="N1031" i="2"/>
  <c r="M1031" i="2"/>
  <c r="L1031" i="2"/>
  <c r="K1031" i="2"/>
  <c r="O1031" i="2" s="1"/>
  <c r="P1031" i="2" s="1" a="1"/>
  <c r="P1031" i="2" s="1"/>
  <c r="J1031" i="2"/>
  <c r="I1031" i="2"/>
  <c r="H1031" i="2"/>
  <c r="B1031" i="2"/>
  <c r="A1031" i="2"/>
  <c r="N1030" i="2"/>
  <c r="M1030" i="2"/>
  <c r="L1030" i="2"/>
  <c r="K1030" i="2"/>
  <c r="J1030" i="2"/>
  <c r="O1030" i="2" s="1"/>
  <c r="P1030" i="2" s="1" a="1"/>
  <c r="P1030" i="2" s="1"/>
  <c r="I1030" i="2"/>
  <c r="H1030" i="2"/>
  <c r="B1030" i="2"/>
  <c r="A1030" i="2"/>
  <c r="N1029" i="2"/>
  <c r="M1029" i="2"/>
  <c r="L1029" i="2"/>
  <c r="K1029" i="2"/>
  <c r="J1029" i="2"/>
  <c r="I1029" i="2"/>
  <c r="O1029" i="2" s="1"/>
  <c r="P1029" i="2" s="1" a="1"/>
  <c r="P1029" i="2" s="1"/>
  <c r="H1029" i="2"/>
  <c r="B1029" i="2"/>
  <c r="A1029" i="2"/>
  <c r="N1028" i="2"/>
  <c r="M1028" i="2"/>
  <c r="L1028" i="2"/>
  <c r="K1028" i="2"/>
  <c r="J1028" i="2"/>
  <c r="I1028" i="2"/>
  <c r="H1028" i="2"/>
  <c r="B1028" i="2"/>
  <c r="A1028" i="2"/>
  <c r="P1027" i="2"/>
  <c r="N1027" i="2"/>
  <c r="M1027" i="2"/>
  <c r="L1027" i="2"/>
  <c r="K1027" i="2"/>
  <c r="J1027" i="2"/>
  <c r="I1027" i="2"/>
  <c r="O1027" i="2" s="1"/>
  <c r="P1027" i="2" s="1" a="1"/>
  <c r="H1027" i="2"/>
  <c r="B1027" i="2"/>
  <c r="A1027" i="2"/>
  <c r="O1026" i="2"/>
  <c r="P1026" i="2" s="1" a="1"/>
  <c r="P1026" i="2" s="1"/>
  <c r="N1026" i="2"/>
  <c r="M1026" i="2"/>
  <c r="L1026" i="2"/>
  <c r="K1026" i="2"/>
  <c r="J1026" i="2"/>
  <c r="I1026" i="2"/>
  <c r="H1026" i="2"/>
  <c r="B1026" i="2"/>
  <c r="A1026" i="2"/>
  <c r="N1025" i="2"/>
  <c r="M1025" i="2"/>
  <c r="L1025" i="2"/>
  <c r="K1025" i="2"/>
  <c r="J1025" i="2"/>
  <c r="I1025" i="2"/>
  <c r="H1025" i="2"/>
  <c r="B1025" i="2"/>
  <c r="A1025" i="2"/>
  <c r="N1024" i="2"/>
  <c r="M1024" i="2"/>
  <c r="L1024" i="2"/>
  <c r="K1024" i="2"/>
  <c r="J1024" i="2"/>
  <c r="I1024" i="2"/>
  <c r="O1024" i="2" s="1"/>
  <c r="P1024" i="2" s="1" a="1"/>
  <c r="P1024" i="2" s="1"/>
  <c r="H1024" i="2"/>
  <c r="B1024" i="2"/>
  <c r="A1024" i="2"/>
  <c r="N1023" i="2"/>
  <c r="M1023" i="2"/>
  <c r="L1023" i="2"/>
  <c r="K1023" i="2"/>
  <c r="J1023" i="2"/>
  <c r="I1023" i="2"/>
  <c r="O1023" i="2" s="1"/>
  <c r="P1023" i="2" s="1" a="1"/>
  <c r="P1023" i="2" s="1"/>
  <c r="H1023" i="2"/>
  <c r="B1023" i="2"/>
  <c r="A1023" i="2"/>
  <c r="N1022" i="2"/>
  <c r="M1022" i="2"/>
  <c r="L1022" i="2"/>
  <c r="K1022" i="2"/>
  <c r="O1022" i="2" s="1"/>
  <c r="P1022" i="2" s="1" a="1"/>
  <c r="P1022" i="2" s="1"/>
  <c r="J1022" i="2"/>
  <c r="I1022" i="2"/>
  <c r="H1022" i="2"/>
  <c r="B1022" i="2"/>
  <c r="A1022" i="2"/>
  <c r="N1021" i="2"/>
  <c r="M1021" i="2"/>
  <c r="L1021" i="2"/>
  <c r="K1021" i="2"/>
  <c r="J1021" i="2"/>
  <c r="O1021" i="2" s="1"/>
  <c r="P1021" i="2" s="1" a="1"/>
  <c r="P1021" i="2" s="1"/>
  <c r="I1021" i="2"/>
  <c r="H1021" i="2"/>
  <c r="B1021" i="2"/>
  <c r="A1021" i="2"/>
  <c r="N1020" i="2"/>
  <c r="M1020" i="2"/>
  <c r="L1020" i="2"/>
  <c r="K1020" i="2"/>
  <c r="J1020" i="2"/>
  <c r="I1020" i="2"/>
  <c r="O1020" i="2" s="1"/>
  <c r="P1020" i="2" s="1" a="1"/>
  <c r="P1020" i="2" s="1"/>
  <c r="H1020" i="2"/>
  <c r="B1020" i="2"/>
  <c r="A1020" i="2"/>
  <c r="O1019" i="2"/>
  <c r="P1019" i="2" s="1" a="1"/>
  <c r="P1019" i="2" s="1"/>
  <c r="N1019" i="2"/>
  <c r="M1019" i="2"/>
  <c r="L1019" i="2"/>
  <c r="K1019" i="2"/>
  <c r="J1019" i="2"/>
  <c r="I1019" i="2"/>
  <c r="H1019" i="2"/>
  <c r="B1019" i="2"/>
  <c r="A1019" i="2"/>
  <c r="N1018" i="2"/>
  <c r="O1018" i="2" s="1"/>
  <c r="P1018" i="2" s="1" a="1"/>
  <c r="P1018" i="2" s="1"/>
  <c r="M1018" i="2"/>
  <c r="L1018" i="2"/>
  <c r="K1018" i="2"/>
  <c r="J1018" i="2"/>
  <c r="I1018" i="2"/>
  <c r="H1018" i="2"/>
  <c r="B1018" i="2"/>
  <c r="A1018" i="2"/>
  <c r="O1017" i="2"/>
  <c r="P1017" i="2" s="1" a="1"/>
  <c r="P1017" i="2" s="1"/>
  <c r="N1017" i="2"/>
  <c r="M1017" i="2"/>
  <c r="L1017" i="2"/>
  <c r="K1017" i="2"/>
  <c r="J1017" i="2"/>
  <c r="I1017" i="2"/>
  <c r="H1017" i="2"/>
  <c r="B1017" i="2"/>
  <c r="A1017" i="2"/>
  <c r="N1016" i="2"/>
  <c r="M1016" i="2"/>
  <c r="L1016" i="2"/>
  <c r="K1016" i="2"/>
  <c r="J1016" i="2"/>
  <c r="I1016" i="2"/>
  <c r="H1016" i="2"/>
  <c r="B1016" i="2"/>
  <c r="A1016" i="2"/>
  <c r="N1015" i="2"/>
  <c r="M1015" i="2"/>
  <c r="L1015" i="2"/>
  <c r="K1015" i="2"/>
  <c r="J1015" i="2"/>
  <c r="I1015" i="2"/>
  <c r="O1015" i="2" s="1"/>
  <c r="P1015" i="2" s="1" a="1"/>
  <c r="P1015" i="2" s="1"/>
  <c r="H1015" i="2"/>
  <c r="B1015" i="2"/>
  <c r="A1015" i="2"/>
  <c r="N1014" i="2"/>
  <c r="M1014" i="2"/>
  <c r="L1014" i="2"/>
  <c r="K1014" i="2"/>
  <c r="J1014" i="2"/>
  <c r="I1014" i="2"/>
  <c r="H1014" i="2"/>
  <c r="B1014" i="2"/>
  <c r="A1014" i="2"/>
  <c r="N1013" i="2"/>
  <c r="M1013" i="2"/>
  <c r="L1013" i="2"/>
  <c r="K1013" i="2"/>
  <c r="J1013" i="2"/>
  <c r="I1013" i="2"/>
  <c r="O1013" i="2" s="1"/>
  <c r="P1013" i="2" s="1" a="1"/>
  <c r="P1013" i="2" s="1"/>
  <c r="H1013" i="2"/>
  <c r="B1013" i="2"/>
  <c r="A1013" i="2"/>
  <c r="N1012" i="2"/>
  <c r="M1012" i="2"/>
  <c r="L1012" i="2"/>
  <c r="K1012" i="2"/>
  <c r="J1012" i="2"/>
  <c r="I1012" i="2"/>
  <c r="H1012" i="2"/>
  <c r="B1012" i="2"/>
  <c r="A1012" i="2"/>
  <c r="N1011" i="2"/>
  <c r="M1011" i="2"/>
  <c r="L1011" i="2"/>
  <c r="O1011" i="2" s="1"/>
  <c r="P1011" i="2" s="1" a="1"/>
  <c r="P1011" i="2" s="1"/>
  <c r="K1011" i="2"/>
  <c r="J1011" i="2"/>
  <c r="I1011" i="2"/>
  <c r="H1011" i="2"/>
  <c r="B1011" i="2"/>
  <c r="A1011" i="2"/>
  <c r="N1010" i="2"/>
  <c r="M1010" i="2"/>
  <c r="L1010" i="2"/>
  <c r="K1010" i="2"/>
  <c r="O1010" i="2" s="1"/>
  <c r="P1010" i="2" s="1" a="1"/>
  <c r="P1010" i="2" s="1"/>
  <c r="J1010" i="2"/>
  <c r="I1010" i="2"/>
  <c r="H1010" i="2"/>
  <c r="B1010" i="2"/>
  <c r="A1010" i="2"/>
  <c r="N1009" i="2"/>
  <c r="M1009" i="2"/>
  <c r="L1009" i="2"/>
  <c r="K1009" i="2"/>
  <c r="J1009" i="2"/>
  <c r="O1009" i="2" s="1"/>
  <c r="P1009" i="2" s="1" a="1"/>
  <c r="P1009" i="2" s="1"/>
  <c r="I1009" i="2"/>
  <c r="H1009" i="2"/>
  <c r="B1009" i="2"/>
  <c r="A1009" i="2"/>
  <c r="N1008" i="2"/>
  <c r="O1008" i="2" s="1"/>
  <c r="P1008" i="2" s="1" a="1"/>
  <c r="P1008" i="2" s="1"/>
  <c r="M1008" i="2"/>
  <c r="L1008" i="2"/>
  <c r="K1008" i="2"/>
  <c r="J1008" i="2"/>
  <c r="I1008" i="2"/>
  <c r="H1008" i="2"/>
  <c r="B1008" i="2"/>
  <c r="A1008" i="2"/>
  <c r="N1007" i="2"/>
  <c r="M1007" i="2"/>
  <c r="L1007" i="2"/>
  <c r="K1007" i="2"/>
  <c r="O1007" i="2" s="1"/>
  <c r="P1007" i="2" s="1" a="1"/>
  <c r="P1007" i="2" s="1"/>
  <c r="J1007" i="2"/>
  <c r="I1007" i="2"/>
  <c r="H1007" i="2"/>
  <c r="B1007" i="2"/>
  <c r="A1007" i="2"/>
  <c r="N1006" i="2"/>
  <c r="M1006" i="2"/>
  <c r="L1006" i="2"/>
  <c r="K1006" i="2"/>
  <c r="J1006" i="2"/>
  <c r="I1006" i="2"/>
  <c r="H1006" i="2"/>
  <c r="B1006" i="2"/>
  <c r="A1006" i="2"/>
  <c r="N1005" i="2"/>
  <c r="M1005" i="2"/>
  <c r="L1005" i="2"/>
  <c r="K1005" i="2"/>
  <c r="J1005" i="2"/>
  <c r="I1005" i="2"/>
  <c r="H1005" i="2"/>
  <c r="B1005" i="2"/>
  <c r="A1005" i="2"/>
  <c r="N1004" i="2"/>
  <c r="M1004" i="2"/>
  <c r="L1004" i="2"/>
  <c r="K1004" i="2"/>
  <c r="J1004" i="2"/>
  <c r="I1004" i="2"/>
  <c r="H1004" i="2"/>
  <c r="B1004" i="2"/>
  <c r="A1004" i="2"/>
  <c r="N1003" i="2"/>
  <c r="M1003" i="2"/>
  <c r="L1003" i="2"/>
  <c r="K1003" i="2"/>
  <c r="J1003" i="2"/>
  <c r="I1003" i="2"/>
  <c r="H1003" i="2"/>
  <c r="B1003" i="2"/>
  <c r="A1003" i="2"/>
  <c r="M1002" i="2"/>
  <c r="L1002" i="2"/>
  <c r="K1002" i="2"/>
  <c r="J1002" i="2"/>
  <c r="I1002" i="2"/>
  <c r="H1002" i="2"/>
  <c r="B1002" i="2"/>
  <c r="N1002" i="2" s="1"/>
  <c r="A1002" i="2"/>
  <c r="M1001" i="2"/>
  <c r="L1001" i="2"/>
  <c r="K1001" i="2"/>
  <c r="J1001" i="2"/>
  <c r="B1001" i="2"/>
  <c r="N1001" i="2" s="1"/>
  <c r="A1001" i="2"/>
  <c r="J1000" i="2"/>
  <c r="B1000" i="2"/>
  <c r="A1000" i="2"/>
  <c r="M999" i="2"/>
  <c r="B999" i="2"/>
  <c r="A999" i="2"/>
  <c r="M998" i="2"/>
  <c r="L998" i="2"/>
  <c r="K998" i="2"/>
  <c r="J998" i="2"/>
  <c r="I998" i="2"/>
  <c r="H998" i="2"/>
  <c r="B998" i="2"/>
  <c r="N998" i="2" s="1"/>
  <c r="A998" i="2"/>
  <c r="B997" i="2"/>
  <c r="A997" i="2"/>
  <c r="J996" i="2"/>
  <c r="I996" i="2"/>
  <c r="B996" i="2"/>
  <c r="A996" i="2"/>
  <c r="B995" i="2"/>
  <c r="A995" i="2"/>
  <c r="M994" i="2"/>
  <c r="L994" i="2"/>
  <c r="K994" i="2"/>
  <c r="J994" i="2"/>
  <c r="I994" i="2"/>
  <c r="H994" i="2"/>
  <c r="B994" i="2"/>
  <c r="N994" i="2" s="1"/>
  <c r="A994" i="2"/>
  <c r="M993" i="2"/>
  <c r="L993" i="2"/>
  <c r="K993" i="2"/>
  <c r="J993" i="2"/>
  <c r="I993" i="2"/>
  <c r="H993" i="2"/>
  <c r="B993" i="2"/>
  <c r="N993" i="2" s="1"/>
  <c r="A993" i="2"/>
  <c r="J992" i="2"/>
  <c r="B992" i="2"/>
  <c r="A992" i="2"/>
  <c r="M991" i="2"/>
  <c r="L991" i="2"/>
  <c r="K991" i="2"/>
  <c r="B991" i="2"/>
  <c r="A991" i="2"/>
  <c r="M990" i="2"/>
  <c r="L990" i="2"/>
  <c r="K990" i="2"/>
  <c r="J990" i="2"/>
  <c r="I990" i="2"/>
  <c r="H990" i="2"/>
  <c r="B990" i="2"/>
  <c r="N990" i="2" s="1"/>
  <c r="A990" i="2"/>
  <c r="M989" i="2"/>
  <c r="I989" i="2"/>
  <c r="H989" i="2"/>
  <c r="B989" i="2"/>
  <c r="A989" i="2"/>
  <c r="H988" i="2"/>
  <c r="B988" i="2"/>
  <c r="A988" i="2"/>
  <c r="B987" i="2"/>
  <c r="A987" i="2"/>
  <c r="M986" i="2"/>
  <c r="L986" i="2"/>
  <c r="K986" i="2"/>
  <c r="J986" i="2"/>
  <c r="I986" i="2"/>
  <c r="H986" i="2"/>
  <c r="B986" i="2"/>
  <c r="N986" i="2" s="1"/>
  <c r="A986" i="2"/>
  <c r="M985" i="2"/>
  <c r="L985" i="2"/>
  <c r="K985" i="2"/>
  <c r="J985" i="2"/>
  <c r="I985" i="2"/>
  <c r="H985" i="2"/>
  <c r="B985" i="2"/>
  <c r="N985" i="2" s="1"/>
  <c r="A985" i="2"/>
  <c r="H984" i="2"/>
  <c r="B984" i="2"/>
  <c r="A984" i="2"/>
  <c r="K983" i="2"/>
  <c r="B983" i="2"/>
  <c r="A983" i="2"/>
  <c r="M982" i="2"/>
  <c r="L982" i="2"/>
  <c r="K982" i="2"/>
  <c r="J982" i="2"/>
  <c r="I982" i="2"/>
  <c r="H982" i="2"/>
  <c r="B982" i="2"/>
  <c r="N982" i="2" s="1"/>
  <c r="A982" i="2"/>
  <c r="L981" i="2"/>
  <c r="K981" i="2"/>
  <c r="B981" i="2"/>
  <c r="A981" i="2"/>
  <c r="B980" i="2"/>
  <c r="A980" i="2"/>
  <c r="B979" i="2"/>
  <c r="A979" i="2"/>
  <c r="M978" i="2"/>
  <c r="L978" i="2"/>
  <c r="K978" i="2"/>
  <c r="J978" i="2"/>
  <c r="I978" i="2"/>
  <c r="H978" i="2"/>
  <c r="B978" i="2"/>
  <c r="N978" i="2" s="1"/>
  <c r="A978" i="2"/>
  <c r="L977" i="2"/>
  <c r="K977" i="2"/>
  <c r="J977" i="2"/>
  <c r="I977" i="2"/>
  <c r="H977" i="2"/>
  <c r="B977" i="2"/>
  <c r="A977" i="2"/>
  <c r="J976" i="2"/>
  <c r="B976" i="2"/>
  <c r="A976" i="2"/>
  <c r="M975" i="2"/>
  <c r="L975" i="2"/>
  <c r="K975" i="2"/>
  <c r="B975" i="2"/>
  <c r="A975" i="2"/>
  <c r="M974" i="2"/>
  <c r="L974" i="2"/>
  <c r="K974" i="2"/>
  <c r="J974" i="2"/>
  <c r="I974" i="2"/>
  <c r="O974" i="2" s="1"/>
  <c r="P974" i="2" s="1" a="1"/>
  <c r="P974" i="2" s="1"/>
  <c r="H974" i="2"/>
  <c r="B974" i="2"/>
  <c r="N974" i="2" s="1"/>
  <c r="A974" i="2"/>
  <c r="M973" i="2"/>
  <c r="L973" i="2"/>
  <c r="K973" i="2"/>
  <c r="J973" i="2"/>
  <c r="I973" i="2"/>
  <c r="B973" i="2"/>
  <c r="N973" i="2" s="1"/>
  <c r="A973" i="2"/>
  <c r="B972" i="2"/>
  <c r="A972" i="2"/>
  <c r="M971" i="2"/>
  <c r="L971" i="2"/>
  <c r="B971" i="2"/>
  <c r="A971" i="2"/>
  <c r="M970" i="2"/>
  <c r="L970" i="2"/>
  <c r="K970" i="2"/>
  <c r="J970" i="2"/>
  <c r="I970" i="2"/>
  <c r="H970" i="2"/>
  <c r="B970" i="2"/>
  <c r="N970" i="2" s="1"/>
  <c r="A970" i="2"/>
  <c r="J969" i="2"/>
  <c r="B969" i="2"/>
  <c r="A969" i="2"/>
  <c r="J968" i="2"/>
  <c r="I968" i="2"/>
  <c r="H968" i="2"/>
  <c r="B968" i="2"/>
  <c r="A968" i="2"/>
  <c r="M967" i="2"/>
  <c r="L967" i="2"/>
  <c r="B967" i="2"/>
  <c r="A967" i="2"/>
  <c r="M966" i="2"/>
  <c r="L966" i="2"/>
  <c r="K966" i="2"/>
  <c r="J966" i="2"/>
  <c r="I966" i="2"/>
  <c r="H966" i="2"/>
  <c r="B966" i="2"/>
  <c r="N966" i="2" s="1"/>
  <c r="A966" i="2"/>
  <c r="B965" i="2"/>
  <c r="A965" i="2"/>
  <c r="I964" i="2"/>
  <c r="H964" i="2"/>
  <c r="B964" i="2"/>
  <c r="A964" i="2"/>
  <c r="B963" i="2"/>
  <c r="A963" i="2"/>
  <c r="M962" i="2"/>
  <c r="L962" i="2"/>
  <c r="K962" i="2"/>
  <c r="J962" i="2"/>
  <c r="I962" i="2"/>
  <c r="H962" i="2"/>
  <c r="B962" i="2"/>
  <c r="N962" i="2" s="1"/>
  <c r="A962" i="2"/>
  <c r="B961" i="2"/>
  <c r="A961" i="2"/>
  <c r="J960" i="2"/>
  <c r="I960" i="2"/>
  <c r="H960" i="2"/>
  <c r="B960" i="2"/>
  <c r="A960" i="2"/>
  <c r="B959" i="2"/>
  <c r="A959" i="2"/>
  <c r="M958" i="2"/>
  <c r="L958" i="2"/>
  <c r="K958" i="2"/>
  <c r="J958" i="2"/>
  <c r="I958" i="2"/>
  <c r="H958" i="2"/>
  <c r="B958" i="2"/>
  <c r="N958" i="2" s="1"/>
  <c r="A958" i="2"/>
  <c r="B957" i="2"/>
  <c r="A957" i="2"/>
  <c r="B956" i="2"/>
  <c r="A956" i="2"/>
  <c r="B955" i="2"/>
  <c r="A955" i="2"/>
  <c r="M954" i="2"/>
  <c r="L954" i="2"/>
  <c r="K954" i="2"/>
  <c r="J954" i="2"/>
  <c r="I954" i="2"/>
  <c r="H954" i="2"/>
  <c r="B954" i="2"/>
  <c r="N954" i="2" s="1"/>
  <c r="A954" i="2"/>
  <c r="M953" i="2"/>
  <c r="L953" i="2"/>
  <c r="K953" i="2"/>
  <c r="J953" i="2"/>
  <c r="B953" i="2"/>
  <c r="N953" i="2" s="1"/>
  <c r="A953" i="2"/>
  <c r="J952" i="2"/>
  <c r="I952" i="2"/>
  <c r="B952" i="2"/>
  <c r="A952" i="2"/>
  <c r="M951" i="2"/>
  <c r="B951" i="2"/>
  <c r="A951" i="2"/>
  <c r="M950" i="2"/>
  <c r="L950" i="2"/>
  <c r="K950" i="2"/>
  <c r="J950" i="2"/>
  <c r="I950" i="2"/>
  <c r="H950" i="2"/>
  <c r="B950" i="2"/>
  <c r="N950" i="2" s="1"/>
  <c r="A950" i="2"/>
  <c r="I949" i="2"/>
  <c r="H949" i="2"/>
  <c r="B949" i="2"/>
  <c r="A949" i="2"/>
  <c r="J948" i="2"/>
  <c r="I948" i="2"/>
  <c r="B948" i="2"/>
  <c r="A948" i="2"/>
  <c r="K947" i="2"/>
  <c r="B947" i="2"/>
  <c r="A947" i="2"/>
  <c r="M946" i="2"/>
  <c r="L946" i="2"/>
  <c r="K946" i="2"/>
  <c r="J946" i="2"/>
  <c r="I946" i="2"/>
  <c r="H946" i="2"/>
  <c r="B946" i="2"/>
  <c r="N946" i="2" s="1"/>
  <c r="A946" i="2"/>
  <c r="M945" i="2"/>
  <c r="L945" i="2"/>
  <c r="K945" i="2"/>
  <c r="J945" i="2"/>
  <c r="I945" i="2"/>
  <c r="H945" i="2"/>
  <c r="B945" i="2"/>
  <c r="N945" i="2" s="1"/>
  <c r="A945" i="2"/>
  <c r="B944" i="2"/>
  <c r="A944" i="2"/>
  <c r="M943" i="2"/>
  <c r="L943" i="2"/>
  <c r="B943" i="2"/>
  <c r="A943" i="2"/>
  <c r="B942" i="2"/>
  <c r="A942" i="2"/>
  <c r="K941" i="2"/>
  <c r="J941" i="2"/>
  <c r="B941" i="2"/>
  <c r="A941" i="2"/>
  <c r="M940" i="2"/>
  <c r="J940" i="2"/>
  <c r="B940" i="2"/>
  <c r="A940" i="2"/>
  <c r="M939" i="2"/>
  <c r="L939" i="2"/>
  <c r="B939" i="2"/>
  <c r="A939" i="2"/>
  <c r="B938" i="2"/>
  <c r="A938" i="2"/>
  <c r="M937" i="2"/>
  <c r="B937" i="2"/>
  <c r="A937" i="2"/>
  <c r="K936" i="2"/>
  <c r="J936" i="2"/>
  <c r="I936" i="2"/>
  <c r="H936" i="2"/>
  <c r="B936" i="2"/>
  <c r="A936" i="2"/>
  <c r="B935" i="2"/>
  <c r="A935" i="2"/>
  <c r="B934" i="2"/>
  <c r="A934" i="2"/>
  <c r="M933" i="2"/>
  <c r="L933" i="2"/>
  <c r="K933" i="2"/>
  <c r="J933" i="2"/>
  <c r="I933" i="2"/>
  <c r="O933" i="2" s="1"/>
  <c r="P933" i="2" s="1" a="1"/>
  <c r="P933" i="2" s="1"/>
  <c r="B933" i="2"/>
  <c r="N933" i="2" s="1"/>
  <c r="A933" i="2"/>
  <c r="M932" i="2"/>
  <c r="K932" i="2"/>
  <c r="J932" i="2"/>
  <c r="B932" i="2"/>
  <c r="A932" i="2"/>
  <c r="H931" i="2"/>
  <c r="B931" i="2"/>
  <c r="A931" i="2"/>
  <c r="M930" i="2"/>
  <c r="L930" i="2"/>
  <c r="K930" i="2"/>
  <c r="J930" i="2"/>
  <c r="B930" i="2"/>
  <c r="N930" i="2" s="1"/>
  <c r="A930" i="2"/>
  <c r="M929" i="2"/>
  <c r="L929" i="2"/>
  <c r="K929" i="2"/>
  <c r="J929" i="2"/>
  <c r="I929" i="2"/>
  <c r="H929" i="2"/>
  <c r="B929" i="2"/>
  <c r="N929" i="2" s="1"/>
  <c r="A929" i="2"/>
  <c r="B928" i="2"/>
  <c r="A928" i="2"/>
  <c r="M927" i="2"/>
  <c r="L927" i="2"/>
  <c r="B927" i="2"/>
  <c r="A927" i="2"/>
  <c r="M926" i="2"/>
  <c r="L926" i="2"/>
  <c r="K926" i="2"/>
  <c r="J926" i="2"/>
  <c r="I926" i="2"/>
  <c r="O926" i="2" s="1"/>
  <c r="P926" i="2" s="1" a="1"/>
  <c r="P926" i="2" s="1"/>
  <c r="H926" i="2"/>
  <c r="B926" i="2"/>
  <c r="N926" i="2" s="1"/>
  <c r="A926" i="2"/>
  <c r="M925" i="2"/>
  <c r="L925" i="2"/>
  <c r="K925" i="2"/>
  <c r="H925" i="2"/>
  <c r="B925" i="2"/>
  <c r="N925" i="2" s="1"/>
  <c r="A925" i="2"/>
  <c r="B924" i="2"/>
  <c r="A924" i="2"/>
  <c r="M923" i="2"/>
  <c r="L923" i="2"/>
  <c r="K923" i="2"/>
  <c r="J923" i="2"/>
  <c r="B923" i="2"/>
  <c r="A923" i="2"/>
  <c r="M922" i="2"/>
  <c r="L922" i="2"/>
  <c r="K922" i="2"/>
  <c r="J922" i="2"/>
  <c r="I922" i="2"/>
  <c r="O922" i="2" s="1"/>
  <c r="P922" i="2" s="1" a="1"/>
  <c r="P922" i="2" s="1"/>
  <c r="H922" i="2"/>
  <c r="B922" i="2"/>
  <c r="N922" i="2" s="1"/>
  <c r="A922" i="2"/>
  <c r="B921" i="2"/>
  <c r="A921" i="2"/>
  <c r="M920" i="2"/>
  <c r="K920" i="2"/>
  <c r="B920" i="2"/>
  <c r="A920" i="2"/>
  <c r="H919" i="2"/>
  <c r="B919" i="2"/>
  <c r="A919" i="2"/>
  <c r="L918" i="2"/>
  <c r="K918" i="2"/>
  <c r="J918" i="2"/>
  <c r="B918" i="2"/>
  <c r="A918" i="2"/>
  <c r="B917" i="2"/>
  <c r="A917" i="2"/>
  <c r="M916" i="2"/>
  <c r="K916" i="2"/>
  <c r="J916" i="2"/>
  <c r="I916" i="2"/>
  <c r="B916" i="2"/>
  <c r="A916" i="2"/>
  <c r="M915" i="2"/>
  <c r="L915" i="2"/>
  <c r="K915" i="2"/>
  <c r="J915" i="2"/>
  <c r="H915" i="2"/>
  <c r="B915" i="2"/>
  <c r="A915" i="2"/>
  <c r="B914" i="2"/>
  <c r="A914" i="2"/>
  <c r="M913" i="2"/>
  <c r="L913" i="2"/>
  <c r="K913" i="2"/>
  <c r="B913" i="2"/>
  <c r="A913" i="2"/>
  <c r="H912" i="2"/>
  <c r="B912" i="2"/>
  <c r="A912" i="2"/>
  <c r="M911" i="2"/>
  <c r="L911" i="2"/>
  <c r="K911" i="2"/>
  <c r="B911" i="2"/>
  <c r="A911" i="2"/>
  <c r="J910" i="2"/>
  <c r="I910" i="2"/>
  <c r="B910" i="2"/>
  <c r="A910" i="2"/>
  <c r="N909" i="2"/>
  <c r="K909" i="2"/>
  <c r="B909" i="2"/>
  <c r="A909" i="2"/>
  <c r="N908" i="2"/>
  <c r="M908" i="2"/>
  <c r="L908" i="2"/>
  <c r="K908" i="2"/>
  <c r="J908" i="2"/>
  <c r="I908" i="2"/>
  <c r="B908" i="2"/>
  <c r="H908" i="2" s="1"/>
  <c r="A908" i="2"/>
  <c r="I907" i="2"/>
  <c r="B907" i="2"/>
  <c r="A907" i="2"/>
  <c r="K906" i="2"/>
  <c r="H906" i="2"/>
  <c r="B906" i="2"/>
  <c r="A906" i="2"/>
  <c r="B905" i="2"/>
  <c r="A905" i="2"/>
  <c r="B904" i="2"/>
  <c r="A904" i="2"/>
  <c r="N903" i="2"/>
  <c r="M903" i="2"/>
  <c r="L903" i="2"/>
  <c r="K903" i="2"/>
  <c r="J903" i="2"/>
  <c r="I903" i="2"/>
  <c r="B903" i="2"/>
  <c r="H903" i="2" s="1"/>
  <c r="A903" i="2"/>
  <c r="N902" i="2"/>
  <c r="M902" i="2"/>
  <c r="L902" i="2"/>
  <c r="K902" i="2"/>
  <c r="J902" i="2"/>
  <c r="I902" i="2"/>
  <c r="H902" i="2"/>
  <c r="B902" i="2"/>
  <c r="A902" i="2"/>
  <c r="I901" i="2"/>
  <c r="B901" i="2"/>
  <c r="A901" i="2"/>
  <c r="K900" i="2"/>
  <c r="H900" i="2"/>
  <c r="B900" i="2"/>
  <c r="A900" i="2"/>
  <c r="H899" i="2"/>
  <c r="B899" i="2"/>
  <c r="A899" i="2"/>
  <c r="B898" i="2"/>
  <c r="A898" i="2"/>
  <c r="N897" i="2"/>
  <c r="M897" i="2"/>
  <c r="L897" i="2"/>
  <c r="K897" i="2"/>
  <c r="J897" i="2"/>
  <c r="I897" i="2"/>
  <c r="B897" i="2"/>
  <c r="H897" i="2" s="1"/>
  <c r="A897" i="2"/>
  <c r="N896" i="2"/>
  <c r="M896" i="2"/>
  <c r="L896" i="2"/>
  <c r="K896" i="2"/>
  <c r="J896" i="2"/>
  <c r="I896" i="2"/>
  <c r="H896" i="2"/>
  <c r="B896" i="2"/>
  <c r="A896" i="2"/>
  <c r="H895" i="2"/>
  <c r="B895" i="2"/>
  <c r="A895" i="2"/>
  <c r="K894" i="2"/>
  <c r="H894" i="2"/>
  <c r="B894" i="2"/>
  <c r="A894" i="2"/>
  <c r="N893" i="2"/>
  <c r="M893" i="2"/>
  <c r="J893" i="2"/>
  <c r="I893" i="2"/>
  <c r="H893" i="2"/>
  <c r="B893" i="2"/>
  <c r="A893" i="2"/>
  <c r="H892" i="2"/>
  <c r="B892" i="2"/>
  <c r="A892" i="2"/>
  <c r="N891" i="2"/>
  <c r="M891" i="2"/>
  <c r="L891" i="2"/>
  <c r="K891" i="2"/>
  <c r="J891" i="2"/>
  <c r="I891" i="2"/>
  <c r="B891" i="2"/>
  <c r="H891" i="2" s="1"/>
  <c r="A891" i="2"/>
  <c r="N890" i="2"/>
  <c r="M890" i="2"/>
  <c r="L890" i="2"/>
  <c r="K890" i="2"/>
  <c r="J890" i="2"/>
  <c r="B890" i="2"/>
  <c r="I890" i="2" s="1"/>
  <c r="A890" i="2"/>
  <c r="N889" i="2"/>
  <c r="M889" i="2"/>
  <c r="L889" i="2"/>
  <c r="K889" i="2"/>
  <c r="J889" i="2"/>
  <c r="I889" i="2"/>
  <c r="H889" i="2"/>
  <c r="B889" i="2"/>
  <c r="A889" i="2"/>
  <c r="H888" i="2"/>
  <c r="B888" i="2"/>
  <c r="A888" i="2"/>
  <c r="B887" i="2"/>
  <c r="A887" i="2"/>
  <c r="N886" i="2"/>
  <c r="M886" i="2"/>
  <c r="J886" i="2"/>
  <c r="I886" i="2"/>
  <c r="B886" i="2"/>
  <c r="A886" i="2"/>
  <c r="B885" i="2"/>
  <c r="A885" i="2"/>
  <c r="H884" i="2"/>
  <c r="B884" i="2"/>
  <c r="A884" i="2"/>
  <c r="B883" i="2"/>
  <c r="A883" i="2"/>
  <c r="N882" i="2"/>
  <c r="M882" i="2"/>
  <c r="L882" i="2"/>
  <c r="K882" i="2"/>
  <c r="J882" i="2"/>
  <c r="I882" i="2"/>
  <c r="B882" i="2"/>
  <c r="H882" i="2" s="1"/>
  <c r="A882" i="2"/>
  <c r="N881" i="2"/>
  <c r="M881" i="2"/>
  <c r="L881" i="2"/>
  <c r="K881" i="2"/>
  <c r="J881" i="2"/>
  <c r="O881" i="2" s="1"/>
  <c r="P881" i="2" s="1" a="1"/>
  <c r="P881" i="2" s="1"/>
  <c r="I881" i="2"/>
  <c r="H881" i="2"/>
  <c r="B881" i="2"/>
  <c r="A881" i="2"/>
  <c r="N880" i="2"/>
  <c r="M880" i="2"/>
  <c r="L880" i="2"/>
  <c r="K880" i="2"/>
  <c r="J880" i="2"/>
  <c r="I880" i="2"/>
  <c r="O880" i="2" s="1"/>
  <c r="P880" i="2" s="1" a="1"/>
  <c r="P880" i="2" s="1"/>
  <c r="H880" i="2"/>
  <c r="B880" i="2"/>
  <c r="A880" i="2"/>
  <c r="K879" i="2"/>
  <c r="J879" i="2"/>
  <c r="I879" i="2"/>
  <c r="H879" i="2"/>
  <c r="B879" i="2"/>
  <c r="A879" i="2"/>
  <c r="B878" i="2"/>
  <c r="A878" i="2"/>
  <c r="M877" i="2"/>
  <c r="B877" i="2"/>
  <c r="N877" i="2" s="1"/>
  <c r="A877" i="2"/>
  <c r="L876" i="2"/>
  <c r="K876" i="2"/>
  <c r="J876" i="2"/>
  <c r="I876" i="2"/>
  <c r="H876" i="2"/>
  <c r="B876" i="2"/>
  <c r="A876" i="2"/>
  <c r="B875" i="2"/>
  <c r="A875" i="2"/>
  <c r="H874" i="2"/>
  <c r="B874" i="2"/>
  <c r="A874" i="2"/>
  <c r="B873" i="2"/>
  <c r="A873" i="2"/>
  <c r="N872" i="2"/>
  <c r="M872" i="2"/>
  <c r="L872" i="2"/>
  <c r="K872" i="2"/>
  <c r="H872" i="2"/>
  <c r="B872" i="2"/>
  <c r="A872" i="2"/>
  <c r="M871" i="2"/>
  <c r="J871" i="2"/>
  <c r="B871" i="2"/>
  <c r="A871" i="2"/>
  <c r="N870" i="2"/>
  <c r="M870" i="2"/>
  <c r="L870" i="2"/>
  <c r="K870" i="2"/>
  <c r="J870" i="2"/>
  <c r="I870" i="2"/>
  <c r="O870" i="2" s="1"/>
  <c r="P870" i="2" s="1" a="1"/>
  <c r="P870" i="2" s="1"/>
  <c r="B870" i="2"/>
  <c r="H870" i="2" s="1"/>
  <c r="A870" i="2"/>
  <c r="P869" i="2"/>
  <c r="N869" i="2"/>
  <c r="M869" i="2"/>
  <c r="L869" i="2"/>
  <c r="K869" i="2"/>
  <c r="J869" i="2"/>
  <c r="I869" i="2"/>
  <c r="O869" i="2" s="1"/>
  <c r="P869" i="2" s="1" a="1"/>
  <c r="H869" i="2"/>
  <c r="B869" i="2"/>
  <c r="A869" i="2"/>
  <c r="B868" i="2"/>
  <c r="A868" i="2"/>
  <c r="N867" i="2"/>
  <c r="M867" i="2"/>
  <c r="B867" i="2"/>
  <c r="L867" i="2" s="1"/>
  <c r="A867" i="2"/>
  <c r="N866" i="2"/>
  <c r="M866" i="2"/>
  <c r="L866" i="2"/>
  <c r="K866" i="2"/>
  <c r="J866" i="2"/>
  <c r="I866" i="2"/>
  <c r="H866" i="2"/>
  <c r="B866" i="2"/>
  <c r="A866" i="2"/>
  <c r="K865" i="2"/>
  <c r="J865" i="2"/>
  <c r="I865" i="2"/>
  <c r="H865" i="2"/>
  <c r="B865" i="2"/>
  <c r="A865" i="2"/>
  <c r="H864" i="2"/>
  <c r="B864" i="2"/>
  <c r="A864" i="2"/>
  <c r="B863" i="2"/>
  <c r="A863" i="2"/>
  <c r="N862" i="2"/>
  <c r="M862" i="2"/>
  <c r="J862" i="2"/>
  <c r="I862" i="2"/>
  <c r="H862" i="2"/>
  <c r="B862" i="2"/>
  <c r="A862" i="2"/>
  <c r="M861" i="2"/>
  <c r="L861" i="2"/>
  <c r="I861" i="2"/>
  <c r="H861" i="2"/>
  <c r="B861" i="2"/>
  <c r="A861" i="2"/>
  <c r="B860" i="2"/>
  <c r="A860" i="2"/>
  <c r="B859" i="2"/>
  <c r="A859" i="2"/>
  <c r="P858" i="2"/>
  <c r="N858" i="2"/>
  <c r="O858" i="2" s="1"/>
  <c r="P858" i="2" s="1" a="1"/>
  <c r="M858" i="2"/>
  <c r="L858" i="2"/>
  <c r="K858" i="2"/>
  <c r="J858" i="2"/>
  <c r="I858" i="2"/>
  <c r="B858" i="2"/>
  <c r="H858" i="2" s="1"/>
  <c r="A858" i="2"/>
  <c r="N857" i="2"/>
  <c r="M857" i="2"/>
  <c r="L857" i="2"/>
  <c r="K857" i="2"/>
  <c r="J857" i="2"/>
  <c r="I857" i="2"/>
  <c r="H857" i="2"/>
  <c r="B857" i="2"/>
  <c r="A857" i="2"/>
  <c r="N856" i="2"/>
  <c r="M856" i="2"/>
  <c r="L856" i="2"/>
  <c r="K856" i="2"/>
  <c r="J856" i="2"/>
  <c r="I856" i="2"/>
  <c r="H856" i="2"/>
  <c r="B856" i="2"/>
  <c r="A856" i="2"/>
  <c r="H855" i="2"/>
  <c r="B855" i="2"/>
  <c r="A855" i="2"/>
  <c r="H854" i="2"/>
  <c r="B854" i="2"/>
  <c r="A854" i="2"/>
  <c r="M853" i="2"/>
  <c r="B853" i="2"/>
  <c r="N853" i="2" s="1"/>
  <c r="A853" i="2"/>
  <c r="L852" i="2"/>
  <c r="K852" i="2"/>
  <c r="J852" i="2"/>
  <c r="I852" i="2"/>
  <c r="H852" i="2"/>
  <c r="B852" i="2"/>
  <c r="A852" i="2"/>
  <c r="K851" i="2"/>
  <c r="B851" i="2"/>
  <c r="A851" i="2"/>
  <c r="B850" i="2"/>
  <c r="A850" i="2"/>
  <c r="B849" i="2"/>
  <c r="A849" i="2"/>
  <c r="N848" i="2"/>
  <c r="M848" i="2"/>
  <c r="L848" i="2"/>
  <c r="K848" i="2"/>
  <c r="H848" i="2"/>
  <c r="B848" i="2"/>
  <c r="A848" i="2"/>
  <c r="M847" i="2"/>
  <c r="L847" i="2"/>
  <c r="K847" i="2"/>
  <c r="J847" i="2"/>
  <c r="B847" i="2"/>
  <c r="A847" i="2"/>
  <c r="N846" i="2"/>
  <c r="M846" i="2"/>
  <c r="L846" i="2"/>
  <c r="K846" i="2"/>
  <c r="J846" i="2"/>
  <c r="I846" i="2"/>
  <c r="H846" i="2"/>
  <c r="B846" i="2"/>
  <c r="A846" i="2"/>
  <c r="N845" i="2"/>
  <c r="M845" i="2"/>
  <c r="L845" i="2"/>
  <c r="K845" i="2"/>
  <c r="J845" i="2"/>
  <c r="I845" i="2"/>
  <c r="O845" i="2" s="1"/>
  <c r="P845" i="2" s="1" a="1"/>
  <c r="P845" i="2" s="1"/>
  <c r="H845" i="2"/>
  <c r="B845" i="2"/>
  <c r="A845" i="2"/>
  <c r="H844" i="2"/>
  <c r="B844" i="2"/>
  <c r="A844" i="2"/>
  <c r="N843" i="2"/>
  <c r="B843" i="2"/>
  <c r="M843" i="2" s="1"/>
  <c r="A843" i="2"/>
  <c r="N842" i="2"/>
  <c r="M842" i="2"/>
  <c r="L842" i="2"/>
  <c r="K842" i="2"/>
  <c r="J842" i="2"/>
  <c r="B842" i="2"/>
  <c r="I842" i="2" s="1"/>
  <c r="A842" i="2"/>
  <c r="M841" i="2"/>
  <c r="L841" i="2"/>
  <c r="K841" i="2"/>
  <c r="J841" i="2"/>
  <c r="I841" i="2"/>
  <c r="O841" i="2" s="1"/>
  <c r="P841" i="2" s="1" a="1"/>
  <c r="P841" i="2" s="1"/>
  <c r="H841" i="2"/>
  <c r="B841" i="2"/>
  <c r="N841" i="2" s="1"/>
  <c r="A841" i="2"/>
  <c r="I840" i="2"/>
  <c r="H840" i="2"/>
  <c r="B840" i="2"/>
  <c r="A840" i="2"/>
  <c r="B839" i="2"/>
  <c r="A839" i="2"/>
  <c r="N838" i="2"/>
  <c r="M838" i="2"/>
  <c r="J838" i="2"/>
  <c r="B838" i="2"/>
  <c r="A838" i="2"/>
  <c r="N837" i="2"/>
  <c r="M837" i="2"/>
  <c r="L837" i="2"/>
  <c r="I837" i="2"/>
  <c r="H837" i="2"/>
  <c r="B837" i="2"/>
  <c r="A837" i="2"/>
  <c r="B836" i="2"/>
  <c r="A836" i="2"/>
  <c r="B835" i="2"/>
  <c r="A835" i="2"/>
  <c r="N834" i="2"/>
  <c r="M834" i="2"/>
  <c r="O834" i="2" s="1"/>
  <c r="P834" i="2" s="1" a="1"/>
  <c r="P834" i="2" s="1"/>
  <c r="L834" i="2"/>
  <c r="K834" i="2"/>
  <c r="J834" i="2"/>
  <c r="I834" i="2"/>
  <c r="B834" i="2"/>
  <c r="H834" i="2" s="1"/>
  <c r="A834" i="2"/>
  <c r="N833" i="2"/>
  <c r="O833" i="2" s="1"/>
  <c r="P833" i="2" s="1" a="1"/>
  <c r="P833" i="2" s="1"/>
  <c r="M833" i="2"/>
  <c r="L833" i="2"/>
  <c r="K833" i="2"/>
  <c r="J833" i="2"/>
  <c r="I833" i="2"/>
  <c r="H833" i="2"/>
  <c r="B833" i="2"/>
  <c r="A833" i="2"/>
  <c r="N832" i="2"/>
  <c r="M832" i="2"/>
  <c r="L832" i="2"/>
  <c r="K832" i="2"/>
  <c r="J832" i="2"/>
  <c r="I832" i="2"/>
  <c r="H832" i="2"/>
  <c r="B832" i="2"/>
  <c r="A832" i="2"/>
  <c r="N831" i="2"/>
  <c r="M831" i="2"/>
  <c r="L831" i="2"/>
  <c r="K831" i="2"/>
  <c r="J831" i="2"/>
  <c r="I831" i="2"/>
  <c r="H831" i="2"/>
  <c r="B831" i="2"/>
  <c r="A831" i="2"/>
  <c r="H830" i="2"/>
  <c r="B830" i="2"/>
  <c r="A830" i="2"/>
  <c r="B829" i="2"/>
  <c r="A829" i="2"/>
  <c r="L828" i="2"/>
  <c r="K828" i="2"/>
  <c r="J828" i="2"/>
  <c r="B828" i="2"/>
  <c r="A828" i="2"/>
  <c r="N827" i="2"/>
  <c r="K827" i="2"/>
  <c r="J827" i="2"/>
  <c r="I827" i="2"/>
  <c r="H827" i="2"/>
  <c r="B827" i="2"/>
  <c r="A827" i="2"/>
  <c r="B826" i="2"/>
  <c r="A826" i="2"/>
  <c r="B825" i="2"/>
  <c r="A825" i="2"/>
  <c r="N824" i="2"/>
  <c r="M824" i="2"/>
  <c r="L824" i="2"/>
  <c r="B824" i="2"/>
  <c r="A824" i="2"/>
  <c r="N823" i="2"/>
  <c r="M823" i="2"/>
  <c r="L823" i="2"/>
  <c r="K823" i="2"/>
  <c r="J823" i="2"/>
  <c r="B823" i="2"/>
  <c r="A823" i="2"/>
  <c r="N822" i="2"/>
  <c r="M822" i="2"/>
  <c r="L822" i="2"/>
  <c r="K822" i="2"/>
  <c r="J822" i="2"/>
  <c r="I822" i="2"/>
  <c r="H822" i="2"/>
  <c r="B822" i="2"/>
  <c r="A822" i="2"/>
  <c r="N821" i="2"/>
  <c r="M821" i="2"/>
  <c r="L821" i="2"/>
  <c r="K821" i="2"/>
  <c r="J821" i="2"/>
  <c r="I821" i="2"/>
  <c r="H821" i="2"/>
  <c r="B821" i="2"/>
  <c r="A821" i="2"/>
  <c r="J820" i="2"/>
  <c r="I820" i="2"/>
  <c r="H820" i="2"/>
  <c r="B820" i="2"/>
  <c r="A820" i="2"/>
  <c r="H819" i="2"/>
  <c r="B819" i="2"/>
  <c r="A819" i="2"/>
  <c r="N818" i="2"/>
  <c r="M818" i="2"/>
  <c r="L818" i="2"/>
  <c r="K818" i="2"/>
  <c r="H818" i="2"/>
  <c r="B818" i="2"/>
  <c r="J818" i="2" s="1"/>
  <c r="A818" i="2"/>
  <c r="M817" i="2"/>
  <c r="L817" i="2"/>
  <c r="K817" i="2"/>
  <c r="J817" i="2"/>
  <c r="I817" i="2"/>
  <c r="H817" i="2"/>
  <c r="B817" i="2"/>
  <c r="N817" i="2" s="1"/>
  <c r="A817" i="2"/>
  <c r="K816" i="2"/>
  <c r="J816" i="2"/>
  <c r="H816" i="2"/>
  <c r="B816" i="2"/>
  <c r="A816" i="2"/>
  <c r="H815" i="2"/>
  <c r="B815" i="2"/>
  <c r="A815" i="2"/>
  <c r="N814" i="2"/>
  <c r="M814" i="2"/>
  <c r="H814" i="2"/>
  <c r="B814" i="2"/>
  <c r="A814" i="2"/>
  <c r="N813" i="2"/>
  <c r="M813" i="2"/>
  <c r="L813" i="2"/>
  <c r="I813" i="2"/>
  <c r="H813" i="2"/>
  <c r="B813" i="2"/>
  <c r="A813" i="2"/>
  <c r="M812" i="2"/>
  <c r="L812" i="2"/>
  <c r="K812" i="2"/>
  <c r="H812" i="2"/>
  <c r="B812" i="2"/>
  <c r="A812" i="2"/>
  <c r="B811" i="2"/>
  <c r="A811" i="2"/>
  <c r="N810" i="2"/>
  <c r="O810" i="2" s="1"/>
  <c r="P810" i="2" s="1" a="1"/>
  <c r="P810" i="2" s="1"/>
  <c r="M810" i="2"/>
  <c r="L810" i="2"/>
  <c r="K810" i="2"/>
  <c r="J810" i="2"/>
  <c r="I810" i="2"/>
  <c r="H810" i="2"/>
  <c r="B810" i="2"/>
  <c r="A810" i="2"/>
  <c r="N809" i="2"/>
  <c r="M809" i="2"/>
  <c r="L809" i="2"/>
  <c r="K809" i="2"/>
  <c r="J809" i="2"/>
  <c r="I809" i="2"/>
  <c r="H809" i="2"/>
  <c r="B809" i="2"/>
  <c r="A809" i="2"/>
  <c r="N808" i="2"/>
  <c r="M808" i="2"/>
  <c r="L808" i="2"/>
  <c r="K808" i="2"/>
  <c r="H808" i="2"/>
  <c r="B808" i="2"/>
  <c r="J808" i="2" s="1"/>
  <c r="A808" i="2"/>
  <c r="N807" i="2"/>
  <c r="M807" i="2"/>
  <c r="L807" i="2"/>
  <c r="K807" i="2"/>
  <c r="J807" i="2"/>
  <c r="O807" i="2" s="1"/>
  <c r="P807" i="2" s="1" a="1"/>
  <c r="P807" i="2" s="1"/>
  <c r="I807" i="2"/>
  <c r="H807" i="2"/>
  <c r="B807" i="2"/>
  <c r="A807" i="2"/>
  <c r="L806" i="2"/>
  <c r="K806" i="2"/>
  <c r="B806" i="2"/>
  <c r="A806" i="2"/>
  <c r="B805" i="2"/>
  <c r="A805" i="2"/>
  <c r="B804" i="2"/>
  <c r="A804" i="2"/>
  <c r="N803" i="2"/>
  <c r="K803" i="2"/>
  <c r="J803" i="2"/>
  <c r="I803" i="2"/>
  <c r="H803" i="2"/>
  <c r="B803" i="2"/>
  <c r="A803" i="2"/>
  <c r="N802" i="2"/>
  <c r="M802" i="2"/>
  <c r="B802" i="2"/>
  <c r="A802" i="2"/>
  <c r="H801" i="2"/>
  <c r="B801" i="2"/>
  <c r="A801" i="2"/>
  <c r="B800" i="2"/>
  <c r="A800" i="2"/>
  <c r="N799" i="2"/>
  <c r="M799" i="2"/>
  <c r="L799" i="2"/>
  <c r="K799" i="2"/>
  <c r="J799" i="2"/>
  <c r="B799" i="2"/>
  <c r="A799" i="2"/>
  <c r="N798" i="2"/>
  <c r="M798" i="2"/>
  <c r="L798" i="2"/>
  <c r="K798" i="2"/>
  <c r="J798" i="2"/>
  <c r="I798" i="2"/>
  <c r="H798" i="2"/>
  <c r="B798" i="2"/>
  <c r="A798" i="2"/>
  <c r="N797" i="2"/>
  <c r="M797" i="2"/>
  <c r="L797" i="2"/>
  <c r="K797" i="2"/>
  <c r="J797" i="2"/>
  <c r="I797" i="2"/>
  <c r="H797" i="2"/>
  <c r="B797" i="2"/>
  <c r="A797" i="2"/>
  <c r="B796" i="2"/>
  <c r="A796" i="2"/>
  <c r="J795" i="2"/>
  <c r="I795" i="2"/>
  <c r="H795" i="2"/>
  <c r="B795" i="2"/>
  <c r="A795" i="2"/>
  <c r="N794" i="2"/>
  <c r="B794" i="2"/>
  <c r="A794" i="2"/>
  <c r="M793" i="2"/>
  <c r="L793" i="2"/>
  <c r="K793" i="2"/>
  <c r="B793" i="2"/>
  <c r="N793" i="2" s="1"/>
  <c r="A793" i="2"/>
  <c r="L792" i="2"/>
  <c r="K792" i="2"/>
  <c r="J792" i="2"/>
  <c r="I792" i="2"/>
  <c r="H792" i="2"/>
  <c r="B792" i="2"/>
  <c r="A792" i="2"/>
  <c r="J791" i="2"/>
  <c r="I791" i="2"/>
  <c r="H791" i="2"/>
  <c r="B791" i="2"/>
  <c r="A791" i="2"/>
  <c r="B790" i="2"/>
  <c r="A790" i="2"/>
  <c r="N789" i="2"/>
  <c r="M789" i="2"/>
  <c r="B789" i="2"/>
  <c r="A789" i="2"/>
  <c r="N788" i="2"/>
  <c r="M788" i="2"/>
  <c r="L788" i="2"/>
  <c r="K788" i="2"/>
  <c r="H788" i="2"/>
  <c r="B788" i="2"/>
  <c r="A788" i="2"/>
  <c r="L787" i="2"/>
  <c r="J787" i="2"/>
  <c r="B787" i="2"/>
  <c r="A787" i="2"/>
  <c r="N786" i="2"/>
  <c r="M786" i="2"/>
  <c r="L786" i="2"/>
  <c r="K786" i="2"/>
  <c r="J786" i="2"/>
  <c r="I786" i="2"/>
  <c r="O786" i="2" s="1"/>
  <c r="P786" i="2" s="1" a="1"/>
  <c r="P786" i="2" s="1"/>
  <c r="B786" i="2"/>
  <c r="H786" i="2" s="1"/>
  <c r="A786" i="2"/>
  <c r="O785" i="2"/>
  <c r="P785" i="2" s="1" a="1"/>
  <c r="P785" i="2" s="1"/>
  <c r="N785" i="2"/>
  <c r="M785" i="2"/>
  <c r="L785" i="2"/>
  <c r="K785" i="2"/>
  <c r="J785" i="2"/>
  <c r="I785" i="2"/>
  <c r="H785" i="2"/>
  <c r="B785" i="2"/>
  <c r="A785" i="2"/>
  <c r="N784" i="2"/>
  <c r="M784" i="2"/>
  <c r="B784" i="2"/>
  <c r="L784" i="2" s="1"/>
  <c r="A784" i="2"/>
  <c r="N783" i="2"/>
  <c r="M783" i="2"/>
  <c r="L783" i="2"/>
  <c r="K783" i="2"/>
  <c r="B783" i="2"/>
  <c r="J783" i="2" s="1"/>
  <c r="A783" i="2"/>
  <c r="N782" i="2"/>
  <c r="M782" i="2"/>
  <c r="L782" i="2"/>
  <c r="K782" i="2"/>
  <c r="J782" i="2"/>
  <c r="I782" i="2"/>
  <c r="H782" i="2"/>
  <c r="B782" i="2"/>
  <c r="A782" i="2"/>
  <c r="H781" i="2"/>
  <c r="B781" i="2"/>
  <c r="A781" i="2"/>
  <c r="B780" i="2"/>
  <c r="A780" i="2"/>
  <c r="N779" i="2"/>
  <c r="K779" i="2"/>
  <c r="B779" i="2"/>
  <c r="A779" i="2"/>
  <c r="N778" i="2"/>
  <c r="M778" i="2"/>
  <c r="J778" i="2"/>
  <c r="I778" i="2"/>
  <c r="H778" i="2"/>
  <c r="B778" i="2"/>
  <c r="A778" i="2"/>
  <c r="L777" i="2"/>
  <c r="B777" i="2"/>
  <c r="A777" i="2"/>
  <c r="B776" i="2"/>
  <c r="A776" i="2"/>
  <c r="N775" i="2"/>
  <c r="M775" i="2"/>
  <c r="B775" i="2"/>
  <c r="A775" i="2"/>
  <c r="N774" i="2"/>
  <c r="O774" i="2" s="1"/>
  <c r="P774" i="2" s="1" a="1"/>
  <c r="P774" i="2" s="1"/>
  <c r="M774" i="2"/>
  <c r="L774" i="2"/>
  <c r="K774" i="2"/>
  <c r="J774" i="2"/>
  <c r="I774" i="2"/>
  <c r="B774" i="2"/>
  <c r="H774" i="2" s="1"/>
  <c r="A774" i="2"/>
  <c r="N773" i="2"/>
  <c r="M773" i="2"/>
  <c r="L773" i="2"/>
  <c r="K773" i="2"/>
  <c r="J773" i="2"/>
  <c r="I773" i="2"/>
  <c r="H773" i="2"/>
  <c r="B773" i="2"/>
  <c r="A773" i="2"/>
  <c r="I772" i="2"/>
  <c r="H772" i="2"/>
  <c r="B772" i="2"/>
  <c r="A772" i="2"/>
  <c r="H771" i="2"/>
  <c r="B771" i="2"/>
  <c r="A771" i="2"/>
  <c r="N770" i="2"/>
  <c r="B770" i="2"/>
  <c r="A770" i="2"/>
  <c r="M769" i="2"/>
  <c r="L769" i="2"/>
  <c r="K769" i="2"/>
  <c r="B769" i="2"/>
  <c r="N769" i="2" s="1"/>
  <c r="A769" i="2"/>
  <c r="L768" i="2"/>
  <c r="K768" i="2"/>
  <c r="J768" i="2"/>
  <c r="I768" i="2"/>
  <c r="H768" i="2"/>
  <c r="B768" i="2"/>
  <c r="A768" i="2"/>
  <c r="I767" i="2"/>
  <c r="H767" i="2"/>
  <c r="B767" i="2"/>
  <c r="A767" i="2"/>
  <c r="H766" i="2"/>
  <c r="B766" i="2"/>
  <c r="A766" i="2"/>
  <c r="N765" i="2"/>
  <c r="B765" i="2"/>
  <c r="K765" i="2" s="1"/>
  <c r="A765" i="2"/>
  <c r="N764" i="2"/>
  <c r="M764" i="2"/>
  <c r="L764" i="2"/>
  <c r="B764" i="2"/>
  <c r="J764" i="2" s="1"/>
  <c r="A764" i="2"/>
  <c r="N763" i="2"/>
  <c r="M763" i="2"/>
  <c r="L763" i="2"/>
  <c r="K763" i="2"/>
  <c r="J763" i="2"/>
  <c r="O763" i="2" s="1"/>
  <c r="P763" i="2" s="1" a="1"/>
  <c r="P763" i="2" s="1"/>
  <c r="H763" i="2"/>
  <c r="B763" i="2"/>
  <c r="I763" i="2" s="1"/>
  <c r="A763" i="2"/>
  <c r="N762" i="2"/>
  <c r="M762" i="2"/>
  <c r="L762" i="2"/>
  <c r="K762" i="2"/>
  <c r="J762" i="2"/>
  <c r="I762" i="2"/>
  <c r="O762" i="2" s="1"/>
  <c r="P762" i="2" s="1" a="1"/>
  <c r="P762" i="2" s="1"/>
  <c r="H762" i="2"/>
  <c r="B762" i="2"/>
  <c r="A762" i="2"/>
  <c r="L761" i="2"/>
  <c r="K761" i="2"/>
  <c r="J761" i="2"/>
  <c r="I761" i="2"/>
  <c r="H761" i="2"/>
  <c r="B761" i="2"/>
  <c r="A761" i="2"/>
  <c r="B760" i="2"/>
  <c r="A760" i="2"/>
  <c r="J759" i="2"/>
  <c r="I759" i="2"/>
  <c r="H759" i="2"/>
  <c r="B759" i="2"/>
  <c r="A759" i="2"/>
  <c r="I758" i="2"/>
  <c r="H758" i="2"/>
  <c r="B758" i="2"/>
  <c r="A758" i="2"/>
  <c r="B757" i="2"/>
  <c r="A757" i="2"/>
  <c r="B756" i="2"/>
  <c r="A756" i="2"/>
  <c r="N755" i="2"/>
  <c r="M755" i="2"/>
  <c r="B755" i="2"/>
  <c r="L755" i="2" s="1"/>
  <c r="A755" i="2"/>
  <c r="N754" i="2"/>
  <c r="M754" i="2"/>
  <c r="L754" i="2"/>
  <c r="K754" i="2"/>
  <c r="H754" i="2"/>
  <c r="B754" i="2"/>
  <c r="J754" i="2" s="1"/>
  <c r="A754" i="2"/>
  <c r="N753" i="2"/>
  <c r="M753" i="2"/>
  <c r="L753" i="2"/>
  <c r="K753" i="2"/>
  <c r="B753" i="2"/>
  <c r="J753" i="2" s="1"/>
  <c r="A753" i="2"/>
  <c r="N752" i="2"/>
  <c r="M752" i="2"/>
  <c r="O752" i="2" s="1"/>
  <c r="P752" i="2" s="1" a="1"/>
  <c r="P752" i="2" s="1"/>
  <c r="L752" i="2"/>
  <c r="K752" i="2"/>
  <c r="J752" i="2"/>
  <c r="I752" i="2"/>
  <c r="H752" i="2"/>
  <c r="B752" i="2"/>
  <c r="A752" i="2"/>
  <c r="N751" i="2"/>
  <c r="M751" i="2"/>
  <c r="L751" i="2"/>
  <c r="K751" i="2"/>
  <c r="J751" i="2"/>
  <c r="I751" i="2"/>
  <c r="H751" i="2"/>
  <c r="B751" i="2"/>
  <c r="A751" i="2"/>
  <c r="N750" i="2"/>
  <c r="M750" i="2"/>
  <c r="L750" i="2"/>
  <c r="K750" i="2"/>
  <c r="J750" i="2"/>
  <c r="I750" i="2"/>
  <c r="O750" i="2" s="1"/>
  <c r="P750" i="2" s="1" a="1"/>
  <c r="P750" i="2" s="1"/>
  <c r="H750" i="2"/>
  <c r="B750" i="2"/>
  <c r="A750" i="2"/>
  <c r="L749" i="2"/>
  <c r="K749" i="2"/>
  <c r="J749" i="2"/>
  <c r="I749" i="2"/>
  <c r="H749" i="2"/>
  <c r="B749" i="2"/>
  <c r="A749" i="2"/>
  <c r="B748" i="2"/>
  <c r="A748" i="2"/>
  <c r="J747" i="2"/>
  <c r="I747" i="2"/>
  <c r="H747" i="2"/>
  <c r="B747" i="2"/>
  <c r="A747" i="2"/>
  <c r="I746" i="2"/>
  <c r="H746" i="2"/>
  <c r="B746" i="2"/>
  <c r="A746" i="2"/>
  <c r="H745" i="2"/>
  <c r="B745" i="2"/>
  <c r="A745" i="2"/>
  <c r="B744" i="2"/>
  <c r="A744" i="2"/>
  <c r="N743" i="2"/>
  <c r="M743" i="2"/>
  <c r="B743" i="2"/>
  <c r="L743" i="2" s="1"/>
  <c r="A743" i="2"/>
  <c r="N742" i="2"/>
  <c r="M742" i="2"/>
  <c r="L742" i="2"/>
  <c r="K742" i="2"/>
  <c r="H742" i="2"/>
  <c r="B742" i="2"/>
  <c r="J742" i="2" s="1"/>
  <c r="A742" i="2"/>
  <c r="N741" i="2"/>
  <c r="M741" i="2"/>
  <c r="L741" i="2"/>
  <c r="K741" i="2"/>
  <c r="B741" i="2"/>
  <c r="J741" i="2" s="1"/>
  <c r="A741" i="2"/>
  <c r="N740" i="2"/>
  <c r="M740" i="2"/>
  <c r="L740" i="2"/>
  <c r="K740" i="2"/>
  <c r="J740" i="2"/>
  <c r="I740" i="2"/>
  <c r="H740" i="2"/>
  <c r="B740" i="2"/>
  <c r="A740" i="2"/>
  <c r="N739" i="2"/>
  <c r="M739" i="2"/>
  <c r="L739" i="2"/>
  <c r="K739" i="2"/>
  <c r="J739" i="2"/>
  <c r="I739" i="2"/>
  <c r="O739" i="2" s="1"/>
  <c r="P739" i="2" s="1" a="1"/>
  <c r="P739" i="2" s="1"/>
  <c r="H739" i="2"/>
  <c r="B739" i="2"/>
  <c r="A739" i="2"/>
  <c r="N738" i="2"/>
  <c r="M738" i="2"/>
  <c r="L738" i="2"/>
  <c r="K738" i="2"/>
  <c r="J738" i="2"/>
  <c r="I738" i="2"/>
  <c r="O738" i="2" s="1"/>
  <c r="P738" i="2" s="1" a="1"/>
  <c r="P738" i="2" s="1"/>
  <c r="H738" i="2"/>
  <c r="B738" i="2"/>
  <c r="A738" i="2"/>
  <c r="L737" i="2"/>
  <c r="K737" i="2"/>
  <c r="J737" i="2"/>
  <c r="I737" i="2"/>
  <c r="H737" i="2"/>
  <c r="B737" i="2"/>
  <c r="A737" i="2"/>
  <c r="H736" i="2"/>
  <c r="B736" i="2"/>
  <c r="A736" i="2"/>
  <c r="J735" i="2"/>
  <c r="I735" i="2"/>
  <c r="H735" i="2"/>
  <c r="B735" i="2"/>
  <c r="A735" i="2"/>
  <c r="I734" i="2"/>
  <c r="H734" i="2"/>
  <c r="B734" i="2"/>
  <c r="A734" i="2"/>
  <c r="B733" i="2"/>
  <c r="A733" i="2"/>
  <c r="B732" i="2"/>
  <c r="A732" i="2"/>
  <c r="N731" i="2"/>
  <c r="M731" i="2"/>
  <c r="B731" i="2"/>
  <c r="L731" i="2" s="1"/>
  <c r="A731" i="2"/>
  <c r="N730" i="2"/>
  <c r="M730" i="2"/>
  <c r="L730" i="2"/>
  <c r="K730" i="2"/>
  <c r="H730" i="2"/>
  <c r="B730" i="2"/>
  <c r="J730" i="2" s="1"/>
  <c r="A730" i="2"/>
  <c r="N729" i="2"/>
  <c r="M729" i="2"/>
  <c r="L729" i="2"/>
  <c r="K729" i="2"/>
  <c r="B729" i="2"/>
  <c r="J729" i="2" s="1"/>
  <c r="A729" i="2"/>
  <c r="N728" i="2"/>
  <c r="M728" i="2"/>
  <c r="L728" i="2"/>
  <c r="K728" i="2"/>
  <c r="J728" i="2"/>
  <c r="O728" i="2" s="1"/>
  <c r="P728" i="2" s="1" a="1"/>
  <c r="P728" i="2" s="1"/>
  <c r="I728" i="2"/>
  <c r="H728" i="2"/>
  <c r="B728" i="2"/>
  <c r="A728" i="2"/>
  <c r="N727" i="2"/>
  <c r="M727" i="2"/>
  <c r="L727" i="2"/>
  <c r="K727" i="2"/>
  <c r="J727" i="2"/>
  <c r="I727" i="2"/>
  <c r="O727" i="2" s="1"/>
  <c r="P727" i="2" s="1" a="1"/>
  <c r="P727" i="2" s="1"/>
  <c r="H727" i="2"/>
  <c r="B727" i="2"/>
  <c r="A727" i="2"/>
  <c r="N726" i="2"/>
  <c r="M726" i="2"/>
  <c r="L726" i="2"/>
  <c r="K726" i="2"/>
  <c r="J726" i="2"/>
  <c r="I726" i="2"/>
  <c r="O726" i="2" s="1"/>
  <c r="P726" i="2" s="1" a="1"/>
  <c r="P726" i="2" s="1"/>
  <c r="H726" i="2"/>
  <c r="B726" i="2"/>
  <c r="A726" i="2"/>
  <c r="M725" i="2"/>
  <c r="L725" i="2"/>
  <c r="K725" i="2"/>
  <c r="J725" i="2"/>
  <c r="I725" i="2"/>
  <c r="H725" i="2"/>
  <c r="B725" i="2"/>
  <c r="N725" i="2" s="1"/>
  <c r="A725" i="2"/>
  <c r="H724" i="2"/>
  <c r="B724" i="2"/>
  <c r="A724" i="2"/>
  <c r="K723" i="2"/>
  <c r="B723" i="2"/>
  <c r="A723" i="2"/>
  <c r="I722" i="2"/>
  <c r="H722" i="2"/>
  <c r="B722" i="2"/>
  <c r="A722" i="2"/>
  <c r="B721" i="2"/>
  <c r="A721" i="2"/>
  <c r="N720" i="2"/>
  <c r="B720" i="2"/>
  <c r="A720" i="2"/>
  <c r="B719" i="2"/>
  <c r="A719" i="2"/>
  <c r="N718" i="2"/>
  <c r="M718" i="2"/>
  <c r="L718" i="2"/>
  <c r="K718" i="2"/>
  <c r="H718" i="2"/>
  <c r="B718" i="2"/>
  <c r="J718" i="2" s="1"/>
  <c r="A718" i="2"/>
  <c r="N717" i="2"/>
  <c r="M717" i="2"/>
  <c r="L717" i="2"/>
  <c r="K717" i="2"/>
  <c r="H717" i="2"/>
  <c r="B717" i="2"/>
  <c r="J717" i="2" s="1"/>
  <c r="A717" i="2"/>
  <c r="N716" i="2"/>
  <c r="M716" i="2"/>
  <c r="L716" i="2"/>
  <c r="K716" i="2"/>
  <c r="H716" i="2"/>
  <c r="B716" i="2"/>
  <c r="J716" i="2" s="1"/>
  <c r="A716" i="2"/>
  <c r="N715" i="2"/>
  <c r="M715" i="2"/>
  <c r="L715" i="2"/>
  <c r="K715" i="2"/>
  <c r="H715" i="2"/>
  <c r="B715" i="2"/>
  <c r="J715" i="2" s="1"/>
  <c r="A715" i="2"/>
  <c r="N714" i="2"/>
  <c r="M714" i="2"/>
  <c r="L714" i="2"/>
  <c r="K714" i="2"/>
  <c r="H714" i="2"/>
  <c r="B714" i="2"/>
  <c r="J714" i="2" s="1"/>
  <c r="A714" i="2"/>
  <c r="N713" i="2"/>
  <c r="M713" i="2"/>
  <c r="L713" i="2"/>
  <c r="K713" i="2"/>
  <c r="H713" i="2"/>
  <c r="B713" i="2"/>
  <c r="J713" i="2" s="1"/>
  <c r="A713" i="2"/>
  <c r="N712" i="2"/>
  <c r="M712" i="2"/>
  <c r="L712" i="2"/>
  <c r="K712" i="2"/>
  <c r="H712" i="2"/>
  <c r="B712" i="2"/>
  <c r="J712" i="2" s="1"/>
  <c r="A712" i="2"/>
  <c r="N711" i="2"/>
  <c r="M711" i="2"/>
  <c r="L711" i="2"/>
  <c r="K711" i="2"/>
  <c r="H711" i="2"/>
  <c r="B711" i="2"/>
  <c r="J711" i="2" s="1"/>
  <c r="A711" i="2"/>
  <c r="N710" i="2"/>
  <c r="M710" i="2"/>
  <c r="L710" i="2"/>
  <c r="K710" i="2"/>
  <c r="H710" i="2"/>
  <c r="B710" i="2"/>
  <c r="J710" i="2" s="1"/>
  <c r="A710" i="2"/>
  <c r="N709" i="2"/>
  <c r="M709" i="2"/>
  <c r="L709" i="2"/>
  <c r="K709" i="2"/>
  <c r="H709" i="2"/>
  <c r="B709" i="2"/>
  <c r="J709" i="2" s="1"/>
  <c r="A709" i="2"/>
  <c r="N708" i="2"/>
  <c r="M708" i="2"/>
  <c r="L708" i="2"/>
  <c r="K708" i="2"/>
  <c r="H708" i="2"/>
  <c r="B708" i="2"/>
  <c r="J708" i="2" s="1"/>
  <c r="A708" i="2"/>
  <c r="N707" i="2"/>
  <c r="M707" i="2"/>
  <c r="L707" i="2"/>
  <c r="K707" i="2"/>
  <c r="H707" i="2"/>
  <c r="B707" i="2"/>
  <c r="J707" i="2" s="1"/>
  <c r="A707" i="2"/>
  <c r="N706" i="2"/>
  <c r="M706" i="2"/>
  <c r="L706" i="2"/>
  <c r="K706" i="2"/>
  <c r="H706" i="2"/>
  <c r="B706" i="2"/>
  <c r="J706" i="2" s="1"/>
  <c r="A706" i="2"/>
  <c r="N705" i="2"/>
  <c r="M705" i="2"/>
  <c r="L705" i="2"/>
  <c r="K705" i="2"/>
  <c r="H705" i="2"/>
  <c r="B705" i="2"/>
  <c r="J705" i="2" s="1"/>
  <c r="A705" i="2"/>
  <c r="N704" i="2"/>
  <c r="M704" i="2"/>
  <c r="L704" i="2"/>
  <c r="K704" i="2"/>
  <c r="H704" i="2"/>
  <c r="B704" i="2"/>
  <c r="J704" i="2" s="1"/>
  <c r="A704" i="2"/>
  <c r="N703" i="2"/>
  <c r="M703" i="2"/>
  <c r="L703" i="2"/>
  <c r="K703" i="2"/>
  <c r="H703" i="2"/>
  <c r="B703" i="2"/>
  <c r="J703" i="2" s="1"/>
  <c r="A703" i="2"/>
  <c r="N702" i="2"/>
  <c r="M702" i="2"/>
  <c r="L702" i="2"/>
  <c r="K702" i="2"/>
  <c r="H702" i="2"/>
  <c r="B702" i="2"/>
  <c r="J702" i="2" s="1"/>
  <c r="A702" i="2"/>
  <c r="N701" i="2"/>
  <c r="M701" i="2"/>
  <c r="L701" i="2"/>
  <c r="K701" i="2"/>
  <c r="H701" i="2"/>
  <c r="B701" i="2"/>
  <c r="J701" i="2" s="1"/>
  <c r="A701" i="2"/>
  <c r="N700" i="2"/>
  <c r="M700" i="2"/>
  <c r="L700" i="2"/>
  <c r="K700" i="2"/>
  <c r="H700" i="2"/>
  <c r="B700" i="2"/>
  <c r="J700" i="2" s="1"/>
  <c r="A700" i="2"/>
  <c r="N699" i="2"/>
  <c r="M699" i="2"/>
  <c r="L699" i="2"/>
  <c r="K699" i="2"/>
  <c r="H699" i="2"/>
  <c r="B699" i="2"/>
  <c r="J699" i="2" s="1"/>
  <c r="A699" i="2"/>
  <c r="N698" i="2"/>
  <c r="M698" i="2"/>
  <c r="L698" i="2"/>
  <c r="K698" i="2"/>
  <c r="H698" i="2"/>
  <c r="B698" i="2"/>
  <c r="J698" i="2" s="1"/>
  <c r="A698" i="2"/>
  <c r="N697" i="2"/>
  <c r="M697" i="2"/>
  <c r="L697" i="2"/>
  <c r="K697" i="2"/>
  <c r="H697" i="2"/>
  <c r="B697" i="2"/>
  <c r="J697" i="2" s="1"/>
  <c r="A697" i="2"/>
  <c r="N696" i="2"/>
  <c r="M696" i="2"/>
  <c r="L696" i="2"/>
  <c r="K696" i="2"/>
  <c r="H696" i="2"/>
  <c r="B696" i="2"/>
  <c r="J696" i="2" s="1"/>
  <c r="A696" i="2"/>
  <c r="N695" i="2"/>
  <c r="M695" i="2"/>
  <c r="L695" i="2"/>
  <c r="K695" i="2"/>
  <c r="H695" i="2"/>
  <c r="B695" i="2"/>
  <c r="J695" i="2" s="1"/>
  <c r="A695" i="2"/>
  <c r="N694" i="2"/>
  <c r="M694" i="2"/>
  <c r="L694" i="2"/>
  <c r="K694" i="2"/>
  <c r="H694" i="2"/>
  <c r="B694" i="2"/>
  <c r="J694" i="2" s="1"/>
  <c r="A694" i="2"/>
  <c r="N693" i="2"/>
  <c r="M693" i="2"/>
  <c r="L693" i="2"/>
  <c r="K693" i="2"/>
  <c r="H693" i="2"/>
  <c r="B693" i="2"/>
  <c r="J693" i="2" s="1"/>
  <c r="A693" i="2"/>
  <c r="N692" i="2"/>
  <c r="M692" i="2"/>
  <c r="L692" i="2"/>
  <c r="K692" i="2"/>
  <c r="H692" i="2"/>
  <c r="B692" i="2"/>
  <c r="J692" i="2" s="1"/>
  <c r="A692" i="2"/>
  <c r="N691" i="2"/>
  <c r="M691" i="2"/>
  <c r="L691" i="2"/>
  <c r="K691" i="2"/>
  <c r="H691" i="2"/>
  <c r="B691" i="2"/>
  <c r="J691" i="2" s="1"/>
  <c r="A691" i="2"/>
  <c r="N690" i="2"/>
  <c r="M690" i="2"/>
  <c r="L690" i="2"/>
  <c r="K690" i="2"/>
  <c r="H690" i="2"/>
  <c r="B690" i="2"/>
  <c r="J690" i="2" s="1"/>
  <c r="A690" i="2"/>
  <c r="N689" i="2"/>
  <c r="M689" i="2"/>
  <c r="L689" i="2"/>
  <c r="K689" i="2"/>
  <c r="H689" i="2"/>
  <c r="B689" i="2"/>
  <c r="J689" i="2" s="1"/>
  <c r="A689" i="2"/>
  <c r="N688" i="2"/>
  <c r="M688" i="2"/>
  <c r="L688" i="2"/>
  <c r="K688" i="2"/>
  <c r="H688" i="2"/>
  <c r="B688" i="2"/>
  <c r="J688" i="2" s="1"/>
  <c r="A688" i="2"/>
  <c r="N687" i="2"/>
  <c r="M687" i="2"/>
  <c r="L687" i="2"/>
  <c r="K687" i="2"/>
  <c r="H687" i="2"/>
  <c r="B687" i="2"/>
  <c r="J687" i="2" s="1"/>
  <c r="A687" i="2"/>
  <c r="N686" i="2"/>
  <c r="M686" i="2"/>
  <c r="L686" i="2"/>
  <c r="K686" i="2"/>
  <c r="H686" i="2"/>
  <c r="B686" i="2"/>
  <c r="J686" i="2" s="1"/>
  <c r="A686" i="2"/>
  <c r="N685" i="2"/>
  <c r="M685" i="2"/>
  <c r="L685" i="2"/>
  <c r="K685" i="2"/>
  <c r="H685" i="2"/>
  <c r="B685" i="2"/>
  <c r="J685" i="2" s="1"/>
  <c r="A685" i="2"/>
  <c r="N684" i="2"/>
  <c r="M684" i="2"/>
  <c r="L684" i="2"/>
  <c r="K684" i="2"/>
  <c r="H684" i="2"/>
  <c r="B684" i="2"/>
  <c r="J684" i="2" s="1"/>
  <c r="A684" i="2"/>
  <c r="N683" i="2"/>
  <c r="M683" i="2"/>
  <c r="L683" i="2"/>
  <c r="K683" i="2"/>
  <c r="H683" i="2"/>
  <c r="B683" i="2"/>
  <c r="J683" i="2" s="1"/>
  <c r="A683" i="2"/>
  <c r="N682" i="2"/>
  <c r="M682" i="2"/>
  <c r="L682" i="2"/>
  <c r="K682" i="2"/>
  <c r="H682" i="2"/>
  <c r="B682" i="2"/>
  <c r="J682" i="2" s="1"/>
  <c r="A682" i="2"/>
  <c r="N681" i="2"/>
  <c r="M681" i="2"/>
  <c r="L681" i="2"/>
  <c r="K681" i="2"/>
  <c r="H681" i="2"/>
  <c r="B681" i="2"/>
  <c r="J681" i="2" s="1"/>
  <c r="A681" i="2"/>
  <c r="N680" i="2"/>
  <c r="M680" i="2"/>
  <c r="L680" i="2"/>
  <c r="K680" i="2"/>
  <c r="H680" i="2"/>
  <c r="B680" i="2"/>
  <c r="J680" i="2" s="1"/>
  <c r="A680" i="2"/>
  <c r="N679" i="2"/>
  <c r="M679" i="2"/>
  <c r="L679" i="2"/>
  <c r="K679" i="2"/>
  <c r="H679" i="2"/>
  <c r="B679" i="2"/>
  <c r="J679" i="2" s="1"/>
  <c r="A679" i="2"/>
  <c r="N678" i="2"/>
  <c r="M678" i="2"/>
  <c r="L678" i="2"/>
  <c r="K678" i="2"/>
  <c r="H678" i="2"/>
  <c r="B678" i="2"/>
  <c r="J678" i="2" s="1"/>
  <c r="A678" i="2"/>
  <c r="N677" i="2"/>
  <c r="M677" i="2"/>
  <c r="L677" i="2"/>
  <c r="K677" i="2"/>
  <c r="H677" i="2"/>
  <c r="B677" i="2"/>
  <c r="J677" i="2" s="1"/>
  <c r="A677" i="2"/>
  <c r="N676" i="2"/>
  <c r="M676" i="2"/>
  <c r="L676" i="2"/>
  <c r="K676" i="2"/>
  <c r="H676" i="2"/>
  <c r="B676" i="2"/>
  <c r="J676" i="2" s="1"/>
  <c r="A676" i="2"/>
  <c r="N675" i="2"/>
  <c r="M675" i="2"/>
  <c r="L675" i="2"/>
  <c r="K675" i="2"/>
  <c r="H675" i="2"/>
  <c r="B675" i="2"/>
  <c r="J675" i="2" s="1"/>
  <c r="A675" i="2"/>
  <c r="N674" i="2"/>
  <c r="M674" i="2"/>
  <c r="L674" i="2"/>
  <c r="K674" i="2"/>
  <c r="H674" i="2"/>
  <c r="B674" i="2"/>
  <c r="J674" i="2" s="1"/>
  <c r="A674" i="2"/>
  <c r="N673" i="2"/>
  <c r="M673" i="2"/>
  <c r="L673" i="2"/>
  <c r="K673" i="2"/>
  <c r="H673" i="2"/>
  <c r="B673" i="2"/>
  <c r="J673" i="2" s="1"/>
  <c r="A673" i="2"/>
  <c r="N672" i="2"/>
  <c r="M672" i="2"/>
  <c r="L672" i="2"/>
  <c r="K672" i="2"/>
  <c r="H672" i="2"/>
  <c r="B672" i="2"/>
  <c r="J672" i="2" s="1"/>
  <c r="A672" i="2"/>
  <c r="N671" i="2"/>
  <c r="M671" i="2"/>
  <c r="L671" i="2"/>
  <c r="K671" i="2"/>
  <c r="H671" i="2"/>
  <c r="B671" i="2"/>
  <c r="J671" i="2" s="1"/>
  <c r="A671" i="2"/>
  <c r="N670" i="2"/>
  <c r="M670" i="2"/>
  <c r="L670" i="2"/>
  <c r="K670" i="2"/>
  <c r="H670" i="2"/>
  <c r="B670" i="2"/>
  <c r="J670" i="2" s="1"/>
  <c r="A670" i="2"/>
  <c r="N669" i="2"/>
  <c r="M669" i="2"/>
  <c r="L669" i="2"/>
  <c r="K669" i="2"/>
  <c r="H669" i="2"/>
  <c r="B669" i="2"/>
  <c r="J669" i="2" s="1"/>
  <c r="A669" i="2"/>
  <c r="N668" i="2"/>
  <c r="M668" i="2"/>
  <c r="L668" i="2"/>
  <c r="K668" i="2"/>
  <c r="H668" i="2"/>
  <c r="B668" i="2"/>
  <c r="J668" i="2" s="1"/>
  <c r="A668" i="2"/>
  <c r="N667" i="2"/>
  <c r="M667" i="2"/>
  <c r="L667" i="2"/>
  <c r="K667" i="2"/>
  <c r="H667" i="2"/>
  <c r="B667" i="2"/>
  <c r="J667" i="2" s="1"/>
  <c r="A667" i="2"/>
  <c r="N666" i="2"/>
  <c r="M666" i="2"/>
  <c r="L666" i="2"/>
  <c r="K666" i="2"/>
  <c r="H666" i="2"/>
  <c r="B666" i="2"/>
  <c r="J666" i="2" s="1"/>
  <c r="A666" i="2"/>
  <c r="N665" i="2"/>
  <c r="M665" i="2"/>
  <c r="L665" i="2"/>
  <c r="K665" i="2"/>
  <c r="H665" i="2"/>
  <c r="B665" i="2"/>
  <c r="J665" i="2" s="1"/>
  <c r="A665" i="2"/>
  <c r="N664" i="2"/>
  <c r="M664" i="2"/>
  <c r="L664" i="2"/>
  <c r="K664" i="2"/>
  <c r="H664" i="2"/>
  <c r="B664" i="2"/>
  <c r="J664" i="2" s="1"/>
  <c r="A664" i="2"/>
  <c r="N663" i="2"/>
  <c r="M663" i="2"/>
  <c r="L663" i="2"/>
  <c r="K663" i="2"/>
  <c r="H663" i="2"/>
  <c r="B663" i="2"/>
  <c r="J663" i="2" s="1"/>
  <c r="A663" i="2"/>
  <c r="N662" i="2"/>
  <c r="M662" i="2"/>
  <c r="L662" i="2"/>
  <c r="K662" i="2"/>
  <c r="H662" i="2"/>
  <c r="B662" i="2"/>
  <c r="J662" i="2" s="1"/>
  <c r="A662" i="2"/>
  <c r="N661" i="2"/>
  <c r="M661" i="2"/>
  <c r="L661" i="2"/>
  <c r="K661" i="2"/>
  <c r="H661" i="2"/>
  <c r="B661" i="2"/>
  <c r="J661" i="2" s="1"/>
  <c r="A661" i="2"/>
  <c r="N660" i="2"/>
  <c r="M660" i="2"/>
  <c r="L660" i="2"/>
  <c r="K660" i="2"/>
  <c r="H660" i="2"/>
  <c r="B660" i="2"/>
  <c r="J660" i="2" s="1"/>
  <c r="A660" i="2"/>
  <c r="N659" i="2"/>
  <c r="M659" i="2"/>
  <c r="L659" i="2"/>
  <c r="K659" i="2"/>
  <c r="H659" i="2"/>
  <c r="B659" i="2"/>
  <c r="J659" i="2" s="1"/>
  <c r="A659" i="2"/>
  <c r="N658" i="2"/>
  <c r="M658" i="2"/>
  <c r="L658" i="2"/>
  <c r="K658" i="2"/>
  <c r="H658" i="2"/>
  <c r="B658" i="2"/>
  <c r="J658" i="2" s="1"/>
  <c r="A658" i="2"/>
  <c r="N657" i="2"/>
  <c r="M657" i="2"/>
  <c r="L657" i="2"/>
  <c r="K657" i="2"/>
  <c r="H657" i="2"/>
  <c r="B657" i="2"/>
  <c r="J657" i="2" s="1"/>
  <c r="A657" i="2"/>
  <c r="N656" i="2"/>
  <c r="M656" i="2"/>
  <c r="L656" i="2"/>
  <c r="K656" i="2"/>
  <c r="H656" i="2"/>
  <c r="B656" i="2"/>
  <c r="J656" i="2" s="1"/>
  <c r="A656" i="2"/>
  <c r="N655" i="2"/>
  <c r="M655" i="2"/>
  <c r="L655" i="2"/>
  <c r="K655" i="2"/>
  <c r="H655" i="2"/>
  <c r="B655" i="2"/>
  <c r="J655" i="2" s="1"/>
  <c r="A655" i="2"/>
  <c r="N654" i="2"/>
  <c r="M654" i="2"/>
  <c r="L654" i="2"/>
  <c r="K654" i="2"/>
  <c r="H654" i="2"/>
  <c r="B654" i="2"/>
  <c r="J654" i="2" s="1"/>
  <c r="A654" i="2"/>
  <c r="N653" i="2"/>
  <c r="M653" i="2"/>
  <c r="L653" i="2"/>
  <c r="K653" i="2"/>
  <c r="H653" i="2"/>
  <c r="B653" i="2"/>
  <c r="J653" i="2" s="1"/>
  <c r="A653" i="2"/>
  <c r="N652" i="2"/>
  <c r="M652" i="2"/>
  <c r="L652" i="2"/>
  <c r="K652" i="2"/>
  <c r="H652" i="2"/>
  <c r="B652" i="2"/>
  <c r="J652" i="2" s="1"/>
  <c r="A652" i="2"/>
  <c r="N651" i="2"/>
  <c r="M651" i="2"/>
  <c r="L651" i="2"/>
  <c r="K651" i="2"/>
  <c r="H651" i="2"/>
  <c r="B651" i="2"/>
  <c r="J651" i="2" s="1"/>
  <c r="A651" i="2"/>
  <c r="N650" i="2"/>
  <c r="M650" i="2"/>
  <c r="L650" i="2"/>
  <c r="K650" i="2"/>
  <c r="H650" i="2"/>
  <c r="B650" i="2"/>
  <c r="J650" i="2" s="1"/>
  <c r="A650" i="2"/>
  <c r="N649" i="2"/>
  <c r="M649" i="2"/>
  <c r="L649" i="2"/>
  <c r="K649" i="2"/>
  <c r="H649" i="2"/>
  <c r="B649" i="2"/>
  <c r="J649" i="2" s="1"/>
  <c r="A649" i="2"/>
  <c r="N648" i="2"/>
  <c r="M648" i="2"/>
  <c r="L648" i="2"/>
  <c r="K648" i="2"/>
  <c r="H648" i="2"/>
  <c r="B648" i="2"/>
  <c r="J648" i="2" s="1"/>
  <c r="A648" i="2"/>
  <c r="N647" i="2"/>
  <c r="M647" i="2"/>
  <c r="L647" i="2"/>
  <c r="K647" i="2"/>
  <c r="H647" i="2"/>
  <c r="B647" i="2"/>
  <c r="J647" i="2" s="1"/>
  <c r="A647" i="2"/>
  <c r="N646" i="2"/>
  <c r="M646" i="2"/>
  <c r="L646" i="2"/>
  <c r="K646" i="2"/>
  <c r="H646" i="2"/>
  <c r="B646" i="2"/>
  <c r="J646" i="2" s="1"/>
  <c r="A646" i="2"/>
  <c r="N645" i="2"/>
  <c r="M645" i="2"/>
  <c r="L645" i="2"/>
  <c r="K645" i="2"/>
  <c r="H645" i="2"/>
  <c r="B645" i="2"/>
  <c r="J645" i="2" s="1"/>
  <c r="A645" i="2"/>
  <c r="N644" i="2"/>
  <c r="M644" i="2"/>
  <c r="L644" i="2"/>
  <c r="K644" i="2"/>
  <c r="H644" i="2"/>
  <c r="B644" i="2"/>
  <c r="J644" i="2" s="1"/>
  <c r="A644" i="2"/>
  <c r="N643" i="2"/>
  <c r="M643" i="2"/>
  <c r="L643" i="2"/>
  <c r="K643" i="2"/>
  <c r="H643" i="2"/>
  <c r="B643" i="2"/>
  <c r="J643" i="2" s="1"/>
  <c r="A643" i="2"/>
  <c r="N642" i="2"/>
  <c r="M642" i="2"/>
  <c r="L642" i="2"/>
  <c r="K642" i="2"/>
  <c r="H642" i="2"/>
  <c r="B642" i="2"/>
  <c r="J642" i="2" s="1"/>
  <c r="A642" i="2"/>
  <c r="N641" i="2"/>
  <c r="M641" i="2"/>
  <c r="L641" i="2"/>
  <c r="K641" i="2"/>
  <c r="H641" i="2"/>
  <c r="B641" i="2"/>
  <c r="J641" i="2" s="1"/>
  <c r="A641" i="2"/>
  <c r="N640" i="2"/>
  <c r="M640" i="2"/>
  <c r="L640" i="2"/>
  <c r="K640" i="2"/>
  <c r="H640" i="2"/>
  <c r="B640" i="2"/>
  <c r="J640" i="2" s="1"/>
  <c r="A640" i="2"/>
  <c r="N639" i="2"/>
  <c r="M639" i="2"/>
  <c r="L639" i="2"/>
  <c r="K639" i="2"/>
  <c r="H639" i="2"/>
  <c r="B639" i="2"/>
  <c r="J639" i="2" s="1"/>
  <c r="A639" i="2"/>
  <c r="N638" i="2"/>
  <c r="M638" i="2"/>
  <c r="L638" i="2"/>
  <c r="K638" i="2"/>
  <c r="H638" i="2"/>
  <c r="B638" i="2"/>
  <c r="J638" i="2" s="1"/>
  <c r="A638" i="2"/>
  <c r="P637" i="2" a="1"/>
  <c r="P637" i="2"/>
  <c r="N637" i="2"/>
  <c r="M637" i="2"/>
  <c r="L637" i="2"/>
  <c r="O637" i="2" s="1"/>
  <c r="K637" i="2"/>
  <c r="J637" i="2"/>
  <c r="I637" i="2"/>
  <c r="H637" i="2"/>
  <c r="B637" i="2"/>
  <c r="A637" i="2"/>
  <c r="P636" i="2" a="1"/>
  <c r="P636" i="2" s="1"/>
  <c r="N636" i="2"/>
  <c r="M636" i="2"/>
  <c r="L636" i="2"/>
  <c r="O636" i="2" s="1"/>
  <c r="K636" i="2"/>
  <c r="J636" i="2"/>
  <c r="I636" i="2"/>
  <c r="H636" i="2"/>
  <c r="B636" i="2"/>
  <c r="A636" i="2"/>
  <c r="P635" i="2" a="1"/>
  <c r="P635" i="2"/>
  <c r="N635" i="2"/>
  <c r="M635" i="2"/>
  <c r="L635" i="2"/>
  <c r="O635" i="2" s="1"/>
  <c r="K635" i="2"/>
  <c r="J635" i="2"/>
  <c r="I635" i="2"/>
  <c r="H635" i="2"/>
  <c r="B635" i="2"/>
  <c r="A635" i="2"/>
  <c r="P634" i="2"/>
  <c r="N634" i="2"/>
  <c r="M634" i="2"/>
  <c r="L634" i="2"/>
  <c r="O634" i="2" s="1"/>
  <c r="P634" i="2" s="1" a="1"/>
  <c r="K634" i="2"/>
  <c r="J634" i="2"/>
  <c r="I634" i="2"/>
  <c r="H634" i="2"/>
  <c r="B634" i="2"/>
  <c r="A634" i="2"/>
  <c r="P633" i="2" a="1"/>
  <c r="P633" i="2" s="1"/>
  <c r="N633" i="2"/>
  <c r="M633" i="2"/>
  <c r="L633" i="2"/>
  <c r="O633" i="2" s="1"/>
  <c r="K633" i="2"/>
  <c r="J633" i="2"/>
  <c r="I633" i="2"/>
  <c r="H633" i="2"/>
  <c r="B633" i="2"/>
  <c r="A633" i="2"/>
  <c r="N632" i="2"/>
  <c r="M632" i="2"/>
  <c r="L632" i="2"/>
  <c r="O632" i="2" s="1"/>
  <c r="P632" i="2" s="1" a="1"/>
  <c r="P632" i="2" s="1"/>
  <c r="K632" i="2"/>
  <c r="J632" i="2"/>
  <c r="I632" i="2"/>
  <c r="H632" i="2"/>
  <c r="B632" i="2"/>
  <c r="A632" i="2"/>
  <c r="P631" i="2" a="1"/>
  <c r="P631" i="2" s="1"/>
  <c r="N631" i="2"/>
  <c r="M631" i="2"/>
  <c r="L631" i="2"/>
  <c r="O631" i="2" s="1"/>
  <c r="K631" i="2"/>
  <c r="J631" i="2"/>
  <c r="I631" i="2"/>
  <c r="H631" i="2"/>
  <c r="B631" i="2"/>
  <c r="A631" i="2"/>
  <c r="P630" i="2" a="1"/>
  <c r="P630" i="2"/>
  <c r="N630" i="2"/>
  <c r="M630" i="2"/>
  <c r="L630" i="2"/>
  <c r="O630" i="2" s="1"/>
  <c r="K630" i="2"/>
  <c r="J630" i="2"/>
  <c r="I630" i="2"/>
  <c r="H630" i="2"/>
  <c r="B630" i="2"/>
  <c r="A630" i="2"/>
  <c r="N629" i="2"/>
  <c r="M629" i="2"/>
  <c r="L629" i="2"/>
  <c r="O629" i="2" s="1"/>
  <c r="P629" i="2" s="1" a="1"/>
  <c r="P629" i="2" s="1"/>
  <c r="K629" i="2"/>
  <c r="J629" i="2"/>
  <c r="I629" i="2"/>
  <c r="H629" i="2"/>
  <c r="B629" i="2"/>
  <c r="A629" i="2"/>
  <c r="P628" i="2" a="1"/>
  <c r="P628" i="2" s="1"/>
  <c r="N628" i="2"/>
  <c r="M628" i="2"/>
  <c r="L628" i="2"/>
  <c r="O628" i="2" s="1"/>
  <c r="K628" i="2"/>
  <c r="J628" i="2"/>
  <c r="I628" i="2"/>
  <c r="H628" i="2"/>
  <c r="B628" i="2"/>
  <c r="A628" i="2"/>
  <c r="P627" i="2"/>
  <c r="N627" i="2"/>
  <c r="M627" i="2"/>
  <c r="L627" i="2"/>
  <c r="O627" i="2" s="1"/>
  <c r="P627" i="2" s="1" a="1"/>
  <c r="K627" i="2"/>
  <c r="J627" i="2"/>
  <c r="I627" i="2"/>
  <c r="H627" i="2"/>
  <c r="B627" i="2"/>
  <c r="A627" i="2"/>
  <c r="N626" i="2"/>
  <c r="M626" i="2"/>
  <c r="L626" i="2"/>
  <c r="O626" i="2" s="1"/>
  <c r="P626" i="2" s="1" a="1"/>
  <c r="P626" i="2" s="1"/>
  <c r="K626" i="2"/>
  <c r="J626" i="2"/>
  <c r="I626" i="2"/>
  <c r="H626" i="2"/>
  <c r="B626" i="2"/>
  <c r="A626" i="2"/>
  <c r="P625" i="2" a="1"/>
  <c r="P625" i="2" s="1"/>
  <c r="N625" i="2"/>
  <c r="M625" i="2"/>
  <c r="L625" i="2"/>
  <c r="O625" i="2" s="1"/>
  <c r="K625" i="2"/>
  <c r="J625" i="2"/>
  <c r="I625" i="2"/>
  <c r="H625" i="2"/>
  <c r="B625" i="2"/>
  <c r="A625" i="2"/>
  <c r="N624" i="2"/>
  <c r="M624" i="2"/>
  <c r="L624" i="2"/>
  <c r="O624" i="2" s="1"/>
  <c r="P624" i="2" s="1" a="1"/>
  <c r="P624" i="2" s="1"/>
  <c r="K624" i="2"/>
  <c r="J624" i="2"/>
  <c r="I624" i="2"/>
  <c r="H624" i="2"/>
  <c r="B624" i="2"/>
  <c r="A624" i="2"/>
  <c r="P623" i="2" a="1"/>
  <c r="P623" i="2"/>
  <c r="N623" i="2"/>
  <c r="M623" i="2"/>
  <c r="L623" i="2"/>
  <c r="O623" i="2" s="1"/>
  <c r="K623" i="2"/>
  <c r="J623" i="2"/>
  <c r="I623" i="2"/>
  <c r="H623" i="2"/>
  <c r="B623" i="2"/>
  <c r="A623" i="2"/>
  <c r="N622" i="2"/>
  <c r="M622" i="2"/>
  <c r="L622" i="2"/>
  <c r="O622" i="2" s="1"/>
  <c r="P622" i="2" s="1" a="1"/>
  <c r="P622" i="2" s="1"/>
  <c r="K622" i="2"/>
  <c r="J622" i="2"/>
  <c r="I622" i="2"/>
  <c r="H622" i="2"/>
  <c r="B622" i="2"/>
  <c r="A622" i="2"/>
  <c r="N621" i="2"/>
  <c r="M621" i="2"/>
  <c r="L621" i="2"/>
  <c r="O621" i="2" s="1"/>
  <c r="P621" i="2" s="1" a="1"/>
  <c r="P621" i="2" s="1"/>
  <c r="K621" i="2"/>
  <c r="J621" i="2"/>
  <c r="I621" i="2"/>
  <c r="H621" i="2"/>
  <c r="B621" i="2"/>
  <c r="A621" i="2"/>
  <c r="P620" i="2"/>
  <c r="N620" i="2"/>
  <c r="M620" i="2"/>
  <c r="L620" i="2"/>
  <c r="O620" i="2" s="1"/>
  <c r="P620" i="2" s="1" a="1"/>
  <c r="K620" i="2"/>
  <c r="J620" i="2"/>
  <c r="I620" i="2"/>
  <c r="H620" i="2"/>
  <c r="B620" i="2"/>
  <c r="A620" i="2"/>
  <c r="P619" i="2" a="1"/>
  <c r="P619" i="2" s="1"/>
  <c r="N619" i="2"/>
  <c r="M619" i="2"/>
  <c r="L619" i="2"/>
  <c r="O619" i="2" s="1"/>
  <c r="K619" i="2"/>
  <c r="J619" i="2"/>
  <c r="I619" i="2"/>
  <c r="H619" i="2"/>
  <c r="B619" i="2"/>
  <c r="A619" i="2"/>
  <c r="P618" i="2" a="1"/>
  <c r="P618" i="2"/>
  <c r="N618" i="2"/>
  <c r="M618" i="2"/>
  <c r="L618" i="2"/>
  <c r="O618" i="2" s="1"/>
  <c r="K618" i="2"/>
  <c r="J618" i="2"/>
  <c r="I618" i="2"/>
  <c r="H618" i="2"/>
  <c r="B618" i="2"/>
  <c r="A618" i="2"/>
  <c r="N617" i="2"/>
  <c r="M617" i="2"/>
  <c r="L617" i="2"/>
  <c r="O617" i="2" s="1"/>
  <c r="P617" i="2" s="1" a="1"/>
  <c r="P617" i="2" s="1"/>
  <c r="K617" i="2"/>
  <c r="J617" i="2"/>
  <c r="I617" i="2"/>
  <c r="H617" i="2"/>
  <c r="B617" i="2"/>
  <c r="A617" i="2"/>
  <c r="P616" i="2" a="1"/>
  <c r="P616" i="2" s="1"/>
  <c r="N616" i="2"/>
  <c r="M616" i="2"/>
  <c r="L616" i="2"/>
  <c r="O616" i="2" s="1"/>
  <c r="K616" i="2"/>
  <c r="J616" i="2"/>
  <c r="I616" i="2"/>
  <c r="H616" i="2"/>
  <c r="B616" i="2"/>
  <c r="A616" i="2"/>
  <c r="N615" i="2"/>
  <c r="M615" i="2"/>
  <c r="L615" i="2"/>
  <c r="O615" i="2" s="1"/>
  <c r="P615" i="2" s="1" a="1"/>
  <c r="P615" i="2" s="1"/>
  <c r="K615" i="2"/>
  <c r="J615" i="2"/>
  <c r="I615" i="2"/>
  <c r="H615" i="2"/>
  <c r="B615" i="2"/>
  <c r="A615" i="2"/>
  <c r="N614" i="2"/>
  <c r="M614" i="2"/>
  <c r="L614" i="2"/>
  <c r="O614" i="2" s="1"/>
  <c r="P614" i="2" s="1" a="1"/>
  <c r="P614" i="2" s="1"/>
  <c r="K614" i="2"/>
  <c r="J614" i="2"/>
  <c r="I614" i="2"/>
  <c r="H614" i="2"/>
  <c r="B614" i="2"/>
  <c r="A614" i="2"/>
  <c r="P613" i="2" a="1"/>
  <c r="P613" i="2"/>
  <c r="N613" i="2"/>
  <c r="M613" i="2"/>
  <c r="L613" i="2"/>
  <c r="O613" i="2" s="1"/>
  <c r="K613" i="2"/>
  <c r="J613" i="2"/>
  <c r="I613" i="2"/>
  <c r="H613" i="2"/>
  <c r="B613" i="2"/>
  <c r="A613" i="2"/>
  <c r="P612" i="2" a="1"/>
  <c r="P612" i="2"/>
  <c r="N612" i="2"/>
  <c r="M612" i="2"/>
  <c r="L612" i="2"/>
  <c r="O612" i="2" s="1"/>
  <c r="K612" i="2"/>
  <c r="J612" i="2"/>
  <c r="I612" i="2"/>
  <c r="H612" i="2"/>
  <c r="B612" i="2"/>
  <c r="A612" i="2"/>
  <c r="P611" i="2" a="1"/>
  <c r="P611" i="2" s="1"/>
  <c r="N611" i="2"/>
  <c r="M611" i="2"/>
  <c r="L611" i="2"/>
  <c r="O611" i="2" s="1"/>
  <c r="K611" i="2"/>
  <c r="J611" i="2"/>
  <c r="I611" i="2"/>
  <c r="H611" i="2"/>
  <c r="B611" i="2"/>
  <c r="A611" i="2"/>
  <c r="N610" i="2"/>
  <c r="M610" i="2"/>
  <c r="L610" i="2"/>
  <c r="O610" i="2" s="1"/>
  <c r="P610" i="2" s="1" a="1"/>
  <c r="P610" i="2" s="1"/>
  <c r="K610" i="2"/>
  <c r="J610" i="2"/>
  <c r="I610" i="2"/>
  <c r="H610" i="2"/>
  <c r="B610" i="2"/>
  <c r="A610" i="2"/>
  <c r="P609" i="2" a="1"/>
  <c r="P609" i="2" s="1"/>
  <c r="N609" i="2"/>
  <c r="M609" i="2"/>
  <c r="L609" i="2"/>
  <c r="O609" i="2" s="1"/>
  <c r="K609" i="2"/>
  <c r="J609" i="2"/>
  <c r="I609" i="2"/>
  <c r="H609" i="2"/>
  <c r="B609" i="2"/>
  <c r="A609" i="2"/>
  <c r="N608" i="2"/>
  <c r="M608" i="2"/>
  <c r="L608" i="2"/>
  <c r="O608" i="2" s="1"/>
  <c r="P608" i="2" s="1" a="1"/>
  <c r="P608" i="2" s="1"/>
  <c r="K608" i="2"/>
  <c r="J608" i="2"/>
  <c r="I608" i="2"/>
  <c r="H608" i="2"/>
  <c r="B608" i="2"/>
  <c r="A608" i="2"/>
  <c r="N607" i="2"/>
  <c r="M607" i="2"/>
  <c r="L607" i="2"/>
  <c r="O607" i="2" s="1"/>
  <c r="P607" i="2" s="1" a="1"/>
  <c r="P607" i="2" s="1"/>
  <c r="K607" i="2"/>
  <c r="J607" i="2"/>
  <c r="I607" i="2"/>
  <c r="H607" i="2"/>
  <c r="B607" i="2"/>
  <c r="A607" i="2"/>
  <c r="P606" i="2" a="1"/>
  <c r="P606" i="2" s="1"/>
  <c r="N606" i="2"/>
  <c r="M606" i="2"/>
  <c r="L606" i="2"/>
  <c r="O606" i="2" s="1"/>
  <c r="K606" i="2"/>
  <c r="J606" i="2"/>
  <c r="I606" i="2"/>
  <c r="H606" i="2"/>
  <c r="B606" i="2"/>
  <c r="A606" i="2"/>
  <c r="P605" i="2"/>
  <c r="N605" i="2"/>
  <c r="M605" i="2"/>
  <c r="L605" i="2"/>
  <c r="O605" i="2" s="1"/>
  <c r="P605" i="2" s="1" a="1"/>
  <c r="K605" i="2"/>
  <c r="J605" i="2"/>
  <c r="I605" i="2"/>
  <c r="H605" i="2"/>
  <c r="B605" i="2"/>
  <c r="A605" i="2"/>
  <c r="P604" i="2" a="1"/>
  <c r="P604" i="2" s="1"/>
  <c r="N604" i="2"/>
  <c r="M604" i="2"/>
  <c r="L604" i="2"/>
  <c r="O604" i="2" s="1"/>
  <c r="K604" i="2"/>
  <c r="J604" i="2"/>
  <c r="I604" i="2"/>
  <c r="H604" i="2"/>
  <c r="B604" i="2"/>
  <c r="A604" i="2"/>
  <c r="N603" i="2"/>
  <c r="M603" i="2"/>
  <c r="L603" i="2"/>
  <c r="O603" i="2" s="1"/>
  <c r="P603" i="2" s="1" a="1"/>
  <c r="P603" i="2" s="1"/>
  <c r="K603" i="2"/>
  <c r="J603" i="2"/>
  <c r="I603" i="2"/>
  <c r="H603" i="2"/>
  <c r="B603" i="2"/>
  <c r="A603" i="2"/>
  <c r="P602" i="2" a="1"/>
  <c r="P602" i="2" s="1"/>
  <c r="N602" i="2"/>
  <c r="M602" i="2"/>
  <c r="L602" i="2"/>
  <c r="O602" i="2" s="1"/>
  <c r="K602" i="2"/>
  <c r="J602" i="2"/>
  <c r="I602" i="2"/>
  <c r="H602" i="2"/>
  <c r="B602" i="2"/>
  <c r="A602" i="2"/>
  <c r="P601" i="2" a="1"/>
  <c r="P601" i="2"/>
  <c r="N601" i="2"/>
  <c r="M601" i="2"/>
  <c r="L601" i="2"/>
  <c r="O601" i="2" s="1"/>
  <c r="K601" i="2"/>
  <c r="J601" i="2"/>
  <c r="I601" i="2"/>
  <c r="H601" i="2"/>
  <c r="B601" i="2"/>
  <c r="A601" i="2"/>
  <c r="N600" i="2"/>
  <c r="M600" i="2"/>
  <c r="L600" i="2"/>
  <c r="O600" i="2" s="1"/>
  <c r="P600" i="2" s="1" a="1"/>
  <c r="P600" i="2" s="1"/>
  <c r="K600" i="2"/>
  <c r="J600" i="2"/>
  <c r="I600" i="2"/>
  <c r="H600" i="2"/>
  <c r="B600" i="2"/>
  <c r="A600" i="2"/>
  <c r="P599" i="2" a="1"/>
  <c r="P599" i="2"/>
  <c r="N599" i="2"/>
  <c r="M599" i="2"/>
  <c r="L599" i="2"/>
  <c r="O599" i="2" s="1"/>
  <c r="K599" i="2"/>
  <c r="J599" i="2"/>
  <c r="I599" i="2"/>
  <c r="H599" i="2"/>
  <c r="B599" i="2"/>
  <c r="A599" i="2"/>
  <c r="P598" i="2"/>
  <c r="N598" i="2"/>
  <c r="M598" i="2"/>
  <c r="L598" i="2"/>
  <c r="O598" i="2" s="1"/>
  <c r="P598" i="2" s="1" a="1"/>
  <c r="K598" i="2"/>
  <c r="J598" i="2"/>
  <c r="I598" i="2"/>
  <c r="H598" i="2"/>
  <c r="B598" i="2"/>
  <c r="A598" i="2"/>
  <c r="P597" i="2" a="1"/>
  <c r="P597" i="2" s="1"/>
  <c r="N597" i="2"/>
  <c r="M597" i="2"/>
  <c r="L597" i="2"/>
  <c r="O597" i="2" s="1"/>
  <c r="K597" i="2"/>
  <c r="J597" i="2"/>
  <c r="I597" i="2"/>
  <c r="H597" i="2"/>
  <c r="B597" i="2"/>
  <c r="A597" i="2"/>
  <c r="N596" i="2"/>
  <c r="M596" i="2"/>
  <c r="L596" i="2"/>
  <c r="O596" i="2" s="1"/>
  <c r="P596" i="2" s="1" a="1"/>
  <c r="P596" i="2" s="1"/>
  <c r="K596" i="2"/>
  <c r="J596" i="2"/>
  <c r="I596" i="2"/>
  <c r="H596" i="2"/>
  <c r="B596" i="2"/>
  <c r="A596" i="2"/>
  <c r="P595" i="2" a="1"/>
  <c r="P595" i="2" s="1"/>
  <c r="N595" i="2"/>
  <c r="M595" i="2"/>
  <c r="L595" i="2"/>
  <c r="O595" i="2" s="1"/>
  <c r="K595" i="2"/>
  <c r="J595" i="2"/>
  <c r="I595" i="2"/>
  <c r="H595" i="2"/>
  <c r="B595" i="2"/>
  <c r="A595" i="2"/>
  <c r="P594" i="2" a="1"/>
  <c r="P594" i="2"/>
  <c r="N594" i="2"/>
  <c r="M594" i="2"/>
  <c r="L594" i="2"/>
  <c r="O594" i="2" s="1"/>
  <c r="K594" i="2"/>
  <c r="J594" i="2"/>
  <c r="I594" i="2"/>
  <c r="H594" i="2"/>
  <c r="B594" i="2"/>
  <c r="A594" i="2"/>
  <c r="N593" i="2"/>
  <c r="M593" i="2"/>
  <c r="L593" i="2"/>
  <c r="O593" i="2" s="1"/>
  <c r="P593" i="2" s="1" a="1"/>
  <c r="P593" i="2" s="1"/>
  <c r="K593" i="2"/>
  <c r="J593" i="2"/>
  <c r="I593" i="2"/>
  <c r="H593" i="2"/>
  <c r="B593" i="2"/>
  <c r="A593" i="2"/>
  <c r="P592" i="2" a="1"/>
  <c r="P592" i="2" s="1"/>
  <c r="N592" i="2"/>
  <c r="M592" i="2"/>
  <c r="L592" i="2"/>
  <c r="O592" i="2" s="1"/>
  <c r="K592" i="2"/>
  <c r="J592" i="2"/>
  <c r="I592" i="2"/>
  <c r="H592" i="2"/>
  <c r="B592" i="2"/>
  <c r="A592" i="2"/>
  <c r="P591" i="2"/>
  <c r="N591" i="2"/>
  <c r="M591" i="2"/>
  <c r="L591" i="2"/>
  <c r="O591" i="2" s="1"/>
  <c r="P591" i="2" s="1" a="1"/>
  <c r="K591" i="2"/>
  <c r="J591" i="2"/>
  <c r="I591" i="2"/>
  <c r="H591" i="2"/>
  <c r="B591" i="2"/>
  <c r="A591" i="2"/>
  <c r="N590" i="2"/>
  <c r="M590" i="2"/>
  <c r="L590" i="2"/>
  <c r="O590" i="2" s="1"/>
  <c r="P590" i="2" s="1" a="1"/>
  <c r="P590" i="2" s="1"/>
  <c r="K590" i="2"/>
  <c r="J590" i="2"/>
  <c r="I590" i="2"/>
  <c r="H590" i="2"/>
  <c r="B590" i="2"/>
  <c r="A590" i="2"/>
  <c r="P589" i="2" a="1"/>
  <c r="P589" i="2" s="1"/>
  <c r="N589" i="2"/>
  <c r="M589" i="2"/>
  <c r="L589" i="2"/>
  <c r="O589" i="2" s="1"/>
  <c r="K589" i="2"/>
  <c r="J589" i="2"/>
  <c r="I589" i="2"/>
  <c r="H589" i="2"/>
  <c r="B589" i="2"/>
  <c r="A589" i="2"/>
  <c r="N588" i="2"/>
  <c r="M588" i="2"/>
  <c r="L588" i="2"/>
  <c r="O588" i="2" s="1"/>
  <c r="P588" i="2" s="1" a="1"/>
  <c r="P588" i="2" s="1"/>
  <c r="K588" i="2"/>
  <c r="J588" i="2"/>
  <c r="I588" i="2"/>
  <c r="H588" i="2"/>
  <c r="B588" i="2"/>
  <c r="A588" i="2"/>
  <c r="P587" i="2" a="1"/>
  <c r="P587" i="2"/>
  <c r="N587" i="2"/>
  <c r="M587" i="2"/>
  <c r="L587" i="2"/>
  <c r="O587" i="2" s="1"/>
  <c r="K587" i="2"/>
  <c r="J587" i="2"/>
  <c r="I587" i="2"/>
  <c r="H587" i="2"/>
  <c r="B587" i="2"/>
  <c r="A587" i="2"/>
  <c r="N586" i="2"/>
  <c r="M586" i="2"/>
  <c r="L586" i="2"/>
  <c r="O586" i="2" s="1"/>
  <c r="P586" i="2" s="1" a="1"/>
  <c r="P586" i="2" s="1"/>
  <c r="K586" i="2"/>
  <c r="J586" i="2"/>
  <c r="I586" i="2"/>
  <c r="H586" i="2"/>
  <c r="B586" i="2"/>
  <c r="A586" i="2"/>
  <c r="N585" i="2"/>
  <c r="M585" i="2"/>
  <c r="L585" i="2"/>
  <c r="O585" i="2" s="1"/>
  <c r="P585" i="2" s="1" a="1"/>
  <c r="P585" i="2" s="1"/>
  <c r="K585" i="2"/>
  <c r="J585" i="2"/>
  <c r="I585" i="2"/>
  <c r="H585" i="2"/>
  <c r="B585" i="2"/>
  <c r="A585" i="2"/>
  <c r="P584" i="2"/>
  <c r="N584" i="2"/>
  <c r="M584" i="2"/>
  <c r="L584" i="2"/>
  <c r="O584" i="2" s="1"/>
  <c r="P584" i="2" s="1" a="1"/>
  <c r="K584" i="2"/>
  <c r="J584" i="2"/>
  <c r="I584" i="2"/>
  <c r="H584" i="2"/>
  <c r="B584" i="2"/>
  <c r="A584" i="2"/>
  <c r="P583" i="2" a="1"/>
  <c r="P583" i="2" s="1"/>
  <c r="N583" i="2"/>
  <c r="M583" i="2"/>
  <c r="L583" i="2"/>
  <c r="O583" i="2" s="1"/>
  <c r="K583" i="2"/>
  <c r="J583" i="2"/>
  <c r="I583" i="2"/>
  <c r="H583" i="2"/>
  <c r="B583" i="2"/>
  <c r="A583" i="2"/>
  <c r="P582" i="2" a="1"/>
  <c r="P582" i="2"/>
  <c r="N582" i="2"/>
  <c r="M582" i="2"/>
  <c r="L582" i="2"/>
  <c r="O582" i="2" s="1"/>
  <c r="K582" i="2"/>
  <c r="J582" i="2"/>
  <c r="I582" i="2"/>
  <c r="H582" i="2"/>
  <c r="B582" i="2"/>
  <c r="A582" i="2"/>
  <c r="P581" i="2"/>
  <c r="N581" i="2"/>
  <c r="M581" i="2"/>
  <c r="L581" i="2"/>
  <c r="O581" i="2" s="1"/>
  <c r="P581" i="2" s="1" a="1"/>
  <c r="K581" i="2"/>
  <c r="J581" i="2"/>
  <c r="I581" i="2"/>
  <c r="H581" i="2"/>
  <c r="B581" i="2"/>
  <c r="A581" i="2"/>
  <c r="P580" i="2" a="1"/>
  <c r="P580" i="2" s="1"/>
  <c r="N580" i="2"/>
  <c r="M580" i="2"/>
  <c r="L580" i="2"/>
  <c r="O580" i="2" s="1"/>
  <c r="K580" i="2"/>
  <c r="J580" i="2"/>
  <c r="I580" i="2"/>
  <c r="H580" i="2"/>
  <c r="B580" i="2"/>
  <c r="A580" i="2"/>
  <c r="N579" i="2"/>
  <c r="M579" i="2"/>
  <c r="L579" i="2"/>
  <c r="O579" i="2" s="1"/>
  <c r="P579" i="2" s="1" a="1"/>
  <c r="P579" i="2" s="1"/>
  <c r="K579" i="2"/>
  <c r="J579" i="2"/>
  <c r="I579" i="2"/>
  <c r="H579" i="2"/>
  <c r="B579" i="2"/>
  <c r="A579" i="2"/>
  <c r="N578" i="2"/>
  <c r="M578" i="2"/>
  <c r="L578" i="2"/>
  <c r="O578" i="2" s="1"/>
  <c r="P578" i="2" s="1" a="1"/>
  <c r="P578" i="2" s="1"/>
  <c r="K578" i="2"/>
  <c r="J578" i="2"/>
  <c r="I578" i="2"/>
  <c r="H578" i="2"/>
  <c r="B578" i="2"/>
  <c r="A578" i="2"/>
  <c r="P577" i="2" a="1"/>
  <c r="P577" i="2"/>
  <c r="N577" i="2"/>
  <c r="M577" i="2"/>
  <c r="L577" i="2"/>
  <c r="O577" i="2" s="1"/>
  <c r="K577" i="2"/>
  <c r="J577" i="2"/>
  <c r="I577" i="2"/>
  <c r="H577" i="2"/>
  <c r="B577" i="2"/>
  <c r="A577" i="2"/>
  <c r="P576" i="2" a="1"/>
  <c r="P576" i="2" s="1"/>
  <c r="N576" i="2"/>
  <c r="M576" i="2"/>
  <c r="L576" i="2"/>
  <c r="O576" i="2" s="1"/>
  <c r="K576" i="2"/>
  <c r="J576" i="2"/>
  <c r="I576" i="2"/>
  <c r="H576" i="2"/>
  <c r="B576" i="2"/>
  <c r="A576" i="2"/>
  <c r="P575" i="2" a="1"/>
  <c r="P575" i="2" s="1"/>
  <c r="N575" i="2"/>
  <c r="M575" i="2"/>
  <c r="L575" i="2"/>
  <c r="O575" i="2" s="1"/>
  <c r="K575" i="2"/>
  <c r="J575" i="2"/>
  <c r="I575" i="2"/>
  <c r="H575" i="2"/>
  <c r="B575" i="2"/>
  <c r="A575" i="2"/>
  <c r="N574" i="2"/>
  <c r="M574" i="2"/>
  <c r="L574" i="2"/>
  <c r="O574" i="2" s="1"/>
  <c r="P574" i="2" s="1" a="1"/>
  <c r="P574" i="2" s="1"/>
  <c r="K574" i="2"/>
  <c r="J574" i="2"/>
  <c r="I574" i="2"/>
  <c r="H574" i="2"/>
  <c r="B574" i="2"/>
  <c r="A574" i="2"/>
  <c r="P573" i="2" a="1"/>
  <c r="P573" i="2" s="1"/>
  <c r="N573" i="2"/>
  <c r="M573" i="2"/>
  <c r="L573" i="2"/>
  <c r="O573" i="2" s="1"/>
  <c r="K573" i="2"/>
  <c r="J573" i="2"/>
  <c r="I573" i="2"/>
  <c r="H573" i="2"/>
  <c r="B573" i="2"/>
  <c r="A573" i="2"/>
  <c r="N572" i="2"/>
  <c r="M572" i="2"/>
  <c r="L572" i="2"/>
  <c r="O572" i="2" s="1"/>
  <c r="P572" i="2" s="1" a="1"/>
  <c r="P572" i="2" s="1"/>
  <c r="K572" i="2"/>
  <c r="J572" i="2"/>
  <c r="I572" i="2"/>
  <c r="H572" i="2"/>
  <c r="B572" i="2"/>
  <c r="A572" i="2"/>
  <c r="N571" i="2"/>
  <c r="M571" i="2"/>
  <c r="L571" i="2"/>
  <c r="O571" i="2" s="1"/>
  <c r="P571" i="2" s="1" a="1"/>
  <c r="P571" i="2" s="1"/>
  <c r="K571" i="2"/>
  <c r="J571" i="2"/>
  <c r="I571" i="2"/>
  <c r="H571" i="2"/>
  <c r="B571" i="2"/>
  <c r="A571" i="2"/>
  <c r="P570" i="2" a="1"/>
  <c r="P570" i="2" s="1"/>
  <c r="N570" i="2"/>
  <c r="M570" i="2"/>
  <c r="L570" i="2"/>
  <c r="O570" i="2" s="1"/>
  <c r="K570" i="2"/>
  <c r="J570" i="2"/>
  <c r="I570" i="2"/>
  <c r="H570" i="2"/>
  <c r="B570" i="2"/>
  <c r="A570" i="2"/>
  <c r="P569" i="2"/>
  <c r="N569" i="2"/>
  <c r="M569" i="2"/>
  <c r="L569" i="2"/>
  <c r="O569" i="2" s="1"/>
  <c r="P569" i="2" s="1" a="1"/>
  <c r="K569" i="2"/>
  <c r="J569" i="2"/>
  <c r="I569" i="2"/>
  <c r="H569" i="2"/>
  <c r="B569" i="2"/>
  <c r="A569" i="2"/>
  <c r="P568" i="2" a="1"/>
  <c r="P568" i="2" s="1"/>
  <c r="N568" i="2"/>
  <c r="M568" i="2"/>
  <c r="L568" i="2"/>
  <c r="O568" i="2" s="1"/>
  <c r="K568" i="2"/>
  <c r="J568" i="2"/>
  <c r="I568" i="2"/>
  <c r="H568" i="2"/>
  <c r="B568" i="2"/>
  <c r="A568" i="2"/>
  <c r="N567" i="2"/>
  <c r="M567" i="2"/>
  <c r="L567" i="2"/>
  <c r="O567" i="2" s="1"/>
  <c r="P567" i="2" s="1" a="1"/>
  <c r="P567" i="2" s="1"/>
  <c r="K567" i="2"/>
  <c r="J567" i="2"/>
  <c r="I567" i="2"/>
  <c r="H567" i="2"/>
  <c r="B567" i="2"/>
  <c r="A567" i="2"/>
  <c r="P566" i="2" a="1"/>
  <c r="P566" i="2" s="1"/>
  <c r="N566" i="2"/>
  <c r="M566" i="2"/>
  <c r="L566" i="2"/>
  <c r="O566" i="2" s="1"/>
  <c r="K566" i="2"/>
  <c r="J566" i="2"/>
  <c r="I566" i="2"/>
  <c r="H566" i="2"/>
  <c r="B566" i="2"/>
  <c r="A566" i="2"/>
  <c r="P565" i="2" a="1"/>
  <c r="P565" i="2"/>
  <c r="N565" i="2"/>
  <c r="M565" i="2"/>
  <c r="L565" i="2"/>
  <c r="O565" i="2" s="1"/>
  <c r="K565" i="2"/>
  <c r="J565" i="2"/>
  <c r="I565" i="2"/>
  <c r="H565" i="2"/>
  <c r="B565" i="2"/>
  <c r="A565" i="2"/>
  <c r="N564" i="2"/>
  <c r="M564" i="2"/>
  <c r="L564" i="2"/>
  <c r="O564" i="2" s="1"/>
  <c r="P564" i="2" s="1" a="1"/>
  <c r="P564" i="2" s="1"/>
  <c r="K564" i="2"/>
  <c r="J564" i="2"/>
  <c r="I564" i="2"/>
  <c r="H564" i="2"/>
  <c r="B564" i="2"/>
  <c r="A564" i="2"/>
  <c r="P563" i="2" a="1"/>
  <c r="P563" i="2"/>
  <c r="N563" i="2"/>
  <c r="M563" i="2"/>
  <c r="L563" i="2"/>
  <c r="O563" i="2" s="1"/>
  <c r="K563" i="2"/>
  <c r="J563" i="2"/>
  <c r="I563" i="2"/>
  <c r="H563" i="2"/>
  <c r="B563" i="2"/>
  <c r="A563" i="2"/>
  <c r="P562" i="2"/>
  <c r="N562" i="2"/>
  <c r="M562" i="2"/>
  <c r="L562" i="2"/>
  <c r="O562" i="2" s="1"/>
  <c r="P562" i="2" s="1" a="1"/>
  <c r="K562" i="2"/>
  <c r="J562" i="2"/>
  <c r="I562" i="2"/>
  <c r="H562" i="2"/>
  <c r="B562" i="2"/>
  <c r="A562" i="2"/>
  <c r="P561" i="2" a="1"/>
  <c r="P561" i="2" s="1"/>
  <c r="N561" i="2"/>
  <c r="M561" i="2"/>
  <c r="L561" i="2"/>
  <c r="O561" i="2" s="1"/>
  <c r="K561" i="2"/>
  <c r="J561" i="2"/>
  <c r="I561" i="2"/>
  <c r="H561" i="2"/>
  <c r="B561" i="2"/>
  <c r="A561" i="2"/>
  <c r="N560" i="2"/>
  <c r="M560" i="2"/>
  <c r="L560" i="2"/>
  <c r="O560" i="2" s="1"/>
  <c r="P560" i="2" s="1" a="1"/>
  <c r="P560" i="2" s="1"/>
  <c r="K560" i="2"/>
  <c r="J560" i="2"/>
  <c r="I560" i="2"/>
  <c r="H560" i="2"/>
  <c r="B560" i="2"/>
  <c r="A560" i="2"/>
  <c r="N559" i="2"/>
  <c r="M559" i="2"/>
  <c r="L559" i="2"/>
  <c r="O559" i="2" s="1"/>
  <c r="P559" i="2" s="1" a="1"/>
  <c r="P559" i="2" s="1"/>
  <c r="K559" i="2"/>
  <c r="J559" i="2"/>
  <c r="I559" i="2"/>
  <c r="H559" i="2"/>
  <c r="B559" i="2"/>
  <c r="A559" i="2"/>
  <c r="P558" i="2" a="1"/>
  <c r="P558" i="2"/>
  <c r="N558" i="2"/>
  <c r="M558" i="2"/>
  <c r="L558" i="2"/>
  <c r="O558" i="2" s="1"/>
  <c r="K558" i="2"/>
  <c r="J558" i="2"/>
  <c r="I558" i="2"/>
  <c r="H558" i="2"/>
  <c r="B558" i="2"/>
  <c r="A558" i="2"/>
  <c r="N557" i="2"/>
  <c r="M557" i="2"/>
  <c r="L557" i="2"/>
  <c r="O557" i="2" s="1"/>
  <c r="P557" i="2" s="1" a="1"/>
  <c r="P557" i="2" s="1"/>
  <c r="K557" i="2"/>
  <c r="J557" i="2"/>
  <c r="I557" i="2"/>
  <c r="H557" i="2"/>
  <c r="B557" i="2"/>
  <c r="A557" i="2"/>
  <c r="P556" i="2" a="1"/>
  <c r="P556" i="2" s="1"/>
  <c r="N556" i="2"/>
  <c r="M556" i="2"/>
  <c r="L556" i="2"/>
  <c r="O556" i="2" s="1"/>
  <c r="K556" i="2"/>
  <c r="J556" i="2"/>
  <c r="I556" i="2"/>
  <c r="H556" i="2"/>
  <c r="B556" i="2"/>
  <c r="A556" i="2"/>
  <c r="P555" i="2"/>
  <c r="N555" i="2"/>
  <c r="M555" i="2"/>
  <c r="L555" i="2"/>
  <c r="O555" i="2" s="1"/>
  <c r="P555" i="2" s="1" a="1"/>
  <c r="K555" i="2"/>
  <c r="J555" i="2"/>
  <c r="I555" i="2"/>
  <c r="H555" i="2"/>
  <c r="B555" i="2"/>
  <c r="A555" i="2"/>
  <c r="P554" i="2" a="1"/>
  <c r="P554" i="2" s="1"/>
  <c r="N554" i="2"/>
  <c r="M554" i="2"/>
  <c r="L554" i="2"/>
  <c r="O554" i="2" s="1"/>
  <c r="K554" i="2"/>
  <c r="J554" i="2"/>
  <c r="I554" i="2"/>
  <c r="H554" i="2"/>
  <c r="B554" i="2"/>
  <c r="A554" i="2"/>
  <c r="P553" i="2" a="1"/>
  <c r="P553" i="2" s="1"/>
  <c r="N553" i="2"/>
  <c r="M553" i="2"/>
  <c r="L553" i="2"/>
  <c r="O553" i="2" s="1"/>
  <c r="K553" i="2"/>
  <c r="J553" i="2"/>
  <c r="I553" i="2"/>
  <c r="H553" i="2"/>
  <c r="B553" i="2"/>
  <c r="A553" i="2"/>
  <c r="N552" i="2"/>
  <c r="M552" i="2"/>
  <c r="L552" i="2"/>
  <c r="O552" i="2" s="1"/>
  <c r="P552" i="2" s="1" a="1"/>
  <c r="P552" i="2" s="1"/>
  <c r="K552" i="2"/>
  <c r="J552" i="2"/>
  <c r="I552" i="2"/>
  <c r="H552" i="2"/>
  <c r="B552" i="2"/>
  <c r="A552" i="2"/>
  <c r="P551" i="2" a="1"/>
  <c r="P551" i="2"/>
  <c r="N551" i="2"/>
  <c r="M551" i="2"/>
  <c r="L551" i="2"/>
  <c r="O551" i="2" s="1"/>
  <c r="K551" i="2"/>
  <c r="J551" i="2"/>
  <c r="I551" i="2"/>
  <c r="H551" i="2"/>
  <c r="B551" i="2"/>
  <c r="A551" i="2"/>
  <c r="N550" i="2"/>
  <c r="M550" i="2"/>
  <c r="L550" i="2"/>
  <c r="O550" i="2" s="1"/>
  <c r="P550" i="2" s="1" a="1"/>
  <c r="P550" i="2" s="1"/>
  <c r="K550" i="2"/>
  <c r="J550" i="2"/>
  <c r="I550" i="2"/>
  <c r="H550" i="2"/>
  <c r="B550" i="2"/>
  <c r="A550" i="2"/>
  <c r="N549" i="2"/>
  <c r="M549" i="2"/>
  <c r="L549" i="2"/>
  <c r="O549" i="2" s="1"/>
  <c r="P549" i="2" s="1" a="1"/>
  <c r="P549" i="2" s="1"/>
  <c r="K549" i="2"/>
  <c r="J549" i="2"/>
  <c r="I549" i="2"/>
  <c r="H549" i="2"/>
  <c r="B549" i="2"/>
  <c r="A549" i="2"/>
  <c r="P548" i="2"/>
  <c r="N548" i="2"/>
  <c r="M548" i="2"/>
  <c r="L548" i="2"/>
  <c r="O548" i="2" s="1"/>
  <c r="P548" i="2" s="1" a="1"/>
  <c r="K548" i="2"/>
  <c r="J548" i="2"/>
  <c r="I548" i="2"/>
  <c r="H548" i="2"/>
  <c r="B548" i="2"/>
  <c r="A548" i="2"/>
  <c r="P547" i="2" a="1"/>
  <c r="P547" i="2" s="1"/>
  <c r="N547" i="2"/>
  <c r="M547" i="2"/>
  <c r="L547" i="2"/>
  <c r="O547" i="2" s="1"/>
  <c r="K547" i="2"/>
  <c r="J547" i="2"/>
  <c r="I547" i="2"/>
  <c r="H547" i="2"/>
  <c r="B547" i="2"/>
  <c r="A547" i="2"/>
  <c r="P546" i="2" a="1"/>
  <c r="P546" i="2"/>
  <c r="N546" i="2"/>
  <c r="M546" i="2"/>
  <c r="L546" i="2"/>
  <c r="O546" i="2" s="1"/>
  <c r="K546" i="2"/>
  <c r="J546" i="2"/>
  <c r="I546" i="2"/>
  <c r="H546" i="2"/>
  <c r="B546" i="2"/>
  <c r="A546" i="2"/>
  <c r="P545" i="2"/>
  <c r="N545" i="2"/>
  <c r="M545" i="2"/>
  <c r="L545" i="2"/>
  <c r="O545" i="2" s="1"/>
  <c r="P545" i="2" s="1" a="1"/>
  <c r="K545" i="2"/>
  <c r="J545" i="2"/>
  <c r="I545" i="2"/>
  <c r="H545" i="2"/>
  <c r="B545" i="2"/>
  <c r="A545" i="2"/>
  <c r="P544" i="2" a="1"/>
  <c r="P544" i="2" s="1"/>
  <c r="N544" i="2"/>
  <c r="M544" i="2"/>
  <c r="L544" i="2"/>
  <c r="O544" i="2" s="1"/>
  <c r="K544" i="2"/>
  <c r="J544" i="2"/>
  <c r="I544" i="2"/>
  <c r="H544" i="2"/>
  <c r="B544" i="2"/>
  <c r="A544" i="2"/>
  <c r="N543" i="2"/>
  <c r="M543" i="2"/>
  <c r="L543" i="2"/>
  <c r="O543" i="2" s="1"/>
  <c r="P543" i="2" s="1" a="1"/>
  <c r="P543" i="2" s="1"/>
  <c r="K543" i="2"/>
  <c r="J543" i="2"/>
  <c r="I543" i="2"/>
  <c r="H543" i="2"/>
  <c r="B543" i="2"/>
  <c r="A543" i="2"/>
  <c r="N542" i="2"/>
  <c r="M542" i="2"/>
  <c r="L542" i="2"/>
  <c r="O542" i="2" s="1"/>
  <c r="P542" i="2" s="1" a="1"/>
  <c r="P542" i="2" s="1"/>
  <c r="K542" i="2"/>
  <c r="J542" i="2"/>
  <c r="I542" i="2"/>
  <c r="H542" i="2"/>
  <c r="B542" i="2"/>
  <c r="A542" i="2"/>
  <c r="P541" i="2" a="1"/>
  <c r="P541" i="2"/>
  <c r="N541" i="2"/>
  <c r="M541" i="2"/>
  <c r="L541" i="2"/>
  <c r="O541" i="2" s="1"/>
  <c r="K541" i="2"/>
  <c r="J541" i="2"/>
  <c r="I541" i="2"/>
  <c r="H541" i="2"/>
  <c r="B541" i="2"/>
  <c r="A541" i="2"/>
  <c r="P540" i="2" a="1"/>
  <c r="P540" i="2" s="1"/>
  <c r="N540" i="2"/>
  <c r="M540" i="2"/>
  <c r="L540" i="2"/>
  <c r="O540" i="2" s="1"/>
  <c r="K540" i="2"/>
  <c r="J540" i="2"/>
  <c r="I540" i="2"/>
  <c r="H540" i="2"/>
  <c r="B540" i="2"/>
  <c r="A540" i="2"/>
  <c r="P539" i="2" a="1"/>
  <c r="P539" i="2"/>
  <c r="N539" i="2"/>
  <c r="M539" i="2"/>
  <c r="L539" i="2"/>
  <c r="O539" i="2" s="1"/>
  <c r="K539" i="2"/>
  <c r="J539" i="2"/>
  <c r="I539" i="2"/>
  <c r="H539" i="2"/>
  <c r="B539" i="2"/>
  <c r="A539" i="2"/>
  <c r="N538" i="2"/>
  <c r="M538" i="2"/>
  <c r="L538" i="2"/>
  <c r="O538" i="2" s="1"/>
  <c r="P538" i="2" s="1" a="1"/>
  <c r="P538" i="2" s="1"/>
  <c r="K538" i="2"/>
  <c r="J538" i="2"/>
  <c r="I538" i="2"/>
  <c r="H538" i="2"/>
  <c r="B538" i="2"/>
  <c r="A538" i="2"/>
  <c r="P537" i="2" a="1"/>
  <c r="P537" i="2" s="1"/>
  <c r="N537" i="2"/>
  <c r="M537" i="2"/>
  <c r="L537" i="2"/>
  <c r="O537" i="2" s="1"/>
  <c r="K537" i="2"/>
  <c r="J537" i="2"/>
  <c r="I537" i="2"/>
  <c r="H537" i="2"/>
  <c r="B537" i="2"/>
  <c r="A537" i="2"/>
  <c r="N536" i="2"/>
  <c r="M536" i="2"/>
  <c r="L536" i="2"/>
  <c r="O536" i="2" s="1"/>
  <c r="P536" i="2" s="1" a="1"/>
  <c r="P536" i="2" s="1"/>
  <c r="K536" i="2"/>
  <c r="J536" i="2"/>
  <c r="I536" i="2"/>
  <c r="H536" i="2"/>
  <c r="B536" i="2"/>
  <c r="A536" i="2"/>
  <c r="N535" i="2"/>
  <c r="M535" i="2"/>
  <c r="L535" i="2"/>
  <c r="O535" i="2" s="1"/>
  <c r="P535" i="2" s="1" a="1"/>
  <c r="P535" i="2" s="1"/>
  <c r="K535" i="2"/>
  <c r="J535" i="2"/>
  <c r="I535" i="2"/>
  <c r="H535" i="2"/>
  <c r="B535" i="2"/>
  <c r="A535" i="2"/>
  <c r="P534" i="2" a="1"/>
  <c r="P534" i="2" s="1"/>
  <c r="N534" i="2"/>
  <c r="M534" i="2"/>
  <c r="L534" i="2"/>
  <c r="O534" i="2" s="1"/>
  <c r="K534" i="2"/>
  <c r="J534" i="2"/>
  <c r="I534" i="2"/>
  <c r="H534" i="2"/>
  <c r="B534" i="2"/>
  <c r="A534" i="2"/>
  <c r="P533" i="2"/>
  <c r="N533" i="2"/>
  <c r="M533" i="2"/>
  <c r="L533" i="2"/>
  <c r="O533" i="2" s="1"/>
  <c r="P533" i="2" s="1" a="1"/>
  <c r="K533" i="2"/>
  <c r="J533" i="2"/>
  <c r="I533" i="2"/>
  <c r="H533" i="2"/>
  <c r="B533" i="2"/>
  <c r="A533" i="2"/>
  <c r="P532" i="2" a="1"/>
  <c r="P532" i="2" s="1"/>
  <c r="N532" i="2"/>
  <c r="M532" i="2"/>
  <c r="L532" i="2"/>
  <c r="O532" i="2" s="1"/>
  <c r="K532" i="2"/>
  <c r="J532" i="2"/>
  <c r="I532" i="2"/>
  <c r="H532" i="2"/>
  <c r="B532" i="2"/>
  <c r="A532" i="2"/>
  <c r="N531" i="2"/>
  <c r="M531" i="2"/>
  <c r="L531" i="2"/>
  <c r="O531" i="2" s="1"/>
  <c r="P531" i="2" s="1" a="1"/>
  <c r="P531" i="2" s="1"/>
  <c r="K531" i="2"/>
  <c r="J531" i="2"/>
  <c r="I531" i="2"/>
  <c r="H531" i="2"/>
  <c r="B531" i="2"/>
  <c r="A531" i="2"/>
  <c r="P530" i="2" a="1"/>
  <c r="P530" i="2" s="1"/>
  <c r="N530" i="2"/>
  <c r="M530" i="2"/>
  <c r="L530" i="2"/>
  <c r="O530" i="2" s="1"/>
  <c r="K530" i="2"/>
  <c r="J530" i="2"/>
  <c r="I530" i="2"/>
  <c r="H530" i="2"/>
  <c r="B530" i="2"/>
  <c r="A530" i="2"/>
  <c r="P529" i="2" a="1"/>
  <c r="P529" i="2"/>
  <c r="N529" i="2"/>
  <c r="M529" i="2"/>
  <c r="L529" i="2"/>
  <c r="O529" i="2" s="1"/>
  <c r="K529" i="2"/>
  <c r="J529" i="2"/>
  <c r="I529" i="2"/>
  <c r="H529" i="2"/>
  <c r="B529" i="2"/>
  <c r="A529" i="2"/>
  <c r="N528" i="2"/>
  <c r="M528" i="2"/>
  <c r="L528" i="2"/>
  <c r="O528" i="2" s="1"/>
  <c r="P528" i="2" s="1" a="1"/>
  <c r="P528" i="2" s="1"/>
  <c r="K528" i="2"/>
  <c r="J528" i="2"/>
  <c r="I528" i="2"/>
  <c r="H528" i="2"/>
  <c r="B528" i="2"/>
  <c r="A528" i="2"/>
  <c r="P527" i="2" a="1"/>
  <c r="P527" i="2"/>
  <c r="N527" i="2"/>
  <c r="M527" i="2"/>
  <c r="L527" i="2"/>
  <c r="O527" i="2" s="1"/>
  <c r="K527" i="2"/>
  <c r="J527" i="2"/>
  <c r="I527" i="2"/>
  <c r="H527" i="2"/>
  <c r="B527" i="2"/>
  <c r="A527" i="2"/>
  <c r="P526" i="2"/>
  <c r="N526" i="2"/>
  <c r="M526" i="2"/>
  <c r="L526" i="2"/>
  <c r="O526" i="2" s="1"/>
  <c r="P526" i="2" s="1" a="1"/>
  <c r="K526" i="2"/>
  <c r="J526" i="2"/>
  <c r="I526" i="2"/>
  <c r="H526" i="2"/>
  <c r="B526" i="2"/>
  <c r="A526" i="2"/>
  <c r="P525" i="2" a="1"/>
  <c r="P525" i="2" s="1"/>
  <c r="N525" i="2"/>
  <c r="M525" i="2"/>
  <c r="L525" i="2"/>
  <c r="O525" i="2" s="1"/>
  <c r="K525" i="2"/>
  <c r="J525" i="2"/>
  <c r="I525" i="2"/>
  <c r="H525" i="2"/>
  <c r="B525" i="2"/>
  <c r="A525" i="2"/>
  <c r="N524" i="2"/>
  <c r="M524" i="2"/>
  <c r="L524" i="2"/>
  <c r="O524" i="2" s="1"/>
  <c r="P524" i="2" s="1" a="1"/>
  <c r="P524" i="2" s="1"/>
  <c r="K524" i="2"/>
  <c r="J524" i="2"/>
  <c r="I524" i="2"/>
  <c r="H524" i="2"/>
  <c r="B524" i="2"/>
  <c r="A524" i="2"/>
  <c r="N523" i="2"/>
  <c r="M523" i="2"/>
  <c r="L523" i="2"/>
  <c r="O523" i="2" s="1"/>
  <c r="P523" i="2" s="1" a="1"/>
  <c r="P523" i="2" s="1"/>
  <c r="K523" i="2"/>
  <c r="J523" i="2"/>
  <c r="I523" i="2"/>
  <c r="H523" i="2"/>
  <c r="B523" i="2"/>
  <c r="A523" i="2"/>
  <c r="P522" i="2" a="1"/>
  <c r="P522" i="2"/>
  <c r="N522" i="2"/>
  <c r="M522" i="2"/>
  <c r="L522" i="2"/>
  <c r="O522" i="2" s="1"/>
  <c r="K522" i="2"/>
  <c r="J522" i="2"/>
  <c r="I522" i="2"/>
  <c r="H522" i="2"/>
  <c r="B522" i="2"/>
  <c r="A522" i="2"/>
  <c r="N521" i="2"/>
  <c r="M521" i="2"/>
  <c r="L521" i="2"/>
  <c r="O521" i="2" s="1"/>
  <c r="P521" i="2" s="1" a="1"/>
  <c r="P521" i="2" s="1"/>
  <c r="K521" i="2"/>
  <c r="J521" i="2"/>
  <c r="I521" i="2"/>
  <c r="H521" i="2"/>
  <c r="B521" i="2"/>
  <c r="A521" i="2"/>
  <c r="P520" i="2" a="1"/>
  <c r="P520" i="2" s="1"/>
  <c r="N520" i="2"/>
  <c r="M520" i="2"/>
  <c r="L520" i="2"/>
  <c r="O520" i="2" s="1"/>
  <c r="K520" i="2"/>
  <c r="J520" i="2"/>
  <c r="I520" i="2"/>
  <c r="H520" i="2"/>
  <c r="B520" i="2"/>
  <c r="A520" i="2"/>
  <c r="P519" i="2"/>
  <c r="N519" i="2"/>
  <c r="M519" i="2"/>
  <c r="L519" i="2"/>
  <c r="O519" i="2" s="1"/>
  <c r="P519" i="2" s="1" a="1"/>
  <c r="K519" i="2"/>
  <c r="J519" i="2"/>
  <c r="I519" i="2"/>
  <c r="H519" i="2"/>
  <c r="B519" i="2"/>
  <c r="A519" i="2"/>
  <c r="P518" i="2" a="1"/>
  <c r="P518" i="2" s="1"/>
  <c r="N518" i="2"/>
  <c r="M518" i="2"/>
  <c r="L518" i="2"/>
  <c r="O518" i="2" s="1"/>
  <c r="K518" i="2"/>
  <c r="J518" i="2"/>
  <c r="I518" i="2"/>
  <c r="H518" i="2"/>
  <c r="B518" i="2"/>
  <c r="A518" i="2"/>
  <c r="P517" i="2" a="1"/>
  <c r="P517" i="2" s="1"/>
  <c r="N517" i="2"/>
  <c r="M517" i="2"/>
  <c r="L517" i="2"/>
  <c r="O517" i="2" s="1"/>
  <c r="K517" i="2"/>
  <c r="J517" i="2"/>
  <c r="I517" i="2"/>
  <c r="H517" i="2"/>
  <c r="B517" i="2"/>
  <c r="A517" i="2"/>
  <c r="P516" i="2" a="1"/>
  <c r="P516" i="2"/>
  <c r="N516" i="2"/>
  <c r="M516" i="2"/>
  <c r="L516" i="2"/>
  <c r="O516" i="2" s="1"/>
  <c r="K516" i="2"/>
  <c r="J516" i="2"/>
  <c r="I516" i="2"/>
  <c r="H516" i="2"/>
  <c r="B516" i="2"/>
  <c r="A516" i="2"/>
  <c r="P515" i="2" a="1"/>
  <c r="P515" i="2"/>
  <c r="N515" i="2"/>
  <c r="M515" i="2"/>
  <c r="L515" i="2"/>
  <c r="O515" i="2" s="1"/>
  <c r="K515" i="2"/>
  <c r="J515" i="2"/>
  <c r="I515" i="2"/>
  <c r="H515" i="2"/>
  <c r="B515" i="2"/>
  <c r="A515" i="2"/>
  <c r="N514" i="2"/>
  <c r="M514" i="2"/>
  <c r="L514" i="2"/>
  <c r="O514" i="2" s="1"/>
  <c r="P514" i="2" s="1" a="1"/>
  <c r="P514" i="2" s="1"/>
  <c r="K514" i="2"/>
  <c r="J514" i="2"/>
  <c r="I514" i="2"/>
  <c r="H514" i="2"/>
  <c r="B514" i="2"/>
  <c r="A514" i="2"/>
  <c r="N513" i="2"/>
  <c r="M513" i="2"/>
  <c r="L513" i="2"/>
  <c r="O513" i="2" s="1"/>
  <c r="P513" i="2" s="1" a="1"/>
  <c r="P513" i="2" s="1"/>
  <c r="K513" i="2"/>
  <c r="J513" i="2"/>
  <c r="I513" i="2"/>
  <c r="H513" i="2"/>
  <c r="B513" i="2"/>
  <c r="A513" i="2"/>
  <c r="P512" i="2"/>
  <c r="N512" i="2"/>
  <c r="M512" i="2"/>
  <c r="L512" i="2"/>
  <c r="O512" i="2" s="1"/>
  <c r="P512" i="2" s="1" a="1"/>
  <c r="K512" i="2"/>
  <c r="J512" i="2"/>
  <c r="I512" i="2"/>
  <c r="H512" i="2"/>
  <c r="B512" i="2"/>
  <c r="A512" i="2"/>
  <c r="P511" i="2" a="1"/>
  <c r="P511" i="2" s="1"/>
  <c r="N511" i="2"/>
  <c r="M511" i="2"/>
  <c r="L511" i="2"/>
  <c r="O511" i="2" s="1"/>
  <c r="K511" i="2"/>
  <c r="J511" i="2"/>
  <c r="I511" i="2"/>
  <c r="H511" i="2"/>
  <c r="B511" i="2"/>
  <c r="A511" i="2"/>
  <c r="P510" i="2" a="1"/>
  <c r="P510" i="2"/>
  <c r="N510" i="2"/>
  <c r="M510" i="2"/>
  <c r="L510" i="2"/>
  <c r="O510" i="2" s="1"/>
  <c r="K510" i="2"/>
  <c r="J510" i="2"/>
  <c r="I510" i="2"/>
  <c r="H510" i="2"/>
  <c r="B510" i="2"/>
  <c r="A510" i="2"/>
  <c r="P509" i="2"/>
  <c r="N509" i="2"/>
  <c r="M509" i="2"/>
  <c r="L509" i="2"/>
  <c r="O509" i="2" s="1"/>
  <c r="P509" i="2" s="1" a="1"/>
  <c r="K509" i="2"/>
  <c r="J509" i="2"/>
  <c r="I509" i="2"/>
  <c r="H509" i="2"/>
  <c r="B509" i="2"/>
  <c r="A509" i="2"/>
  <c r="P508" i="2" a="1"/>
  <c r="P508" i="2" s="1"/>
  <c r="N508" i="2"/>
  <c r="M508" i="2"/>
  <c r="L508" i="2"/>
  <c r="O508" i="2" s="1"/>
  <c r="K508" i="2"/>
  <c r="J508" i="2"/>
  <c r="I508" i="2"/>
  <c r="H508" i="2"/>
  <c r="B508" i="2"/>
  <c r="A508" i="2"/>
  <c r="N507" i="2"/>
  <c r="M507" i="2"/>
  <c r="L507" i="2"/>
  <c r="O507" i="2" s="1"/>
  <c r="P507" i="2" s="1" a="1"/>
  <c r="P507" i="2" s="1"/>
  <c r="K507" i="2"/>
  <c r="J507" i="2"/>
  <c r="I507" i="2"/>
  <c r="H507" i="2"/>
  <c r="B507" i="2"/>
  <c r="A507" i="2"/>
  <c r="N506" i="2"/>
  <c r="M506" i="2"/>
  <c r="L506" i="2"/>
  <c r="O506" i="2" s="1"/>
  <c r="P506" i="2" s="1" a="1"/>
  <c r="P506" i="2" s="1"/>
  <c r="K506" i="2"/>
  <c r="J506" i="2"/>
  <c r="I506" i="2"/>
  <c r="H506" i="2"/>
  <c r="B506" i="2"/>
  <c r="A506" i="2"/>
  <c r="P505" i="2" a="1"/>
  <c r="P505" i="2" s="1"/>
  <c r="N505" i="2"/>
  <c r="M505" i="2"/>
  <c r="L505" i="2"/>
  <c r="O505" i="2" s="1"/>
  <c r="K505" i="2"/>
  <c r="J505" i="2"/>
  <c r="I505" i="2"/>
  <c r="H505" i="2"/>
  <c r="B505" i="2"/>
  <c r="A505" i="2"/>
  <c r="P504" i="2" a="1"/>
  <c r="P504" i="2" s="1"/>
  <c r="N504" i="2"/>
  <c r="M504" i="2"/>
  <c r="L504" i="2"/>
  <c r="O504" i="2" s="1"/>
  <c r="K504" i="2"/>
  <c r="J504" i="2"/>
  <c r="I504" i="2"/>
  <c r="H504" i="2"/>
  <c r="B504" i="2"/>
  <c r="A504" i="2"/>
  <c r="P503" i="2" a="1"/>
  <c r="P503" i="2" s="1"/>
  <c r="N503" i="2"/>
  <c r="M503" i="2"/>
  <c r="L503" i="2"/>
  <c r="O503" i="2" s="1"/>
  <c r="K503" i="2"/>
  <c r="J503" i="2"/>
  <c r="I503" i="2"/>
  <c r="H503" i="2"/>
  <c r="B503" i="2"/>
  <c r="A503" i="2"/>
  <c r="N502" i="2"/>
  <c r="M502" i="2"/>
  <c r="L502" i="2"/>
  <c r="O502" i="2" s="1"/>
  <c r="P502" i="2" s="1" a="1"/>
  <c r="P502" i="2" s="1"/>
  <c r="K502" i="2"/>
  <c r="J502" i="2"/>
  <c r="I502" i="2"/>
  <c r="H502" i="2"/>
  <c r="B502" i="2"/>
  <c r="A502" i="2"/>
  <c r="N501" i="2"/>
  <c r="M501" i="2"/>
  <c r="L501" i="2"/>
  <c r="O501" i="2" s="1"/>
  <c r="P501" i="2" s="1" a="1"/>
  <c r="P501" i="2" s="1"/>
  <c r="K501" i="2"/>
  <c r="J501" i="2"/>
  <c r="I501" i="2"/>
  <c r="H501" i="2"/>
  <c r="B501" i="2"/>
  <c r="A501" i="2"/>
  <c r="N500" i="2"/>
  <c r="M500" i="2"/>
  <c r="L500" i="2"/>
  <c r="O500" i="2" s="1"/>
  <c r="P500" i="2" s="1" a="1"/>
  <c r="P500" i="2" s="1"/>
  <c r="K500" i="2"/>
  <c r="J500" i="2"/>
  <c r="I500" i="2"/>
  <c r="H500" i="2"/>
  <c r="B500" i="2"/>
  <c r="A500" i="2"/>
  <c r="N499" i="2"/>
  <c r="M499" i="2"/>
  <c r="L499" i="2"/>
  <c r="O499" i="2" s="1"/>
  <c r="P499" i="2" s="1" a="1"/>
  <c r="P499" i="2" s="1"/>
  <c r="K499" i="2"/>
  <c r="J499" i="2"/>
  <c r="I499" i="2"/>
  <c r="H499" i="2"/>
  <c r="B499" i="2"/>
  <c r="A499" i="2"/>
  <c r="P498" i="2" a="1"/>
  <c r="P498" i="2" s="1"/>
  <c r="N498" i="2"/>
  <c r="M498" i="2"/>
  <c r="L498" i="2"/>
  <c r="O498" i="2" s="1"/>
  <c r="K498" i="2"/>
  <c r="J498" i="2"/>
  <c r="I498" i="2"/>
  <c r="H498" i="2"/>
  <c r="B498" i="2"/>
  <c r="A498" i="2"/>
  <c r="P497" i="2"/>
  <c r="N497" i="2"/>
  <c r="M497" i="2"/>
  <c r="L497" i="2"/>
  <c r="O497" i="2" s="1"/>
  <c r="P497" i="2" s="1" a="1"/>
  <c r="K497" i="2"/>
  <c r="J497" i="2"/>
  <c r="I497" i="2"/>
  <c r="H497" i="2"/>
  <c r="B497" i="2"/>
  <c r="A497" i="2"/>
  <c r="P496" i="2" a="1"/>
  <c r="P496" i="2" s="1"/>
  <c r="N496" i="2"/>
  <c r="M496" i="2"/>
  <c r="L496" i="2"/>
  <c r="O496" i="2" s="1"/>
  <c r="K496" i="2"/>
  <c r="J496" i="2"/>
  <c r="I496" i="2"/>
  <c r="H496" i="2"/>
  <c r="B496" i="2"/>
  <c r="A496" i="2"/>
  <c r="P495" i="2"/>
  <c r="N495" i="2"/>
  <c r="M495" i="2"/>
  <c r="L495" i="2"/>
  <c r="O495" i="2" s="1"/>
  <c r="P495" i="2" s="1" a="1"/>
  <c r="K495" i="2"/>
  <c r="J495" i="2"/>
  <c r="I495" i="2"/>
  <c r="H495" i="2"/>
  <c r="B495" i="2"/>
  <c r="A495" i="2"/>
  <c r="N494" i="2"/>
  <c r="M494" i="2"/>
  <c r="L494" i="2"/>
  <c r="K494" i="2"/>
  <c r="O494" i="2" s="1"/>
  <c r="P494" i="2" s="1" a="1"/>
  <c r="P494" i="2" s="1"/>
  <c r="J494" i="2"/>
  <c r="I494" i="2"/>
  <c r="H494" i="2"/>
  <c r="B494" i="2"/>
  <c r="A494" i="2"/>
  <c r="N493" i="2"/>
  <c r="M493" i="2"/>
  <c r="L493" i="2"/>
  <c r="K493" i="2"/>
  <c r="O493" i="2" s="1"/>
  <c r="P493" i="2" s="1" a="1"/>
  <c r="P493" i="2" s="1"/>
  <c r="J493" i="2"/>
  <c r="I493" i="2"/>
  <c r="H493" i="2"/>
  <c r="B493" i="2"/>
  <c r="A493" i="2"/>
  <c r="N492" i="2"/>
  <c r="M492" i="2"/>
  <c r="L492" i="2"/>
  <c r="K492" i="2"/>
  <c r="J492" i="2"/>
  <c r="I492" i="2"/>
  <c r="H492" i="2"/>
  <c r="B492" i="2"/>
  <c r="A492" i="2"/>
  <c r="N491" i="2"/>
  <c r="M491" i="2"/>
  <c r="L491" i="2"/>
  <c r="K491" i="2"/>
  <c r="O491" i="2" s="1"/>
  <c r="P491" i="2" s="1" a="1"/>
  <c r="P491" i="2" s="1"/>
  <c r="J491" i="2"/>
  <c r="I491" i="2"/>
  <c r="H491" i="2"/>
  <c r="B491" i="2"/>
  <c r="A491" i="2"/>
  <c r="N490" i="2"/>
  <c r="M490" i="2"/>
  <c r="L490" i="2"/>
  <c r="K490" i="2"/>
  <c r="J490" i="2"/>
  <c r="I490" i="2"/>
  <c r="H490" i="2"/>
  <c r="B490" i="2"/>
  <c r="A490" i="2"/>
  <c r="P489" i="2" a="1"/>
  <c r="P489" i="2" s="1"/>
  <c r="N489" i="2"/>
  <c r="M489" i="2"/>
  <c r="L489" i="2"/>
  <c r="K489" i="2"/>
  <c r="O489" i="2" s="1"/>
  <c r="J489" i="2"/>
  <c r="I489" i="2"/>
  <c r="H489" i="2"/>
  <c r="B489" i="2"/>
  <c r="A489" i="2"/>
  <c r="N488" i="2"/>
  <c r="M488" i="2"/>
  <c r="L488" i="2"/>
  <c r="K488" i="2"/>
  <c r="J488" i="2"/>
  <c r="I488" i="2"/>
  <c r="H488" i="2"/>
  <c r="B488" i="2"/>
  <c r="A488" i="2"/>
  <c r="N487" i="2"/>
  <c r="M487" i="2"/>
  <c r="L487" i="2"/>
  <c r="K487" i="2"/>
  <c r="J487" i="2"/>
  <c r="I487" i="2"/>
  <c r="H487" i="2"/>
  <c r="B487" i="2"/>
  <c r="A487" i="2"/>
  <c r="N486" i="2"/>
  <c r="M486" i="2"/>
  <c r="L486" i="2"/>
  <c r="K486" i="2"/>
  <c r="O486" i="2" s="1"/>
  <c r="P486" i="2" s="1" a="1"/>
  <c r="P486" i="2" s="1"/>
  <c r="J486" i="2"/>
  <c r="I486" i="2"/>
  <c r="H486" i="2"/>
  <c r="B486" i="2"/>
  <c r="A486" i="2"/>
  <c r="N485" i="2"/>
  <c r="M485" i="2"/>
  <c r="L485" i="2"/>
  <c r="K485" i="2"/>
  <c r="J485" i="2"/>
  <c r="I485" i="2"/>
  <c r="H485" i="2"/>
  <c r="B485" i="2"/>
  <c r="A485" i="2"/>
  <c r="N484" i="2"/>
  <c r="M484" i="2"/>
  <c r="L484" i="2"/>
  <c r="K484" i="2"/>
  <c r="O484" i="2" s="1"/>
  <c r="P484" i="2" s="1" a="1"/>
  <c r="P484" i="2" s="1"/>
  <c r="J484" i="2"/>
  <c r="I484" i="2"/>
  <c r="H484" i="2"/>
  <c r="B484" i="2"/>
  <c r="A484" i="2"/>
  <c r="N483" i="2"/>
  <c r="M483" i="2"/>
  <c r="L483" i="2"/>
  <c r="K483" i="2"/>
  <c r="J483" i="2"/>
  <c r="I483" i="2"/>
  <c r="H483" i="2"/>
  <c r="B483" i="2"/>
  <c r="A483" i="2"/>
  <c r="N482" i="2"/>
  <c r="M482" i="2"/>
  <c r="L482" i="2"/>
  <c r="K482" i="2"/>
  <c r="J482" i="2"/>
  <c r="I482" i="2"/>
  <c r="H482" i="2"/>
  <c r="B482" i="2"/>
  <c r="A482" i="2"/>
  <c r="N481" i="2"/>
  <c r="M481" i="2"/>
  <c r="L481" i="2"/>
  <c r="K481" i="2"/>
  <c r="O481" i="2" s="1"/>
  <c r="P481" i="2" s="1" a="1"/>
  <c r="P481" i="2" s="1"/>
  <c r="J481" i="2"/>
  <c r="I481" i="2"/>
  <c r="H481" i="2"/>
  <c r="B481" i="2"/>
  <c r="A481" i="2"/>
  <c r="N480" i="2"/>
  <c r="M480" i="2"/>
  <c r="L480" i="2"/>
  <c r="K480" i="2"/>
  <c r="J480" i="2"/>
  <c r="I480" i="2"/>
  <c r="H480" i="2"/>
  <c r="B480" i="2"/>
  <c r="A480" i="2"/>
  <c r="P479" i="2"/>
  <c r="N479" i="2"/>
  <c r="M479" i="2"/>
  <c r="L479" i="2"/>
  <c r="K479" i="2"/>
  <c r="O479" i="2" s="1"/>
  <c r="P479" i="2" s="1" a="1"/>
  <c r="J479" i="2"/>
  <c r="I479" i="2"/>
  <c r="H479" i="2"/>
  <c r="B479" i="2"/>
  <c r="A479" i="2"/>
  <c r="N478" i="2"/>
  <c r="M478" i="2"/>
  <c r="L478" i="2"/>
  <c r="K478" i="2"/>
  <c r="J478" i="2"/>
  <c r="I478" i="2"/>
  <c r="H478" i="2"/>
  <c r="B478" i="2"/>
  <c r="A478" i="2"/>
  <c r="N477" i="2"/>
  <c r="M477" i="2"/>
  <c r="L477" i="2"/>
  <c r="K477" i="2"/>
  <c r="O477" i="2" s="1"/>
  <c r="P477" i="2" s="1" a="1"/>
  <c r="P477" i="2" s="1"/>
  <c r="J477" i="2"/>
  <c r="I477" i="2"/>
  <c r="H477" i="2"/>
  <c r="B477" i="2"/>
  <c r="A477" i="2"/>
  <c r="P476" i="2"/>
  <c r="N476" i="2"/>
  <c r="M476" i="2"/>
  <c r="L476" i="2"/>
  <c r="K476" i="2"/>
  <c r="O476" i="2" s="1"/>
  <c r="P476" i="2" s="1" a="1"/>
  <c r="J476" i="2"/>
  <c r="I476" i="2"/>
  <c r="H476" i="2"/>
  <c r="B476" i="2"/>
  <c r="A476" i="2"/>
  <c r="P475" i="2" a="1"/>
  <c r="P475" i="2" s="1"/>
  <c r="N475" i="2"/>
  <c r="M475" i="2"/>
  <c r="L475" i="2"/>
  <c r="K475" i="2"/>
  <c r="O475" i="2" s="1"/>
  <c r="J475" i="2"/>
  <c r="I475" i="2"/>
  <c r="H475" i="2"/>
  <c r="B475" i="2"/>
  <c r="A475" i="2"/>
  <c r="P474" i="2" a="1"/>
  <c r="P474" i="2"/>
  <c r="N474" i="2"/>
  <c r="M474" i="2"/>
  <c r="L474" i="2"/>
  <c r="K474" i="2"/>
  <c r="O474" i="2" s="1"/>
  <c r="J474" i="2"/>
  <c r="I474" i="2"/>
  <c r="H474" i="2"/>
  <c r="B474" i="2"/>
  <c r="A474" i="2"/>
  <c r="N473" i="2"/>
  <c r="M473" i="2"/>
  <c r="L473" i="2"/>
  <c r="K473" i="2"/>
  <c r="J473" i="2"/>
  <c r="I473" i="2"/>
  <c r="H473" i="2"/>
  <c r="B473" i="2"/>
  <c r="A473" i="2"/>
  <c r="N472" i="2"/>
  <c r="M472" i="2"/>
  <c r="L472" i="2"/>
  <c r="K472" i="2"/>
  <c r="O472" i="2" s="1"/>
  <c r="P472" i="2" s="1" a="1"/>
  <c r="P472" i="2" s="1"/>
  <c r="J472" i="2"/>
  <c r="I472" i="2"/>
  <c r="H472" i="2"/>
  <c r="B472" i="2"/>
  <c r="A472" i="2"/>
  <c r="N471" i="2"/>
  <c r="M471" i="2"/>
  <c r="L471" i="2"/>
  <c r="K471" i="2"/>
  <c r="J471" i="2"/>
  <c r="I471" i="2"/>
  <c r="H471" i="2"/>
  <c r="B471" i="2"/>
  <c r="A471" i="2"/>
  <c r="N470" i="2"/>
  <c r="M470" i="2"/>
  <c r="L470" i="2"/>
  <c r="K470" i="2"/>
  <c r="O470" i="2" s="1"/>
  <c r="P470" i="2" s="1" a="1"/>
  <c r="P470" i="2" s="1"/>
  <c r="J470" i="2"/>
  <c r="I470" i="2"/>
  <c r="H470" i="2"/>
  <c r="B470" i="2"/>
  <c r="A470" i="2"/>
  <c r="P469" i="2" a="1"/>
  <c r="P469" i="2" s="1"/>
  <c r="N469" i="2"/>
  <c r="M469" i="2"/>
  <c r="L469" i="2"/>
  <c r="K469" i="2"/>
  <c r="O469" i="2" s="1"/>
  <c r="J469" i="2"/>
  <c r="I469" i="2"/>
  <c r="H469" i="2"/>
  <c r="B469" i="2"/>
  <c r="A469" i="2"/>
  <c r="N468" i="2"/>
  <c r="M468" i="2"/>
  <c r="L468" i="2"/>
  <c r="K468" i="2"/>
  <c r="J468" i="2"/>
  <c r="I468" i="2"/>
  <c r="H468" i="2"/>
  <c r="B468" i="2"/>
  <c r="A468" i="2"/>
  <c r="P467" i="2" a="1"/>
  <c r="P467" i="2"/>
  <c r="N467" i="2"/>
  <c r="M467" i="2"/>
  <c r="L467" i="2"/>
  <c r="K467" i="2"/>
  <c r="O467" i="2" s="1"/>
  <c r="J467" i="2"/>
  <c r="I467" i="2"/>
  <c r="H467" i="2"/>
  <c r="B467" i="2"/>
  <c r="A467" i="2"/>
  <c r="N466" i="2"/>
  <c r="M466" i="2"/>
  <c r="L466" i="2"/>
  <c r="K466" i="2"/>
  <c r="J466" i="2"/>
  <c r="I466" i="2"/>
  <c r="H466" i="2"/>
  <c r="B466" i="2"/>
  <c r="A466" i="2"/>
  <c r="N465" i="2"/>
  <c r="M465" i="2"/>
  <c r="L465" i="2"/>
  <c r="K465" i="2"/>
  <c r="O465" i="2" s="1"/>
  <c r="P465" i="2" s="1" a="1"/>
  <c r="P465" i="2" s="1"/>
  <c r="J465" i="2"/>
  <c r="I465" i="2"/>
  <c r="H465" i="2"/>
  <c r="B465" i="2"/>
  <c r="A465" i="2"/>
  <c r="N464" i="2"/>
  <c r="M464" i="2"/>
  <c r="L464" i="2"/>
  <c r="K464" i="2"/>
  <c r="J464" i="2"/>
  <c r="I464" i="2"/>
  <c r="H464" i="2"/>
  <c r="B464" i="2"/>
  <c r="A464" i="2"/>
  <c r="N463" i="2"/>
  <c r="M463" i="2"/>
  <c r="L463" i="2"/>
  <c r="K463" i="2"/>
  <c r="O463" i="2" s="1"/>
  <c r="P463" i="2" s="1" a="1"/>
  <c r="P463" i="2" s="1"/>
  <c r="J463" i="2"/>
  <c r="I463" i="2"/>
  <c r="H463" i="2"/>
  <c r="B463" i="2"/>
  <c r="A463" i="2"/>
  <c r="P462" i="2" a="1"/>
  <c r="P462" i="2" s="1"/>
  <c r="N462" i="2"/>
  <c r="M462" i="2"/>
  <c r="L462" i="2"/>
  <c r="K462" i="2"/>
  <c r="O462" i="2" s="1"/>
  <c r="J462" i="2"/>
  <c r="I462" i="2"/>
  <c r="H462" i="2"/>
  <c r="B462" i="2"/>
  <c r="A462" i="2"/>
  <c r="N461" i="2"/>
  <c r="M461" i="2"/>
  <c r="L461" i="2"/>
  <c r="K461" i="2"/>
  <c r="J461" i="2"/>
  <c r="I461" i="2"/>
  <c r="H461" i="2"/>
  <c r="B461" i="2"/>
  <c r="A461" i="2"/>
  <c r="N460" i="2"/>
  <c r="M460" i="2"/>
  <c r="L460" i="2"/>
  <c r="K460" i="2"/>
  <c r="J460" i="2"/>
  <c r="I460" i="2"/>
  <c r="H460" i="2"/>
  <c r="B460" i="2"/>
  <c r="A460" i="2"/>
  <c r="N459" i="2"/>
  <c r="M459" i="2"/>
  <c r="L459" i="2"/>
  <c r="K459" i="2"/>
  <c r="J459" i="2"/>
  <c r="I459" i="2"/>
  <c r="H459" i="2"/>
  <c r="B459" i="2"/>
  <c r="A459" i="2"/>
  <c r="N458" i="2"/>
  <c r="M458" i="2"/>
  <c r="L458" i="2"/>
  <c r="K458" i="2"/>
  <c r="O458" i="2" s="1"/>
  <c r="P458" i="2" s="1" a="1"/>
  <c r="P458" i="2" s="1"/>
  <c r="J458" i="2"/>
  <c r="I458" i="2"/>
  <c r="H458" i="2"/>
  <c r="B458" i="2"/>
  <c r="A458" i="2"/>
  <c r="N457" i="2"/>
  <c r="M457" i="2"/>
  <c r="L457" i="2"/>
  <c r="K457" i="2"/>
  <c r="J457" i="2"/>
  <c r="I457" i="2"/>
  <c r="H457" i="2"/>
  <c r="B457" i="2"/>
  <c r="A457" i="2"/>
  <c r="N456" i="2"/>
  <c r="M456" i="2"/>
  <c r="L456" i="2"/>
  <c r="K456" i="2"/>
  <c r="J456" i="2"/>
  <c r="I456" i="2"/>
  <c r="H456" i="2"/>
  <c r="B456" i="2"/>
  <c r="A456" i="2"/>
  <c r="N455" i="2"/>
  <c r="M455" i="2"/>
  <c r="L455" i="2"/>
  <c r="K455" i="2"/>
  <c r="O455" i="2" s="1"/>
  <c r="P455" i="2" s="1" a="1"/>
  <c r="P455" i="2" s="1"/>
  <c r="J455" i="2"/>
  <c r="I455" i="2"/>
  <c r="H455" i="2"/>
  <c r="B455" i="2"/>
  <c r="A455" i="2"/>
  <c r="N454" i="2"/>
  <c r="M454" i="2"/>
  <c r="L454" i="2"/>
  <c r="K454" i="2"/>
  <c r="J454" i="2"/>
  <c r="I454" i="2"/>
  <c r="H454" i="2"/>
  <c r="B454" i="2"/>
  <c r="A454" i="2"/>
  <c r="N453" i="2"/>
  <c r="M453" i="2"/>
  <c r="L453" i="2"/>
  <c r="K453" i="2"/>
  <c r="J453" i="2"/>
  <c r="I453" i="2"/>
  <c r="H453" i="2"/>
  <c r="B453" i="2"/>
  <c r="A453" i="2"/>
  <c r="N452" i="2"/>
  <c r="M452" i="2"/>
  <c r="L452" i="2"/>
  <c r="K452" i="2"/>
  <c r="O452" i="2" s="1"/>
  <c r="P452" i="2" s="1" a="1"/>
  <c r="P452" i="2" s="1"/>
  <c r="J452" i="2"/>
  <c r="I452" i="2"/>
  <c r="H452" i="2"/>
  <c r="B452" i="2"/>
  <c r="A452" i="2"/>
  <c r="N451" i="2"/>
  <c r="M451" i="2"/>
  <c r="L451" i="2"/>
  <c r="K451" i="2"/>
  <c r="J451" i="2"/>
  <c r="I451" i="2"/>
  <c r="H451" i="2"/>
  <c r="B451" i="2"/>
  <c r="A451" i="2"/>
  <c r="N450" i="2"/>
  <c r="M450" i="2"/>
  <c r="L450" i="2"/>
  <c r="K450" i="2"/>
  <c r="J450" i="2"/>
  <c r="I450" i="2"/>
  <c r="H450" i="2"/>
  <c r="B450" i="2"/>
  <c r="A450" i="2"/>
  <c r="N449" i="2"/>
  <c r="M449" i="2"/>
  <c r="O449" i="2" s="1"/>
  <c r="P449" i="2" s="1" a="1"/>
  <c r="P449" i="2" s="1"/>
  <c r="L449" i="2"/>
  <c r="K449" i="2"/>
  <c r="J449" i="2"/>
  <c r="I449" i="2"/>
  <c r="H449" i="2"/>
  <c r="B449" i="2"/>
  <c r="A449" i="2"/>
  <c r="N448" i="2"/>
  <c r="M448" i="2"/>
  <c r="L448" i="2"/>
  <c r="K448" i="2"/>
  <c r="J448" i="2"/>
  <c r="I448" i="2"/>
  <c r="H448" i="2"/>
  <c r="B448" i="2"/>
  <c r="A448" i="2"/>
  <c r="N447" i="2"/>
  <c r="M447" i="2"/>
  <c r="L447" i="2"/>
  <c r="K447" i="2"/>
  <c r="O447" i="2" s="1"/>
  <c r="P447" i="2" s="1" a="1"/>
  <c r="P447" i="2" s="1"/>
  <c r="J447" i="2"/>
  <c r="I447" i="2"/>
  <c r="H447" i="2"/>
  <c r="B447" i="2"/>
  <c r="A447" i="2"/>
  <c r="P446" i="2"/>
  <c r="N446" i="2"/>
  <c r="M446" i="2"/>
  <c r="L446" i="2"/>
  <c r="K446" i="2"/>
  <c r="O446" i="2" s="1"/>
  <c r="P446" i="2" s="1" a="1"/>
  <c r="J446" i="2"/>
  <c r="I446" i="2"/>
  <c r="H446" i="2"/>
  <c r="B446" i="2"/>
  <c r="A446" i="2"/>
  <c r="O445" i="2"/>
  <c r="P445" i="2" s="1" a="1"/>
  <c r="P445" i="2" s="1"/>
  <c r="N445" i="2"/>
  <c r="M445" i="2"/>
  <c r="L445" i="2"/>
  <c r="K445" i="2"/>
  <c r="J445" i="2"/>
  <c r="I445" i="2"/>
  <c r="H445" i="2"/>
  <c r="B445" i="2"/>
  <c r="A445" i="2"/>
  <c r="O444" i="2"/>
  <c r="P444" i="2" s="1" a="1"/>
  <c r="P444" i="2" s="1"/>
  <c r="N444" i="2"/>
  <c r="M444" i="2"/>
  <c r="L444" i="2"/>
  <c r="K444" i="2"/>
  <c r="J444" i="2"/>
  <c r="I444" i="2"/>
  <c r="H444" i="2"/>
  <c r="B444" i="2"/>
  <c r="A444" i="2"/>
  <c r="P443" i="2"/>
  <c r="N443" i="2"/>
  <c r="M443" i="2"/>
  <c r="O443" i="2" s="1"/>
  <c r="P443" i="2" s="1" a="1"/>
  <c r="L443" i="2"/>
  <c r="K443" i="2"/>
  <c r="J443" i="2"/>
  <c r="I443" i="2"/>
  <c r="H443" i="2"/>
  <c r="B443" i="2"/>
  <c r="A443" i="2"/>
  <c r="O442" i="2"/>
  <c r="P442" i="2" s="1" a="1"/>
  <c r="P442" i="2" s="1"/>
  <c r="N442" i="2"/>
  <c r="M442" i="2"/>
  <c r="L442" i="2"/>
  <c r="K442" i="2"/>
  <c r="J442" i="2"/>
  <c r="I442" i="2"/>
  <c r="H442" i="2"/>
  <c r="B442" i="2"/>
  <c r="A442" i="2"/>
  <c r="N441" i="2"/>
  <c r="M441" i="2"/>
  <c r="L441" i="2"/>
  <c r="K441" i="2"/>
  <c r="J441" i="2"/>
  <c r="I441" i="2"/>
  <c r="H441" i="2"/>
  <c r="B441" i="2"/>
  <c r="A441" i="2"/>
  <c r="O440" i="2"/>
  <c r="P440" i="2" s="1" a="1"/>
  <c r="P440" i="2" s="1"/>
  <c r="N440" i="2"/>
  <c r="M440" i="2"/>
  <c r="L440" i="2"/>
  <c r="K440" i="2"/>
  <c r="J440" i="2"/>
  <c r="I440" i="2"/>
  <c r="H440" i="2"/>
  <c r="B440" i="2"/>
  <c r="A440" i="2"/>
  <c r="O439" i="2"/>
  <c r="P439" i="2" s="1" a="1"/>
  <c r="P439" i="2" s="1"/>
  <c r="N439" i="2"/>
  <c r="M439" i="2"/>
  <c r="L439" i="2"/>
  <c r="K439" i="2"/>
  <c r="J439" i="2"/>
  <c r="I439" i="2"/>
  <c r="H439" i="2"/>
  <c r="B439" i="2"/>
  <c r="A439" i="2"/>
  <c r="N438" i="2"/>
  <c r="M438" i="2"/>
  <c r="O438" i="2" s="1"/>
  <c r="P438" i="2" s="1" a="1"/>
  <c r="P438" i="2" s="1"/>
  <c r="L438" i="2"/>
  <c r="K438" i="2"/>
  <c r="J438" i="2"/>
  <c r="I438" i="2"/>
  <c r="H438" i="2"/>
  <c r="B438" i="2"/>
  <c r="A438" i="2"/>
  <c r="N437" i="2"/>
  <c r="M437" i="2"/>
  <c r="O437" i="2" s="1"/>
  <c r="P437" i="2" s="1" a="1"/>
  <c r="P437" i="2" s="1"/>
  <c r="L437" i="2"/>
  <c r="K437" i="2"/>
  <c r="J437" i="2"/>
  <c r="I437" i="2"/>
  <c r="H437" i="2"/>
  <c r="B437" i="2"/>
  <c r="A437" i="2"/>
  <c r="N436" i="2"/>
  <c r="M436" i="2"/>
  <c r="L436" i="2"/>
  <c r="K436" i="2"/>
  <c r="O436" i="2" s="1"/>
  <c r="P436" i="2" s="1" a="1"/>
  <c r="P436" i="2" s="1"/>
  <c r="J436" i="2"/>
  <c r="I436" i="2"/>
  <c r="H436" i="2"/>
  <c r="B436" i="2"/>
  <c r="A436" i="2"/>
  <c r="N435" i="2"/>
  <c r="M435" i="2"/>
  <c r="L435" i="2"/>
  <c r="K435" i="2"/>
  <c r="O435" i="2" s="1"/>
  <c r="P435" i="2" s="1" a="1"/>
  <c r="P435" i="2" s="1"/>
  <c r="J435" i="2"/>
  <c r="I435" i="2"/>
  <c r="H435" i="2"/>
  <c r="B435" i="2"/>
  <c r="A435" i="2"/>
  <c r="P434" i="2"/>
  <c r="N434" i="2"/>
  <c r="M434" i="2"/>
  <c r="L434" i="2"/>
  <c r="K434" i="2"/>
  <c r="O434" i="2" s="1"/>
  <c r="P434" i="2" s="1" a="1"/>
  <c r="J434" i="2"/>
  <c r="I434" i="2"/>
  <c r="H434" i="2"/>
  <c r="B434" i="2"/>
  <c r="A434" i="2"/>
  <c r="O433" i="2"/>
  <c r="P433" i="2" s="1" a="1"/>
  <c r="P433" i="2" s="1"/>
  <c r="N433" i="2"/>
  <c r="M433" i="2"/>
  <c r="L433" i="2"/>
  <c r="K433" i="2"/>
  <c r="J433" i="2"/>
  <c r="I433" i="2"/>
  <c r="H433" i="2"/>
  <c r="B433" i="2"/>
  <c r="A433" i="2"/>
  <c r="P432" i="2"/>
  <c r="O432" i="2"/>
  <c r="P432" i="2" s="1" a="1"/>
  <c r="N432" i="2"/>
  <c r="M432" i="2"/>
  <c r="L432" i="2"/>
  <c r="K432" i="2"/>
  <c r="J432" i="2"/>
  <c r="I432" i="2"/>
  <c r="H432" i="2"/>
  <c r="B432" i="2"/>
  <c r="A432" i="2"/>
  <c r="O431" i="2"/>
  <c r="P431" i="2" s="1" a="1"/>
  <c r="P431" i="2" s="1"/>
  <c r="N431" i="2"/>
  <c r="M431" i="2"/>
  <c r="L431" i="2"/>
  <c r="K431" i="2"/>
  <c r="J431" i="2"/>
  <c r="I431" i="2"/>
  <c r="H431" i="2"/>
  <c r="B431" i="2"/>
  <c r="A431" i="2"/>
  <c r="N430" i="2"/>
  <c r="M430" i="2"/>
  <c r="O430" i="2" s="1"/>
  <c r="P430" i="2" s="1" a="1"/>
  <c r="P430" i="2" s="1"/>
  <c r="L430" i="2"/>
  <c r="K430" i="2"/>
  <c r="J430" i="2"/>
  <c r="I430" i="2"/>
  <c r="H430" i="2"/>
  <c r="B430" i="2"/>
  <c r="A430" i="2"/>
  <c r="N429" i="2"/>
  <c r="M429" i="2"/>
  <c r="L429" i="2"/>
  <c r="K429" i="2"/>
  <c r="O429" i="2" s="1"/>
  <c r="P429" i="2" s="1" a="1"/>
  <c r="P429" i="2" s="1"/>
  <c r="J429" i="2"/>
  <c r="I429" i="2"/>
  <c r="H429" i="2"/>
  <c r="B429" i="2"/>
  <c r="A429" i="2"/>
  <c r="N428" i="2"/>
  <c r="M428" i="2"/>
  <c r="O428" i="2" s="1"/>
  <c r="P428" i="2" s="1" a="1"/>
  <c r="P428" i="2" s="1"/>
  <c r="L428" i="2"/>
  <c r="K428" i="2"/>
  <c r="J428" i="2"/>
  <c r="I428" i="2"/>
  <c r="H428" i="2"/>
  <c r="B428" i="2"/>
  <c r="A428" i="2"/>
  <c r="P427" i="2"/>
  <c r="O427" i="2"/>
  <c r="P427" i="2" s="1" a="1"/>
  <c r="N427" i="2"/>
  <c r="M427" i="2"/>
  <c r="L427" i="2"/>
  <c r="K427" i="2"/>
  <c r="J427" i="2"/>
  <c r="I427" i="2"/>
  <c r="H427" i="2"/>
  <c r="B427" i="2"/>
  <c r="A427" i="2"/>
  <c r="O426" i="2"/>
  <c r="P426" i="2" s="1" a="1"/>
  <c r="P426" i="2" s="1"/>
  <c r="N426" i="2"/>
  <c r="M426" i="2"/>
  <c r="L426" i="2"/>
  <c r="K426" i="2"/>
  <c r="J426" i="2"/>
  <c r="I426" i="2"/>
  <c r="H426" i="2"/>
  <c r="B426" i="2"/>
  <c r="A426" i="2"/>
  <c r="N425" i="2"/>
  <c r="M425" i="2"/>
  <c r="O425" i="2" s="1"/>
  <c r="P425" i="2" s="1" a="1"/>
  <c r="P425" i="2" s="1"/>
  <c r="L425" i="2"/>
  <c r="K425" i="2"/>
  <c r="J425" i="2"/>
  <c r="I425" i="2"/>
  <c r="H425" i="2"/>
  <c r="B425" i="2"/>
  <c r="A425" i="2"/>
  <c r="N424" i="2"/>
  <c r="M424" i="2"/>
  <c r="L424" i="2"/>
  <c r="K424" i="2"/>
  <c r="O424" i="2" s="1"/>
  <c r="P424" i="2" s="1" a="1"/>
  <c r="P424" i="2" s="1"/>
  <c r="J424" i="2"/>
  <c r="I424" i="2"/>
  <c r="H424" i="2"/>
  <c r="B424" i="2"/>
  <c r="A424" i="2"/>
  <c r="N423" i="2"/>
  <c r="M423" i="2"/>
  <c r="L423" i="2"/>
  <c r="K423" i="2"/>
  <c r="O423" i="2" s="1"/>
  <c r="P423" i="2" s="1" a="1"/>
  <c r="P423" i="2" s="1"/>
  <c r="J423" i="2"/>
  <c r="I423" i="2"/>
  <c r="H423" i="2"/>
  <c r="B423" i="2"/>
  <c r="A423" i="2"/>
  <c r="N422" i="2"/>
  <c r="M422" i="2"/>
  <c r="L422" i="2"/>
  <c r="K422" i="2"/>
  <c r="O422" i="2" s="1"/>
  <c r="P422" i="2" s="1" a="1"/>
  <c r="P422" i="2" s="1"/>
  <c r="J422" i="2"/>
  <c r="I422" i="2"/>
  <c r="H422" i="2"/>
  <c r="B422" i="2"/>
  <c r="A422" i="2"/>
  <c r="O421" i="2"/>
  <c r="P421" i="2" s="1" a="1"/>
  <c r="P421" i="2" s="1"/>
  <c r="N421" i="2"/>
  <c r="M421" i="2"/>
  <c r="L421" i="2"/>
  <c r="K421" i="2"/>
  <c r="J421" i="2"/>
  <c r="I421" i="2"/>
  <c r="H421" i="2"/>
  <c r="B421" i="2"/>
  <c r="A421" i="2"/>
  <c r="O420" i="2"/>
  <c r="P420" i="2" s="1" a="1"/>
  <c r="P420" i="2" s="1"/>
  <c r="N420" i="2"/>
  <c r="M420" i="2"/>
  <c r="L420" i="2"/>
  <c r="K420" i="2"/>
  <c r="J420" i="2"/>
  <c r="I420" i="2"/>
  <c r="H420" i="2"/>
  <c r="B420" i="2"/>
  <c r="A420" i="2"/>
  <c r="N419" i="2"/>
  <c r="M419" i="2"/>
  <c r="O419" i="2" s="1"/>
  <c r="P419" i="2" s="1" a="1"/>
  <c r="P419" i="2" s="1"/>
  <c r="L419" i="2"/>
  <c r="K419" i="2"/>
  <c r="J419" i="2"/>
  <c r="I419" i="2"/>
  <c r="H419" i="2"/>
  <c r="B419" i="2"/>
  <c r="A419" i="2"/>
  <c r="N418" i="2"/>
  <c r="M418" i="2"/>
  <c r="O418" i="2" s="1"/>
  <c r="P418" i="2" s="1" a="1"/>
  <c r="P418" i="2" s="1"/>
  <c r="L418" i="2"/>
  <c r="K418" i="2"/>
  <c r="J418" i="2"/>
  <c r="I418" i="2"/>
  <c r="H418" i="2"/>
  <c r="B418" i="2"/>
  <c r="A418" i="2"/>
  <c r="N417" i="2"/>
  <c r="M417" i="2"/>
  <c r="L417" i="2"/>
  <c r="K417" i="2"/>
  <c r="J417" i="2"/>
  <c r="I417" i="2"/>
  <c r="H417" i="2"/>
  <c r="B417" i="2"/>
  <c r="A417" i="2"/>
  <c r="O416" i="2"/>
  <c r="P416" i="2" s="1" a="1"/>
  <c r="P416" i="2" s="1"/>
  <c r="N416" i="2"/>
  <c r="M416" i="2"/>
  <c r="L416" i="2"/>
  <c r="K416" i="2"/>
  <c r="J416" i="2"/>
  <c r="I416" i="2"/>
  <c r="H416" i="2"/>
  <c r="B416" i="2"/>
  <c r="A416" i="2"/>
  <c r="N415" i="2"/>
  <c r="M415" i="2"/>
  <c r="L415" i="2"/>
  <c r="K415" i="2"/>
  <c r="O415" i="2" s="1"/>
  <c r="P415" i="2" s="1" a="1"/>
  <c r="P415" i="2" s="1"/>
  <c r="J415" i="2"/>
  <c r="I415" i="2"/>
  <c r="H415" i="2"/>
  <c r="B415" i="2"/>
  <c r="A415" i="2"/>
  <c r="N414" i="2"/>
  <c r="M414" i="2"/>
  <c r="O414" i="2" s="1"/>
  <c r="P414" i="2" s="1" a="1"/>
  <c r="P414" i="2" s="1"/>
  <c r="L414" i="2"/>
  <c r="K414" i="2"/>
  <c r="J414" i="2"/>
  <c r="I414" i="2"/>
  <c r="H414" i="2"/>
  <c r="B414" i="2"/>
  <c r="A414" i="2"/>
  <c r="N413" i="2"/>
  <c r="M413" i="2"/>
  <c r="O413" i="2" s="1"/>
  <c r="P413" i="2" s="1" a="1"/>
  <c r="P413" i="2" s="1"/>
  <c r="L413" i="2"/>
  <c r="K413" i="2"/>
  <c r="J413" i="2"/>
  <c r="I413" i="2"/>
  <c r="H413" i="2"/>
  <c r="B413" i="2"/>
  <c r="A413" i="2"/>
  <c r="N412" i="2"/>
  <c r="M412" i="2"/>
  <c r="L412" i="2"/>
  <c r="K412" i="2"/>
  <c r="J412" i="2"/>
  <c r="I412" i="2"/>
  <c r="H412" i="2"/>
  <c r="B412" i="2"/>
  <c r="A412" i="2"/>
  <c r="N411" i="2"/>
  <c r="M411" i="2"/>
  <c r="L411" i="2"/>
  <c r="K411" i="2"/>
  <c r="O411" i="2" s="1"/>
  <c r="P411" i="2" s="1" a="1"/>
  <c r="P411" i="2" s="1"/>
  <c r="J411" i="2"/>
  <c r="I411" i="2"/>
  <c r="H411" i="2"/>
  <c r="B411" i="2"/>
  <c r="A411" i="2"/>
  <c r="N410" i="2"/>
  <c r="M410" i="2"/>
  <c r="L410" i="2"/>
  <c r="K410" i="2"/>
  <c r="O410" i="2" s="1"/>
  <c r="P410" i="2" s="1" a="1"/>
  <c r="P410" i="2" s="1"/>
  <c r="J410" i="2"/>
  <c r="I410" i="2"/>
  <c r="H410" i="2"/>
  <c r="B410" i="2"/>
  <c r="A410" i="2"/>
  <c r="P409" i="2"/>
  <c r="O409" i="2"/>
  <c r="P409" i="2" s="1" a="1"/>
  <c r="N409" i="2"/>
  <c r="M409" i="2"/>
  <c r="L409" i="2"/>
  <c r="K409" i="2"/>
  <c r="J409" i="2"/>
  <c r="I409" i="2"/>
  <c r="H409" i="2"/>
  <c r="B409" i="2"/>
  <c r="A409" i="2"/>
  <c r="P408" i="2"/>
  <c r="O408" i="2"/>
  <c r="P408" i="2" s="1" a="1"/>
  <c r="N408" i="2"/>
  <c r="M408" i="2"/>
  <c r="L408" i="2"/>
  <c r="K408" i="2"/>
  <c r="J408" i="2"/>
  <c r="I408" i="2"/>
  <c r="H408" i="2"/>
  <c r="B408" i="2"/>
  <c r="A408" i="2"/>
  <c r="P407" i="2"/>
  <c r="O407" i="2"/>
  <c r="P407" i="2" s="1" a="1"/>
  <c r="N407" i="2"/>
  <c r="M407" i="2"/>
  <c r="L407" i="2"/>
  <c r="K407" i="2"/>
  <c r="J407" i="2"/>
  <c r="I407" i="2"/>
  <c r="H407" i="2"/>
  <c r="B407" i="2"/>
  <c r="A407" i="2"/>
  <c r="O406" i="2"/>
  <c r="P406" i="2" s="1" a="1"/>
  <c r="P406" i="2" s="1"/>
  <c r="N406" i="2"/>
  <c r="M406" i="2"/>
  <c r="L406" i="2"/>
  <c r="K406" i="2"/>
  <c r="J406" i="2"/>
  <c r="I406" i="2"/>
  <c r="H406" i="2"/>
  <c r="B406" i="2"/>
  <c r="A406" i="2"/>
  <c r="N405" i="2"/>
  <c r="M405" i="2"/>
  <c r="L405" i="2"/>
  <c r="K405" i="2"/>
  <c r="J405" i="2"/>
  <c r="I405" i="2"/>
  <c r="H405" i="2"/>
  <c r="B405" i="2"/>
  <c r="A405" i="2"/>
  <c r="N404" i="2"/>
  <c r="M404" i="2"/>
  <c r="L404" i="2"/>
  <c r="K404" i="2"/>
  <c r="J404" i="2"/>
  <c r="I404" i="2"/>
  <c r="H404" i="2"/>
  <c r="B404" i="2"/>
  <c r="A404" i="2"/>
  <c r="N403" i="2"/>
  <c r="M403" i="2"/>
  <c r="L403" i="2"/>
  <c r="K403" i="2"/>
  <c r="O403" i="2" s="1"/>
  <c r="P403" i="2" s="1" a="1"/>
  <c r="P403" i="2" s="1"/>
  <c r="J403" i="2"/>
  <c r="I403" i="2"/>
  <c r="H403" i="2"/>
  <c r="B403" i="2"/>
  <c r="A403" i="2"/>
  <c r="N402" i="2"/>
  <c r="M402" i="2"/>
  <c r="L402" i="2"/>
  <c r="K402" i="2"/>
  <c r="O402" i="2" s="1"/>
  <c r="P402" i="2" s="1" a="1"/>
  <c r="P402" i="2" s="1"/>
  <c r="J402" i="2"/>
  <c r="I402" i="2"/>
  <c r="H402" i="2"/>
  <c r="B402" i="2"/>
  <c r="A402" i="2"/>
  <c r="N401" i="2"/>
  <c r="M401" i="2"/>
  <c r="O401" i="2" s="1"/>
  <c r="P401" i="2" s="1" a="1"/>
  <c r="P401" i="2" s="1"/>
  <c r="L401" i="2"/>
  <c r="K401" i="2"/>
  <c r="J401" i="2"/>
  <c r="I401" i="2"/>
  <c r="H401" i="2"/>
  <c r="B401" i="2"/>
  <c r="A401" i="2"/>
  <c r="N400" i="2"/>
  <c r="M400" i="2"/>
  <c r="L400" i="2"/>
  <c r="K400" i="2"/>
  <c r="J400" i="2"/>
  <c r="I400" i="2"/>
  <c r="H400" i="2"/>
  <c r="B400" i="2"/>
  <c r="A400" i="2"/>
  <c r="N399" i="2"/>
  <c r="M399" i="2"/>
  <c r="L399" i="2"/>
  <c r="K399" i="2"/>
  <c r="O399" i="2" s="1"/>
  <c r="P399" i="2" s="1" a="1"/>
  <c r="P399" i="2" s="1"/>
  <c r="J399" i="2"/>
  <c r="I399" i="2"/>
  <c r="H399" i="2"/>
  <c r="B399" i="2"/>
  <c r="A399" i="2"/>
  <c r="P398" i="2"/>
  <c r="N398" i="2"/>
  <c r="M398" i="2"/>
  <c r="L398" i="2"/>
  <c r="K398" i="2"/>
  <c r="O398" i="2" s="1"/>
  <c r="P398" i="2" s="1" a="1"/>
  <c r="J398" i="2"/>
  <c r="I398" i="2"/>
  <c r="H398" i="2"/>
  <c r="B398" i="2"/>
  <c r="A398" i="2"/>
  <c r="O397" i="2"/>
  <c r="P397" i="2" s="1" a="1"/>
  <c r="P397" i="2" s="1"/>
  <c r="N397" i="2"/>
  <c r="M397" i="2"/>
  <c r="L397" i="2"/>
  <c r="K397" i="2"/>
  <c r="J397" i="2"/>
  <c r="I397" i="2"/>
  <c r="H397" i="2"/>
  <c r="B397" i="2"/>
  <c r="A397" i="2"/>
  <c r="O396" i="2"/>
  <c r="P396" i="2" s="1" a="1"/>
  <c r="P396" i="2" s="1"/>
  <c r="N396" i="2"/>
  <c r="M396" i="2"/>
  <c r="L396" i="2"/>
  <c r="K396" i="2"/>
  <c r="J396" i="2"/>
  <c r="I396" i="2"/>
  <c r="H396" i="2"/>
  <c r="B396" i="2"/>
  <c r="A396" i="2"/>
  <c r="P395" i="2"/>
  <c r="N395" i="2"/>
  <c r="M395" i="2"/>
  <c r="O395" i="2" s="1"/>
  <c r="P395" i="2" s="1" a="1"/>
  <c r="L395" i="2"/>
  <c r="K395" i="2"/>
  <c r="J395" i="2"/>
  <c r="I395" i="2"/>
  <c r="H395" i="2"/>
  <c r="B395" i="2"/>
  <c r="A395" i="2"/>
  <c r="O394" i="2"/>
  <c r="P394" i="2" s="1" a="1"/>
  <c r="P394" i="2" s="1"/>
  <c r="N394" i="2"/>
  <c r="M394" i="2"/>
  <c r="L394" i="2"/>
  <c r="K394" i="2"/>
  <c r="J394" i="2"/>
  <c r="I394" i="2"/>
  <c r="H394" i="2"/>
  <c r="B394" i="2"/>
  <c r="A394" i="2"/>
  <c r="N393" i="2"/>
  <c r="M393" i="2"/>
  <c r="L393" i="2"/>
  <c r="K393" i="2"/>
  <c r="J393" i="2"/>
  <c r="I393" i="2"/>
  <c r="H393" i="2"/>
  <c r="B393" i="2"/>
  <c r="A393" i="2"/>
  <c r="N392" i="2"/>
  <c r="M392" i="2"/>
  <c r="L392" i="2"/>
  <c r="K392" i="2"/>
  <c r="O392" i="2" s="1"/>
  <c r="P392" i="2" s="1" a="1"/>
  <c r="P392" i="2" s="1"/>
  <c r="J392" i="2"/>
  <c r="I392" i="2"/>
  <c r="H392" i="2"/>
  <c r="B392" i="2"/>
  <c r="A392" i="2"/>
  <c r="O391" i="2"/>
  <c r="P391" i="2" s="1" a="1"/>
  <c r="P391" i="2" s="1"/>
  <c r="N391" i="2"/>
  <c r="M391" i="2"/>
  <c r="L391" i="2"/>
  <c r="K391" i="2"/>
  <c r="J391" i="2"/>
  <c r="I391" i="2"/>
  <c r="H391" i="2"/>
  <c r="B391" i="2"/>
  <c r="A391" i="2"/>
  <c r="N390" i="2"/>
  <c r="M390" i="2"/>
  <c r="L390" i="2"/>
  <c r="K390" i="2"/>
  <c r="J390" i="2"/>
  <c r="I390" i="2"/>
  <c r="H390" i="2"/>
  <c r="B390" i="2"/>
  <c r="A390" i="2"/>
  <c r="N389" i="2"/>
  <c r="M389" i="2"/>
  <c r="O389" i="2" s="1"/>
  <c r="P389" i="2" s="1" a="1"/>
  <c r="P389" i="2" s="1"/>
  <c r="L389" i="2"/>
  <c r="K389" i="2"/>
  <c r="J389" i="2"/>
  <c r="I389" i="2"/>
  <c r="H389" i="2"/>
  <c r="B389" i="2"/>
  <c r="A389" i="2"/>
  <c r="N388" i="2"/>
  <c r="M388" i="2"/>
  <c r="L388" i="2"/>
  <c r="K388" i="2"/>
  <c r="O388" i="2" s="1"/>
  <c r="P388" i="2" s="1" a="1"/>
  <c r="P388" i="2" s="1"/>
  <c r="J388" i="2"/>
  <c r="I388" i="2"/>
  <c r="H388" i="2"/>
  <c r="B388" i="2"/>
  <c r="A388" i="2"/>
  <c r="N387" i="2"/>
  <c r="M387" i="2"/>
  <c r="L387" i="2"/>
  <c r="K387" i="2"/>
  <c r="O387" i="2" s="1"/>
  <c r="P387" i="2" s="1" a="1"/>
  <c r="P387" i="2" s="1"/>
  <c r="J387" i="2"/>
  <c r="I387" i="2"/>
  <c r="H387" i="2"/>
  <c r="B387" i="2"/>
  <c r="A387" i="2"/>
  <c r="N386" i="2"/>
  <c r="M386" i="2"/>
  <c r="L386" i="2"/>
  <c r="K386" i="2"/>
  <c r="O386" i="2" s="1"/>
  <c r="P386" i="2" s="1" a="1"/>
  <c r="P386" i="2" s="1"/>
  <c r="J386" i="2"/>
  <c r="I386" i="2"/>
  <c r="H386" i="2"/>
  <c r="B386" i="2"/>
  <c r="A386" i="2"/>
  <c r="P385" i="2"/>
  <c r="O385" i="2"/>
  <c r="P385" i="2" s="1" a="1"/>
  <c r="N385" i="2"/>
  <c r="M385" i="2"/>
  <c r="L385" i="2"/>
  <c r="K385" i="2"/>
  <c r="J385" i="2"/>
  <c r="I385" i="2"/>
  <c r="H385" i="2"/>
  <c r="B385" i="2"/>
  <c r="A385" i="2"/>
  <c r="O384" i="2"/>
  <c r="P384" i="2" s="1" a="1"/>
  <c r="P384" i="2" s="1"/>
  <c r="N384" i="2"/>
  <c r="M384" i="2"/>
  <c r="L384" i="2"/>
  <c r="K384" i="2"/>
  <c r="J384" i="2"/>
  <c r="I384" i="2"/>
  <c r="H384" i="2"/>
  <c r="B384" i="2"/>
  <c r="A384" i="2"/>
  <c r="O383" i="2"/>
  <c r="P383" i="2" s="1" a="1"/>
  <c r="P383" i="2" s="1"/>
  <c r="N383" i="2"/>
  <c r="M383" i="2"/>
  <c r="L383" i="2"/>
  <c r="K383" i="2"/>
  <c r="J383" i="2"/>
  <c r="I383" i="2"/>
  <c r="H383" i="2"/>
  <c r="B383" i="2"/>
  <c r="A383" i="2"/>
  <c r="N382" i="2"/>
  <c r="M382" i="2"/>
  <c r="O382" i="2" s="1"/>
  <c r="P382" i="2" s="1" a="1"/>
  <c r="P382" i="2" s="1"/>
  <c r="L382" i="2"/>
  <c r="K382" i="2"/>
  <c r="J382" i="2"/>
  <c r="I382" i="2"/>
  <c r="H382" i="2"/>
  <c r="B382" i="2"/>
  <c r="A382" i="2"/>
  <c r="P381" i="2"/>
  <c r="N381" i="2"/>
  <c r="M381" i="2"/>
  <c r="L381" i="2"/>
  <c r="K381" i="2"/>
  <c r="O381" i="2" s="1"/>
  <c r="P381" i="2" s="1" a="1"/>
  <c r="J381" i="2"/>
  <c r="I381" i="2"/>
  <c r="H381" i="2"/>
  <c r="B381" i="2"/>
  <c r="A381" i="2"/>
  <c r="N380" i="2"/>
  <c r="M380" i="2"/>
  <c r="O380" i="2" s="1"/>
  <c r="P380" i="2" s="1" a="1"/>
  <c r="P380" i="2" s="1"/>
  <c r="L380" i="2"/>
  <c r="K380" i="2"/>
  <c r="J380" i="2"/>
  <c r="I380" i="2"/>
  <c r="H380" i="2"/>
  <c r="B380" i="2"/>
  <c r="A380" i="2"/>
  <c r="O379" i="2"/>
  <c r="P379" i="2" s="1" a="1"/>
  <c r="P379" i="2" s="1"/>
  <c r="N379" i="2"/>
  <c r="M379" i="2"/>
  <c r="L379" i="2"/>
  <c r="K379" i="2"/>
  <c r="J379" i="2"/>
  <c r="I379" i="2"/>
  <c r="H379" i="2"/>
  <c r="B379" i="2"/>
  <c r="A379" i="2"/>
  <c r="N378" i="2"/>
  <c r="M378" i="2"/>
  <c r="L378" i="2"/>
  <c r="K378" i="2"/>
  <c r="O378" i="2" s="1"/>
  <c r="P378" i="2" s="1" a="1"/>
  <c r="P378" i="2" s="1"/>
  <c r="J378" i="2"/>
  <c r="I378" i="2"/>
  <c r="H378" i="2"/>
  <c r="B378" i="2"/>
  <c r="A378" i="2"/>
  <c r="N377" i="2"/>
  <c r="M377" i="2"/>
  <c r="O377" i="2" s="1"/>
  <c r="P377" i="2" s="1" a="1"/>
  <c r="P377" i="2" s="1"/>
  <c r="L377" i="2"/>
  <c r="K377" i="2"/>
  <c r="J377" i="2"/>
  <c r="I377" i="2"/>
  <c r="H377" i="2"/>
  <c r="B377" i="2"/>
  <c r="A377" i="2"/>
  <c r="N376" i="2"/>
  <c r="M376" i="2"/>
  <c r="L376" i="2"/>
  <c r="K376" i="2"/>
  <c r="J376" i="2"/>
  <c r="I376" i="2"/>
  <c r="H376" i="2"/>
  <c r="B376" i="2"/>
  <c r="A376" i="2"/>
  <c r="N375" i="2"/>
  <c r="M375" i="2"/>
  <c r="L375" i="2"/>
  <c r="K375" i="2"/>
  <c r="O375" i="2" s="1"/>
  <c r="P375" i="2" s="1" a="1"/>
  <c r="P375" i="2" s="1"/>
  <c r="J375" i="2"/>
  <c r="I375" i="2"/>
  <c r="H375" i="2"/>
  <c r="B375" i="2"/>
  <c r="A375" i="2"/>
  <c r="N374" i="2"/>
  <c r="M374" i="2"/>
  <c r="L374" i="2"/>
  <c r="K374" i="2"/>
  <c r="O374" i="2" s="1"/>
  <c r="P374" i="2" s="1" a="1"/>
  <c r="P374" i="2" s="1"/>
  <c r="J374" i="2"/>
  <c r="I374" i="2"/>
  <c r="H374" i="2"/>
  <c r="B374" i="2"/>
  <c r="A374" i="2"/>
  <c r="O373" i="2"/>
  <c r="P373" i="2" s="1" a="1"/>
  <c r="P373" i="2" s="1"/>
  <c r="N373" i="2"/>
  <c r="M373" i="2"/>
  <c r="L373" i="2"/>
  <c r="K373" i="2"/>
  <c r="J373" i="2"/>
  <c r="I373" i="2"/>
  <c r="H373" i="2"/>
  <c r="B373" i="2"/>
  <c r="A373" i="2"/>
  <c r="O372" i="2"/>
  <c r="P372" i="2" s="1" a="1"/>
  <c r="P372" i="2" s="1"/>
  <c r="N372" i="2"/>
  <c r="M372" i="2"/>
  <c r="L372" i="2"/>
  <c r="K372" i="2"/>
  <c r="J372" i="2"/>
  <c r="I372" i="2"/>
  <c r="H372" i="2"/>
  <c r="B372" i="2"/>
  <c r="A372" i="2"/>
  <c r="N371" i="2"/>
  <c r="M371" i="2"/>
  <c r="O371" i="2" s="1"/>
  <c r="P371" i="2" s="1" a="1"/>
  <c r="P371" i="2" s="1"/>
  <c r="L371" i="2"/>
  <c r="K371" i="2"/>
  <c r="J371" i="2"/>
  <c r="I371" i="2"/>
  <c r="H371" i="2"/>
  <c r="B371" i="2"/>
  <c r="A371" i="2"/>
  <c r="O370" i="2"/>
  <c r="P370" i="2" s="1" a="1"/>
  <c r="P370" i="2" s="1"/>
  <c r="N370" i="2"/>
  <c r="M370" i="2"/>
  <c r="L370" i="2"/>
  <c r="K370" i="2"/>
  <c r="J370" i="2"/>
  <c r="I370" i="2"/>
  <c r="H370" i="2"/>
  <c r="B370" i="2"/>
  <c r="A370" i="2"/>
  <c r="N369" i="2"/>
  <c r="M369" i="2"/>
  <c r="L369" i="2"/>
  <c r="K369" i="2"/>
  <c r="J369" i="2"/>
  <c r="I369" i="2"/>
  <c r="H369" i="2"/>
  <c r="B369" i="2"/>
  <c r="A369" i="2"/>
  <c r="N368" i="2"/>
  <c r="M368" i="2"/>
  <c r="L368" i="2"/>
  <c r="K368" i="2"/>
  <c r="O368" i="2" s="1"/>
  <c r="P368" i="2" s="1" a="1"/>
  <c r="P368" i="2" s="1"/>
  <c r="J368" i="2"/>
  <c r="I368" i="2"/>
  <c r="H368" i="2"/>
  <c r="B368" i="2"/>
  <c r="A368" i="2"/>
  <c r="O367" i="2"/>
  <c r="P367" i="2" s="1" a="1"/>
  <c r="P367" i="2" s="1"/>
  <c r="N367" i="2"/>
  <c r="M367" i="2"/>
  <c r="L367" i="2"/>
  <c r="K367" i="2"/>
  <c r="J367" i="2"/>
  <c r="I367" i="2"/>
  <c r="H367" i="2"/>
  <c r="B367" i="2"/>
  <c r="A367" i="2"/>
  <c r="N366" i="2"/>
  <c r="M366" i="2"/>
  <c r="O366" i="2" s="1"/>
  <c r="P366" i="2" s="1" a="1"/>
  <c r="P366" i="2" s="1"/>
  <c r="L366" i="2"/>
  <c r="K366" i="2"/>
  <c r="J366" i="2"/>
  <c r="I366" i="2"/>
  <c r="H366" i="2"/>
  <c r="B366" i="2"/>
  <c r="A366" i="2"/>
  <c r="N365" i="2"/>
  <c r="M365" i="2"/>
  <c r="O365" i="2" s="1"/>
  <c r="P365" i="2" s="1" a="1"/>
  <c r="P365" i="2" s="1"/>
  <c r="L365" i="2"/>
  <c r="K365" i="2"/>
  <c r="J365" i="2"/>
  <c r="I365" i="2"/>
  <c r="H365" i="2"/>
  <c r="B365" i="2"/>
  <c r="A365" i="2"/>
  <c r="N364" i="2"/>
  <c r="M364" i="2"/>
  <c r="L364" i="2"/>
  <c r="K364" i="2"/>
  <c r="O364" i="2" s="1"/>
  <c r="P364" i="2" s="1" a="1"/>
  <c r="P364" i="2" s="1"/>
  <c r="J364" i="2"/>
  <c r="I364" i="2"/>
  <c r="H364" i="2"/>
  <c r="B364" i="2"/>
  <c r="A364" i="2"/>
  <c r="N363" i="2"/>
  <c r="M363" i="2"/>
  <c r="L363" i="2"/>
  <c r="K363" i="2"/>
  <c r="O363" i="2" s="1"/>
  <c r="P363" i="2" s="1" a="1"/>
  <c r="P363" i="2" s="1"/>
  <c r="J363" i="2"/>
  <c r="I363" i="2"/>
  <c r="H363" i="2"/>
  <c r="B363" i="2"/>
  <c r="A363" i="2"/>
  <c r="P362" i="2"/>
  <c r="N362" i="2"/>
  <c r="M362" i="2"/>
  <c r="L362" i="2"/>
  <c r="K362" i="2"/>
  <c r="O362" i="2" s="1"/>
  <c r="P362" i="2" s="1" a="1"/>
  <c r="J362" i="2"/>
  <c r="I362" i="2"/>
  <c r="H362" i="2"/>
  <c r="B362" i="2"/>
  <c r="A362" i="2"/>
  <c r="O361" i="2"/>
  <c r="P361" i="2" s="1" a="1"/>
  <c r="P361" i="2" s="1"/>
  <c r="N361" i="2"/>
  <c r="M361" i="2"/>
  <c r="L361" i="2"/>
  <c r="K361" i="2"/>
  <c r="J361" i="2"/>
  <c r="I361" i="2"/>
  <c r="H361" i="2"/>
  <c r="B361" i="2"/>
  <c r="A361" i="2"/>
  <c r="O360" i="2"/>
  <c r="P360" i="2" s="1" a="1"/>
  <c r="P360" i="2" s="1"/>
  <c r="N360" i="2"/>
  <c r="M360" i="2"/>
  <c r="L360" i="2"/>
  <c r="K360" i="2"/>
  <c r="J360" i="2"/>
  <c r="I360" i="2"/>
  <c r="H360" i="2"/>
  <c r="B360" i="2"/>
  <c r="A360" i="2"/>
  <c r="N359" i="2"/>
  <c r="M359" i="2"/>
  <c r="O359" i="2" s="1"/>
  <c r="P359" i="2" s="1" a="1"/>
  <c r="P359" i="2" s="1"/>
  <c r="L359" i="2"/>
  <c r="K359" i="2"/>
  <c r="J359" i="2"/>
  <c r="I359" i="2"/>
  <c r="H359" i="2"/>
  <c r="B359" i="2"/>
  <c r="A359" i="2"/>
  <c r="N358" i="2"/>
  <c r="M358" i="2"/>
  <c r="O358" i="2" s="1"/>
  <c r="P358" i="2" s="1" a="1"/>
  <c r="P358" i="2" s="1"/>
  <c r="L358" i="2"/>
  <c r="K358" i="2"/>
  <c r="J358" i="2"/>
  <c r="I358" i="2"/>
  <c r="H358" i="2"/>
  <c r="B358" i="2"/>
  <c r="A358" i="2"/>
  <c r="N357" i="2"/>
  <c r="M357" i="2"/>
  <c r="L357" i="2"/>
  <c r="K357" i="2"/>
  <c r="O357" i="2" s="1"/>
  <c r="P357" i="2" s="1" a="1"/>
  <c r="P357" i="2" s="1"/>
  <c r="J357" i="2"/>
  <c r="I357" i="2"/>
  <c r="H357" i="2"/>
  <c r="B357" i="2"/>
  <c r="A357" i="2"/>
  <c r="N356" i="2"/>
  <c r="M356" i="2"/>
  <c r="O356" i="2" s="1"/>
  <c r="P356" i="2" s="1" a="1"/>
  <c r="P356" i="2" s="1"/>
  <c r="L356" i="2"/>
  <c r="K356" i="2"/>
  <c r="J356" i="2"/>
  <c r="I356" i="2"/>
  <c r="H356" i="2"/>
  <c r="B356" i="2"/>
  <c r="A356" i="2"/>
  <c r="P355" i="2"/>
  <c r="O355" i="2"/>
  <c r="P355" i="2" s="1" a="1"/>
  <c r="N355" i="2"/>
  <c r="M355" i="2"/>
  <c r="L355" i="2"/>
  <c r="K355" i="2"/>
  <c r="J355" i="2"/>
  <c r="I355" i="2"/>
  <c r="H355" i="2"/>
  <c r="B355" i="2"/>
  <c r="A355" i="2"/>
  <c r="O354" i="2"/>
  <c r="P354" i="2" s="1" a="1"/>
  <c r="P354" i="2" s="1"/>
  <c r="N354" i="2"/>
  <c r="M354" i="2"/>
  <c r="L354" i="2"/>
  <c r="K354" i="2"/>
  <c r="J354" i="2"/>
  <c r="I354" i="2"/>
  <c r="H354" i="2"/>
  <c r="B354" i="2"/>
  <c r="A354" i="2"/>
  <c r="N353" i="2"/>
  <c r="M353" i="2"/>
  <c r="O353" i="2" s="1"/>
  <c r="P353" i="2" s="1" a="1"/>
  <c r="P353" i="2" s="1"/>
  <c r="L353" i="2"/>
  <c r="K353" i="2"/>
  <c r="J353" i="2"/>
  <c r="I353" i="2"/>
  <c r="H353" i="2"/>
  <c r="B353" i="2"/>
  <c r="A353" i="2"/>
  <c r="N352" i="2"/>
  <c r="M352" i="2"/>
  <c r="L352" i="2"/>
  <c r="K352" i="2"/>
  <c r="O352" i="2" s="1"/>
  <c r="P352" i="2" s="1" a="1"/>
  <c r="P352" i="2" s="1"/>
  <c r="J352" i="2"/>
  <c r="I352" i="2"/>
  <c r="H352" i="2"/>
  <c r="B352" i="2"/>
  <c r="A352" i="2"/>
  <c r="N351" i="2"/>
  <c r="M351" i="2"/>
  <c r="L351" i="2"/>
  <c r="K351" i="2"/>
  <c r="O351" i="2" s="1"/>
  <c r="P351" i="2" s="1" a="1"/>
  <c r="P351" i="2" s="1"/>
  <c r="J351" i="2"/>
  <c r="I351" i="2"/>
  <c r="H351" i="2"/>
  <c r="B351" i="2"/>
  <c r="A351" i="2"/>
  <c r="N350" i="2"/>
  <c r="M350" i="2"/>
  <c r="L350" i="2"/>
  <c r="K350" i="2"/>
  <c r="O350" i="2" s="1"/>
  <c r="P350" i="2" s="1" a="1"/>
  <c r="P350" i="2" s="1"/>
  <c r="J350" i="2"/>
  <c r="I350" i="2"/>
  <c r="H350" i="2"/>
  <c r="B350" i="2"/>
  <c r="A350" i="2"/>
  <c r="P349" i="2"/>
  <c r="O349" i="2"/>
  <c r="P349" i="2" s="1" a="1"/>
  <c r="N349" i="2"/>
  <c r="M349" i="2"/>
  <c r="L349" i="2"/>
  <c r="K349" i="2"/>
  <c r="J349" i="2"/>
  <c r="I349" i="2"/>
  <c r="H349" i="2"/>
  <c r="B349" i="2"/>
  <c r="A349" i="2"/>
  <c r="P348" i="2"/>
  <c r="O348" i="2"/>
  <c r="P348" i="2" s="1" a="1"/>
  <c r="N348" i="2"/>
  <c r="M348" i="2"/>
  <c r="L348" i="2"/>
  <c r="K348" i="2"/>
  <c r="J348" i="2"/>
  <c r="I348" i="2"/>
  <c r="H348" i="2"/>
  <c r="B348" i="2"/>
  <c r="A348" i="2"/>
  <c r="O347" i="2"/>
  <c r="P347" i="2" s="1" a="1"/>
  <c r="P347" i="2" s="1"/>
  <c r="N347" i="2"/>
  <c r="M347" i="2"/>
  <c r="L347" i="2"/>
  <c r="K347" i="2"/>
  <c r="J347" i="2"/>
  <c r="I347" i="2"/>
  <c r="H347" i="2"/>
  <c r="B347" i="2"/>
  <c r="A347" i="2"/>
  <c r="N346" i="2"/>
  <c r="M346" i="2"/>
  <c r="O346" i="2" s="1"/>
  <c r="P346" i="2" s="1" a="1"/>
  <c r="P346" i="2" s="1"/>
  <c r="L346" i="2"/>
  <c r="K346" i="2"/>
  <c r="J346" i="2"/>
  <c r="I346" i="2"/>
  <c r="H346" i="2"/>
  <c r="B346" i="2"/>
  <c r="A346" i="2"/>
  <c r="N345" i="2"/>
  <c r="M345" i="2"/>
  <c r="L345" i="2"/>
  <c r="K345" i="2"/>
  <c r="O345" i="2" s="1"/>
  <c r="P345" i="2" s="1" a="1"/>
  <c r="P345" i="2" s="1"/>
  <c r="J345" i="2"/>
  <c r="I345" i="2"/>
  <c r="H345" i="2"/>
  <c r="B345" i="2"/>
  <c r="A345" i="2"/>
  <c r="N344" i="2"/>
  <c r="M344" i="2"/>
  <c r="L344" i="2"/>
  <c r="K344" i="2"/>
  <c r="O344" i="2" s="1"/>
  <c r="P344" i="2" s="1" a="1"/>
  <c r="P344" i="2" s="1"/>
  <c r="J344" i="2"/>
  <c r="I344" i="2"/>
  <c r="H344" i="2"/>
  <c r="B344" i="2"/>
  <c r="A344" i="2"/>
  <c r="N343" i="2"/>
  <c r="M343" i="2"/>
  <c r="L343" i="2"/>
  <c r="K343" i="2"/>
  <c r="O343" i="2" s="1"/>
  <c r="P343" i="2" s="1" a="1"/>
  <c r="P343" i="2" s="1"/>
  <c r="J343" i="2"/>
  <c r="I343" i="2"/>
  <c r="H343" i="2"/>
  <c r="B343" i="2"/>
  <c r="A343" i="2"/>
  <c r="N342" i="2"/>
  <c r="M342" i="2"/>
  <c r="O342" i="2" s="1"/>
  <c r="P342" i="2" s="1" a="1"/>
  <c r="P342" i="2" s="1"/>
  <c r="L342" i="2"/>
  <c r="K342" i="2"/>
  <c r="J342" i="2"/>
  <c r="I342" i="2"/>
  <c r="H342" i="2"/>
  <c r="B342" i="2"/>
  <c r="A342" i="2"/>
  <c r="N341" i="2"/>
  <c r="M341" i="2"/>
  <c r="O341" i="2" s="1"/>
  <c r="P341" i="2" s="1" a="1"/>
  <c r="P341" i="2" s="1"/>
  <c r="L341" i="2"/>
  <c r="K341" i="2"/>
  <c r="J341" i="2"/>
  <c r="I341" i="2"/>
  <c r="H341" i="2"/>
  <c r="B341" i="2"/>
  <c r="A341" i="2"/>
  <c r="N340" i="2"/>
  <c r="M340" i="2"/>
  <c r="L340" i="2"/>
  <c r="K340" i="2"/>
  <c r="J340" i="2"/>
  <c r="I340" i="2"/>
  <c r="H340" i="2"/>
  <c r="B340" i="2"/>
  <c r="A340" i="2"/>
  <c r="N339" i="2"/>
  <c r="M339" i="2"/>
  <c r="L339" i="2"/>
  <c r="K339" i="2"/>
  <c r="O339" i="2" s="1"/>
  <c r="P339" i="2" s="1" a="1"/>
  <c r="P339" i="2" s="1"/>
  <c r="J339" i="2"/>
  <c r="I339" i="2"/>
  <c r="H339" i="2"/>
  <c r="B339" i="2"/>
  <c r="A339" i="2"/>
  <c r="N338" i="2"/>
  <c r="M338" i="2"/>
  <c r="L338" i="2"/>
  <c r="K338" i="2"/>
  <c r="O338" i="2" s="1"/>
  <c r="P338" i="2" s="1" a="1"/>
  <c r="P338" i="2" s="1"/>
  <c r="J338" i="2"/>
  <c r="I338" i="2"/>
  <c r="H338" i="2"/>
  <c r="B338" i="2"/>
  <c r="A338" i="2"/>
  <c r="P337" i="2"/>
  <c r="O337" i="2"/>
  <c r="P337" i="2" s="1" a="1"/>
  <c r="N337" i="2"/>
  <c r="M337" i="2"/>
  <c r="L337" i="2"/>
  <c r="K337" i="2"/>
  <c r="J337" i="2"/>
  <c r="I337" i="2"/>
  <c r="H337" i="2"/>
  <c r="B337" i="2"/>
  <c r="A337" i="2"/>
  <c r="O336" i="2"/>
  <c r="P336" i="2" s="1" a="1"/>
  <c r="P336" i="2" s="1"/>
  <c r="N336" i="2"/>
  <c r="M336" i="2"/>
  <c r="L336" i="2"/>
  <c r="K336" i="2"/>
  <c r="J336" i="2"/>
  <c r="I336" i="2"/>
  <c r="H336" i="2"/>
  <c r="B336" i="2"/>
  <c r="A336" i="2"/>
  <c r="P335" i="2"/>
  <c r="O335" i="2"/>
  <c r="P335" i="2" s="1" a="1"/>
  <c r="N335" i="2"/>
  <c r="M335" i="2"/>
  <c r="L335" i="2"/>
  <c r="K335" i="2"/>
  <c r="J335" i="2"/>
  <c r="I335" i="2"/>
  <c r="H335" i="2"/>
  <c r="B335" i="2"/>
  <c r="A335" i="2"/>
  <c r="O334" i="2"/>
  <c r="P334" i="2" s="1" a="1"/>
  <c r="P334" i="2" s="1"/>
  <c r="N334" i="2"/>
  <c r="M334" i="2"/>
  <c r="L334" i="2"/>
  <c r="K334" i="2"/>
  <c r="J334" i="2"/>
  <c r="I334" i="2"/>
  <c r="H334" i="2"/>
  <c r="B334" i="2"/>
  <c r="A334" i="2"/>
  <c r="N333" i="2"/>
  <c r="M333" i="2"/>
  <c r="L333" i="2"/>
  <c r="K333" i="2"/>
  <c r="J333" i="2"/>
  <c r="I333" i="2"/>
  <c r="H333" i="2"/>
  <c r="B333" i="2"/>
  <c r="A333" i="2"/>
  <c r="N332" i="2"/>
  <c r="M332" i="2"/>
  <c r="L332" i="2"/>
  <c r="K332" i="2"/>
  <c r="O332" i="2" s="1"/>
  <c r="P332" i="2" s="1" a="1"/>
  <c r="P332" i="2" s="1"/>
  <c r="J332" i="2"/>
  <c r="I332" i="2"/>
  <c r="H332" i="2"/>
  <c r="B332" i="2"/>
  <c r="A332" i="2"/>
  <c r="P331" i="2"/>
  <c r="N331" i="2"/>
  <c r="M331" i="2"/>
  <c r="L331" i="2"/>
  <c r="K331" i="2"/>
  <c r="O331" i="2" s="1"/>
  <c r="P331" i="2" s="1" a="1"/>
  <c r="J331" i="2"/>
  <c r="I331" i="2"/>
  <c r="H331" i="2"/>
  <c r="B331" i="2"/>
  <c r="A331" i="2"/>
  <c r="N330" i="2"/>
  <c r="M330" i="2"/>
  <c r="L330" i="2"/>
  <c r="K330" i="2"/>
  <c r="O330" i="2" s="1"/>
  <c r="P330" i="2" s="1" a="1"/>
  <c r="P330" i="2" s="1"/>
  <c r="J330" i="2"/>
  <c r="I330" i="2"/>
  <c r="H330" i="2"/>
  <c r="B330" i="2"/>
  <c r="A330" i="2"/>
  <c r="N329" i="2"/>
  <c r="M329" i="2"/>
  <c r="O329" i="2" s="1"/>
  <c r="P329" i="2" s="1" a="1"/>
  <c r="P329" i="2" s="1"/>
  <c r="L329" i="2"/>
  <c r="K329" i="2"/>
  <c r="J329" i="2"/>
  <c r="I329" i="2"/>
  <c r="H329" i="2"/>
  <c r="B329" i="2"/>
  <c r="A329" i="2"/>
  <c r="N328" i="2"/>
  <c r="M328" i="2"/>
  <c r="L328" i="2"/>
  <c r="K328" i="2"/>
  <c r="J328" i="2"/>
  <c r="I328" i="2"/>
  <c r="H328" i="2"/>
  <c r="B328" i="2"/>
  <c r="A328" i="2"/>
  <c r="N327" i="2"/>
  <c r="M327" i="2"/>
  <c r="L327" i="2"/>
  <c r="K327" i="2"/>
  <c r="O327" i="2" s="1"/>
  <c r="P327" i="2" s="1" a="1"/>
  <c r="P327" i="2" s="1"/>
  <c r="J327" i="2"/>
  <c r="I327" i="2"/>
  <c r="H327" i="2"/>
  <c r="B327" i="2"/>
  <c r="A327" i="2"/>
  <c r="P326" i="2"/>
  <c r="N326" i="2"/>
  <c r="M326" i="2"/>
  <c r="L326" i="2"/>
  <c r="K326" i="2"/>
  <c r="O326" i="2" s="1"/>
  <c r="P326" i="2" s="1" a="1"/>
  <c r="J326" i="2"/>
  <c r="I326" i="2"/>
  <c r="H326" i="2"/>
  <c r="B326" i="2"/>
  <c r="A326" i="2"/>
  <c r="O325" i="2"/>
  <c r="P325" i="2" s="1" a="1"/>
  <c r="P325" i="2" s="1"/>
  <c r="N325" i="2"/>
  <c r="M325" i="2"/>
  <c r="L325" i="2"/>
  <c r="K325" i="2"/>
  <c r="J325" i="2"/>
  <c r="I325" i="2"/>
  <c r="H325" i="2"/>
  <c r="B325" i="2"/>
  <c r="A325" i="2"/>
  <c r="O324" i="2"/>
  <c r="P324" i="2" s="1" a="1"/>
  <c r="P324" i="2" s="1"/>
  <c r="N324" i="2"/>
  <c r="M324" i="2"/>
  <c r="L324" i="2"/>
  <c r="K324" i="2"/>
  <c r="J324" i="2"/>
  <c r="I324" i="2"/>
  <c r="H324" i="2"/>
  <c r="B324" i="2"/>
  <c r="A324" i="2"/>
  <c r="N323" i="2"/>
  <c r="M323" i="2"/>
  <c r="O323" i="2" s="1"/>
  <c r="P323" i="2" s="1" a="1"/>
  <c r="P323" i="2" s="1"/>
  <c r="L323" i="2"/>
  <c r="K323" i="2"/>
  <c r="J323" i="2"/>
  <c r="I323" i="2"/>
  <c r="H323" i="2"/>
  <c r="B323" i="2"/>
  <c r="A323" i="2"/>
  <c r="O322" i="2"/>
  <c r="P322" i="2" s="1" a="1"/>
  <c r="P322" i="2" s="1"/>
  <c r="N322" i="2"/>
  <c r="M322" i="2"/>
  <c r="L322" i="2"/>
  <c r="K322" i="2"/>
  <c r="J322" i="2"/>
  <c r="I322" i="2"/>
  <c r="H322" i="2"/>
  <c r="B322" i="2"/>
  <c r="A322" i="2"/>
  <c r="N321" i="2"/>
  <c r="M321" i="2"/>
  <c r="L321" i="2"/>
  <c r="K321" i="2"/>
  <c r="J321" i="2"/>
  <c r="I321" i="2"/>
  <c r="H321" i="2"/>
  <c r="B321" i="2"/>
  <c r="A321" i="2"/>
  <c r="O320" i="2"/>
  <c r="P320" i="2" s="1" a="1"/>
  <c r="P320" i="2" s="1"/>
  <c r="N320" i="2"/>
  <c r="M320" i="2"/>
  <c r="L320" i="2"/>
  <c r="K320" i="2"/>
  <c r="J320" i="2"/>
  <c r="I320" i="2"/>
  <c r="H320" i="2"/>
  <c r="B320" i="2"/>
  <c r="A320" i="2"/>
  <c r="N319" i="2"/>
  <c r="M319" i="2"/>
  <c r="L319" i="2"/>
  <c r="K319" i="2"/>
  <c r="O319" i="2" s="1"/>
  <c r="P319" i="2" s="1" a="1"/>
  <c r="P319" i="2" s="1"/>
  <c r="J319" i="2"/>
  <c r="I319" i="2"/>
  <c r="H319" i="2"/>
  <c r="B319" i="2"/>
  <c r="A319" i="2"/>
  <c r="N318" i="2"/>
  <c r="M318" i="2"/>
  <c r="L318" i="2"/>
  <c r="K318" i="2"/>
  <c r="J318" i="2"/>
  <c r="I318" i="2"/>
  <c r="H318" i="2"/>
  <c r="B318" i="2"/>
  <c r="A318" i="2"/>
  <c r="N317" i="2"/>
  <c r="M317" i="2"/>
  <c r="O317" i="2" s="1"/>
  <c r="P317" i="2" s="1" a="1"/>
  <c r="P317" i="2" s="1"/>
  <c r="L317" i="2"/>
  <c r="K317" i="2"/>
  <c r="J317" i="2"/>
  <c r="I317" i="2"/>
  <c r="H317" i="2"/>
  <c r="B317" i="2"/>
  <c r="A317" i="2"/>
  <c r="N316" i="2"/>
  <c r="M316" i="2"/>
  <c r="L316" i="2"/>
  <c r="K316" i="2"/>
  <c r="O316" i="2" s="1"/>
  <c r="P316" i="2" s="1" a="1"/>
  <c r="P316" i="2" s="1"/>
  <c r="J316" i="2"/>
  <c r="I316" i="2"/>
  <c r="H316" i="2"/>
  <c r="B316" i="2"/>
  <c r="A316" i="2"/>
  <c r="N315" i="2"/>
  <c r="M315" i="2"/>
  <c r="L315" i="2"/>
  <c r="K315" i="2"/>
  <c r="O315" i="2" s="1"/>
  <c r="P315" i="2" s="1" a="1"/>
  <c r="P315" i="2" s="1"/>
  <c r="J315" i="2"/>
  <c r="I315" i="2"/>
  <c r="H315" i="2"/>
  <c r="B315" i="2"/>
  <c r="A315" i="2"/>
  <c r="N314" i="2"/>
  <c r="M314" i="2"/>
  <c r="L314" i="2"/>
  <c r="K314" i="2"/>
  <c r="O314" i="2" s="1"/>
  <c r="P314" i="2" s="1" a="1"/>
  <c r="P314" i="2" s="1"/>
  <c r="J314" i="2"/>
  <c r="I314" i="2"/>
  <c r="H314" i="2"/>
  <c r="B314" i="2"/>
  <c r="A314" i="2"/>
  <c r="P313" i="2"/>
  <c r="O313" i="2"/>
  <c r="P313" i="2" s="1" a="1"/>
  <c r="N313" i="2"/>
  <c r="M313" i="2"/>
  <c r="L313" i="2"/>
  <c r="K313" i="2"/>
  <c r="J313" i="2"/>
  <c r="I313" i="2"/>
  <c r="H313" i="2"/>
  <c r="B313" i="2"/>
  <c r="A313" i="2"/>
  <c r="O312" i="2"/>
  <c r="P312" i="2" s="1" a="1"/>
  <c r="P312" i="2" s="1"/>
  <c r="N312" i="2"/>
  <c r="M312" i="2"/>
  <c r="L312" i="2"/>
  <c r="K312" i="2"/>
  <c r="J312" i="2"/>
  <c r="I312" i="2"/>
  <c r="H312" i="2"/>
  <c r="B312" i="2"/>
  <c r="A312" i="2"/>
  <c r="O311" i="2"/>
  <c r="P311" i="2" s="1" a="1"/>
  <c r="P311" i="2" s="1"/>
  <c r="N311" i="2"/>
  <c r="M311" i="2"/>
  <c r="L311" i="2"/>
  <c r="K311" i="2"/>
  <c r="J311" i="2"/>
  <c r="I311" i="2"/>
  <c r="H311" i="2"/>
  <c r="B311" i="2"/>
  <c r="A311" i="2"/>
  <c r="N310" i="2"/>
  <c r="M310" i="2"/>
  <c r="O310" i="2" s="1"/>
  <c r="P310" i="2" s="1" a="1"/>
  <c r="P310" i="2" s="1"/>
  <c r="L310" i="2"/>
  <c r="K310" i="2"/>
  <c r="J310" i="2"/>
  <c r="I310" i="2"/>
  <c r="H310" i="2"/>
  <c r="B310" i="2"/>
  <c r="A310" i="2"/>
  <c r="P309" i="2"/>
  <c r="N309" i="2"/>
  <c r="M309" i="2"/>
  <c r="L309" i="2"/>
  <c r="K309" i="2"/>
  <c r="O309" i="2" s="1"/>
  <c r="P309" i="2" s="1" a="1"/>
  <c r="J309" i="2"/>
  <c r="I309" i="2"/>
  <c r="H309" i="2"/>
  <c r="B309" i="2"/>
  <c r="A309" i="2"/>
  <c r="O308" i="2"/>
  <c r="P308" i="2" s="1" a="1"/>
  <c r="P308" i="2" s="1"/>
  <c r="N308" i="2"/>
  <c r="M308" i="2"/>
  <c r="L308" i="2"/>
  <c r="K308" i="2"/>
  <c r="J308" i="2"/>
  <c r="I308" i="2"/>
  <c r="H308" i="2"/>
  <c r="B308" i="2"/>
  <c r="A308" i="2"/>
  <c r="O307" i="2"/>
  <c r="P307" i="2" s="1" a="1"/>
  <c r="P307" i="2" s="1"/>
  <c r="N307" i="2"/>
  <c r="M307" i="2"/>
  <c r="L307" i="2"/>
  <c r="K307" i="2"/>
  <c r="J307" i="2"/>
  <c r="I307" i="2"/>
  <c r="H307" i="2"/>
  <c r="B307" i="2"/>
  <c r="A307" i="2"/>
  <c r="N306" i="2"/>
  <c r="M306" i="2"/>
  <c r="L306" i="2"/>
  <c r="K306" i="2"/>
  <c r="O306" i="2" s="1"/>
  <c r="P306" i="2" s="1" a="1"/>
  <c r="P306" i="2" s="1"/>
  <c r="J306" i="2"/>
  <c r="I306" i="2"/>
  <c r="H306" i="2"/>
  <c r="B306" i="2"/>
  <c r="A306" i="2"/>
  <c r="N305" i="2"/>
  <c r="M305" i="2"/>
  <c r="O305" i="2" s="1"/>
  <c r="P305" i="2" s="1" a="1"/>
  <c r="P305" i="2" s="1"/>
  <c r="L305" i="2"/>
  <c r="K305" i="2"/>
  <c r="J305" i="2"/>
  <c r="I305" i="2"/>
  <c r="H305" i="2"/>
  <c r="B305" i="2"/>
  <c r="A305" i="2"/>
  <c r="N304" i="2"/>
  <c r="M304" i="2"/>
  <c r="L304" i="2"/>
  <c r="K304" i="2"/>
  <c r="J304" i="2"/>
  <c r="I304" i="2"/>
  <c r="H304" i="2"/>
  <c r="B304" i="2"/>
  <c r="A304" i="2"/>
  <c r="N303" i="2"/>
  <c r="M303" i="2"/>
  <c r="L303" i="2"/>
  <c r="K303" i="2"/>
  <c r="O303" i="2" s="1"/>
  <c r="P303" i="2" s="1" a="1"/>
  <c r="P303" i="2" s="1"/>
  <c r="J303" i="2"/>
  <c r="I303" i="2"/>
  <c r="H303" i="2"/>
  <c r="B303" i="2"/>
  <c r="A303" i="2"/>
  <c r="P302" i="2"/>
  <c r="N302" i="2"/>
  <c r="M302" i="2"/>
  <c r="L302" i="2"/>
  <c r="K302" i="2"/>
  <c r="O302" i="2" s="1"/>
  <c r="P302" i="2" s="1" a="1"/>
  <c r="J302" i="2"/>
  <c r="I302" i="2"/>
  <c r="H302" i="2"/>
  <c r="B302" i="2"/>
  <c r="A302" i="2"/>
  <c r="O301" i="2"/>
  <c r="P301" i="2" s="1" a="1"/>
  <c r="P301" i="2" s="1"/>
  <c r="N301" i="2"/>
  <c r="M301" i="2"/>
  <c r="L301" i="2"/>
  <c r="K301" i="2"/>
  <c r="J301" i="2"/>
  <c r="I301" i="2"/>
  <c r="H301" i="2"/>
  <c r="B301" i="2"/>
  <c r="A301" i="2"/>
  <c r="O300" i="2"/>
  <c r="P300" i="2" s="1" a="1"/>
  <c r="P300" i="2" s="1"/>
  <c r="N300" i="2"/>
  <c r="M300" i="2"/>
  <c r="L300" i="2"/>
  <c r="K300" i="2"/>
  <c r="J300" i="2"/>
  <c r="I300" i="2"/>
  <c r="H300" i="2"/>
  <c r="B300" i="2"/>
  <c r="A300" i="2"/>
  <c r="P299" i="2"/>
  <c r="N299" i="2"/>
  <c r="M299" i="2"/>
  <c r="O299" i="2" s="1"/>
  <c r="P299" i="2" s="1" a="1"/>
  <c r="L299" i="2"/>
  <c r="K299" i="2"/>
  <c r="J299" i="2"/>
  <c r="I299" i="2"/>
  <c r="H299" i="2"/>
  <c r="B299" i="2"/>
  <c r="A299" i="2"/>
  <c r="O298" i="2"/>
  <c r="P298" i="2" s="1" a="1"/>
  <c r="P298" i="2" s="1"/>
  <c r="N298" i="2"/>
  <c r="M298" i="2"/>
  <c r="L298" i="2"/>
  <c r="K298" i="2"/>
  <c r="J298" i="2"/>
  <c r="I298" i="2"/>
  <c r="H298" i="2"/>
  <c r="B298" i="2"/>
  <c r="A298" i="2"/>
  <c r="N297" i="2"/>
  <c r="M297" i="2"/>
  <c r="L297" i="2"/>
  <c r="K297" i="2"/>
  <c r="J297" i="2"/>
  <c r="I297" i="2"/>
  <c r="H297" i="2"/>
  <c r="B297" i="2"/>
  <c r="A297" i="2"/>
  <c r="O296" i="2"/>
  <c r="P296" i="2" s="1" a="1"/>
  <c r="P296" i="2" s="1"/>
  <c r="N296" i="2"/>
  <c r="M296" i="2"/>
  <c r="L296" i="2"/>
  <c r="K296" i="2"/>
  <c r="J296" i="2"/>
  <c r="I296" i="2"/>
  <c r="H296" i="2"/>
  <c r="B296" i="2"/>
  <c r="A296" i="2"/>
  <c r="O295" i="2"/>
  <c r="P295" i="2" s="1" a="1"/>
  <c r="P295" i="2" s="1"/>
  <c r="N295" i="2"/>
  <c r="M295" i="2"/>
  <c r="L295" i="2"/>
  <c r="K295" i="2"/>
  <c r="J295" i="2"/>
  <c r="I295" i="2"/>
  <c r="H295" i="2"/>
  <c r="B295" i="2"/>
  <c r="A295" i="2"/>
  <c r="O294" i="2"/>
  <c r="P294" i="2" s="1" a="1"/>
  <c r="P294" i="2" s="1"/>
  <c r="N294" i="2"/>
  <c r="M294" i="2"/>
  <c r="L294" i="2"/>
  <c r="K294" i="2"/>
  <c r="J294" i="2"/>
  <c r="I294" i="2"/>
  <c r="H294" i="2"/>
  <c r="B294" i="2"/>
  <c r="A294" i="2"/>
  <c r="N293" i="2"/>
  <c r="M293" i="2"/>
  <c r="L293" i="2"/>
  <c r="K293" i="2"/>
  <c r="H293" i="2"/>
  <c r="B293" i="2"/>
  <c r="J293" i="2" s="1"/>
  <c r="A293" i="2"/>
  <c r="B292" i="2"/>
  <c r="A292" i="2"/>
  <c r="B291" i="2"/>
  <c r="A291" i="2"/>
  <c r="K290" i="2"/>
  <c r="B290" i="2"/>
  <c r="A290" i="2"/>
  <c r="M289" i="2"/>
  <c r="L289" i="2"/>
  <c r="K289" i="2"/>
  <c r="H289" i="2"/>
  <c r="B289" i="2"/>
  <c r="A289" i="2"/>
  <c r="B288" i="2"/>
  <c r="H288" i="2" s="1"/>
  <c r="A288" i="2"/>
  <c r="M287" i="2"/>
  <c r="L287" i="2"/>
  <c r="B287" i="2"/>
  <c r="A287" i="2"/>
  <c r="N286" i="2"/>
  <c r="L286" i="2"/>
  <c r="B286" i="2"/>
  <c r="A286" i="2"/>
  <c r="N285" i="2"/>
  <c r="M285" i="2"/>
  <c r="L285" i="2"/>
  <c r="H285" i="2"/>
  <c r="B285" i="2"/>
  <c r="A285" i="2"/>
  <c r="B284" i="2"/>
  <c r="A284" i="2"/>
  <c r="B283" i="2"/>
  <c r="A283" i="2"/>
  <c r="N282" i="2"/>
  <c r="K282" i="2"/>
  <c r="H282" i="2"/>
  <c r="B282" i="2"/>
  <c r="A282" i="2"/>
  <c r="N281" i="2"/>
  <c r="M281" i="2"/>
  <c r="K281" i="2"/>
  <c r="B281" i="2"/>
  <c r="A281" i="2"/>
  <c r="N280" i="2"/>
  <c r="M280" i="2"/>
  <c r="L280" i="2"/>
  <c r="K280" i="2"/>
  <c r="H280" i="2"/>
  <c r="B280" i="2"/>
  <c r="A280" i="2"/>
  <c r="B279" i="2"/>
  <c r="A279" i="2"/>
  <c r="M278" i="2"/>
  <c r="L278" i="2"/>
  <c r="K278" i="2"/>
  <c r="H278" i="2"/>
  <c r="B278" i="2"/>
  <c r="A278" i="2"/>
  <c r="L277" i="2"/>
  <c r="B277" i="2"/>
  <c r="A277" i="2"/>
  <c r="B276" i="2"/>
  <c r="A276" i="2"/>
  <c r="B275" i="2"/>
  <c r="A275" i="2"/>
  <c r="N274" i="2"/>
  <c r="B274" i="2"/>
  <c r="A274" i="2"/>
  <c r="B273" i="2"/>
  <c r="A273" i="2"/>
  <c r="N272" i="2"/>
  <c r="B272" i="2"/>
  <c r="A272" i="2"/>
  <c r="M271" i="2"/>
  <c r="L271" i="2"/>
  <c r="K271" i="2"/>
  <c r="H271" i="2"/>
  <c r="B271" i="2"/>
  <c r="A271" i="2"/>
  <c r="N270" i="2"/>
  <c r="M270" i="2"/>
  <c r="B270" i="2"/>
  <c r="A270" i="2"/>
  <c r="B269" i="2"/>
  <c r="A269" i="2"/>
  <c r="B268" i="2"/>
  <c r="A268" i="2"/>
  <c r="N267" i="2"/>
  <c r="M267" i="2"/>
  <c r="L267" i="2"/>
  <c r="H267" i="2"/>
  <c r="B267" i="2"/>
  <c r="A267" i="2"/>
  <c r="N266" i="2"/>
  <c r="M266" i="2"/>
  <c r="B266" i="2"/>
  <c r="A266" i="2"/>
  <c r="B265" i="2"/>
  <c r="A265" i="2"/>
  <c r="N264" i="2"/>
  <c r="K264" i="2"/>
  <c r="B264" i="2"/>
  <c r="A264" i="2"/>
  <c r="N263" i="2"/>
  <c r="M263" i="2"/>
  <c r="K263" i="2"/>
  <c r="B263" i="2"/>
  <c r="A263" i="2"/>
  <c r="N262" i="2"/>
  <c r="M262" i="2"/>
  <c r="L262" i="2"/>
  <c r="K262" i="2"/>
  <c r="H262" i="2"/>
  <c r="B262" i="2"/>
  <c r="A262" i="2"/>
  <c r="B261" i="2"/>
  <c r="A261" i="2"/>
  <c r="L260" i="2"/>
  <c r="B260" i="2"/>
  <c r="A260" i="2"/>
  <c r="B259" i="2"/>
  <c r="A259" i="2"/>
  <c r="N258" i="2"/>
  <c r="K258" i="2"/>
  <c r="B258" i="2"/>
  <c r="A258" i="2"/>
  <c r="B257" i="2"/>
  <c r="A257" i="2"/>
  <c r="M256" i="2"/>
  <c r="L256" i="2"/>
  <c r="K256" i="2"/>
  <c r="H256" i="2"/>
  <c r="B256" i="2"/>
  <c r="A256" i="2"/>
  <c r="N255" i="2"/>
  <c r="B255" i="2"/>
  <c r="A255" i="2"/>
  <c r="B254" i="2"/>
  <c r="A254" i="2"/>
  <c r="M253" i="2"/>
  <c r="L253" i="2"/>
  <c r="K253" i="2"/>
  <c r="H253" i="2"/>
  <c r="B253" i="2"/>
  <c r="A253" i="2"/>
  <c r="N252" i="2"/>
  <c r="B252" i="2"/>
  <c r="A252" i="2"/>
  <c r="B251" i="2"/>
  <c r="A251" i="2"/>
  <c r="L250" i="2"/>
  <c r="H250" i="2"/>
  <c r="B250" i="2"/>
  <c r="A250" i="2"/>
  <c r="N249" i="2"/>
  <c r="M249" i="2"/>
  <c r="L249" i="2"/>
  <c r="H249" i="2"/>
  <c r="B249" i="2"/>
  <c r="A249" i="2"/>
  <c r="N248" i="2"/>
  <c r="M248" i="2"/>
  <c r="L248" i="2"/>
  <c r="K248" i="2"/>
  <c r="H248" i="2"/>
  <c r="B248" i="2"/>
  <c r="A248" i="2"/>
  <c r="K247" i="2"/>
  <c r="B247" i="2"/>
  <c r="A247" i="2"/>
  <c r="B246" i="2"/>
  <c r="A246" i="2"/>
  <c r="N245" i="2"/>
  <c r="M245" i="2"/>
  <c r="K245" i="2"/>
  <c r="B245" i="2"/>
  <c r="A245" i="2"/>
  <c r="N244" i="2"/>
  <c r="M244" i="2"/>
  <c r="L244" i="2"/>
  <c r="K244" i="2"/>
  <c r="H244" i="2"/>
  <c r="B244" i="2"/>
  <c r="A244" i="2"/>
  <c r="B243" i="2"/>
  <c r="H243" i="2" s="1"/>
  <c r="A243" i="2"/>
  <c r="M242" i="2"/>
  <c r="L242" i="2"/>
  <c r="K242" i="2"/>
  <c r="B242" i="2"/>
  <c r="A242" i="2"/>
  <c r="B241" i="2"/>
  <c r="A241" i="2"/>
  <c r="B240" i="2"/>
  <c r="A240" i="2"/>
  <c r="N239" i="2"/>
  <c r="M239" i="2"/>
  <c r="L239" i="2"/>
  <c r="B239" i="2"/>
  <c r="A239" i="2"/>
  <c r="N238" i="2"/>
  <c r="M238" i="2"/>
  <c r="L238" i="2"/>
  <c r="H238" i="2"/>
  <c r="B238" i="2"/>
  <c r="A238" i="2"/>
  <c r="B237" i="2"/>
  <c r="A237" i="2"/>
  <c r="N236" i="2"/>
  <c r="M236" i="2"/>
  <c r="K236" i="2"/>
  <c r="B236" i="2"/>
  <c r="A236" i="2"/>
  <c r="M235" i="2"/>
  <c r="L235" i="2"/>
  <c r="K235" i="2"/>
  <c r="H235" i="2"/>
  <c r="B235" i="2"/>
  <c r="A235" i="2"/>
  <c r="B234" i="2"/>
  <c r="A234" i="2"/>
  <c r="M233" i="2"/>
  <c r="L233" i="2"/>
  <c r="K233" i="2"/>
  <c r="B233" i="2"/>
  <c r="A233" i="2"/>
  <c r="N232" i="2"/>
  <c r="L232" i="2"/>
  <c r="B232" i="2"/>
  <c r="A232" i="2"/>
  <c r="N231" i="2"/>
  <c r="M231" i="2"/>
  <c r="L231" i="2"/>
  <c r="H231" i="2"/>
  <c r="B231" i="2"/>
  <c r="A231" i="2"/>
  <c r="N230" i="2"/>
  <c r="M230" i="2"/>
  <c r="L230" i="2"/>
  <c r="H230" i="2"/>
  <c r="B230" i="2"/>
  <c r="A230" i="2"/>
  <c r="B229" i="2"/>
  <c r="H229" i="2" s="1"/>
  <c r="A229" i="2"/>
  <c r="B228" i="2"/>
  <c r="A228" i="2"/>
  <c r="N227" i="2"/>
  <c r="M227" i="2"/>
  <c r="K227" i="2"/>
  <c r="B227" i="2"/>
  <c r="A227" i="2"/>
  <c r="N226" i="2"/>
  <c r="M226" i="2"/>
  <c r="L226" i="2"/>
  <c r="K226" i="2"/>
  <c r="H226" i="2"/>
  <c r="B226" i="2"/>
  <c r="A226" i="2"/>
  <c r="B225" i="2"/>
  <c r="A225" i="2"/>
  <c r="M224" i="2"/>
  <c r="B224" i="2"/>
  <c r="A224" i="2"/>
  <c r="L223" i="2"/>
  <c r="B223" i="2"/>
  <c r="A223" i="2"/>
  <c r="M222" i="2"/>
  <c r="K222" i="2"/>
  <c r="B222" i="2"/>
  <c r="A222" i="2"/>
  <c r="N221" i="2"/>
  <c r="B221" i="2"/>
  <c r="A221" i="2"/>
  <c r="B220" i="2"/>
  <c r="K220" i="2" s="1"/>
  <c r="A220" i="2"/>
  <c r="N219" i="2"/>
  <c r="L219" i="2"/>
  <c r="K219" i="2"/>
  <c r="H219" i="2"/>
  <c r="B219" i="2"/>
  <c r="A219" i="2"/>
  <c r="N218" i="2"/>
  <c r="K218" i="2"/>
  <c r="B218" i="2"/>
  <c r="A218" i="2"/>
  <c r="M217" i="2"/>
  <c r="L217" i="2"/>
  <c r="K217" i="2"/>
  <c r="H217" i="2"/>
  <c r="B217" i="2"/>
  <c r="A217" i="2"/>
  <c r="N216" i="2"/>
  <c r="M216" i="2"/>
  <c r="K216" i="2"/>
  <c r="H216" i="2"/>
  <c r="B216" i="2"/>
  <c r="A216" i="2"/>
  <c r="M215" i="2"/>
  <c r="K215" i="2"/>
  <c r="B215" i="2"/>
  <c r="A215" i="2"/>
  <c r="B214" i="2"/>
  <c r="A214" i="2"/>
  <c r="N213" i="2"/>
  <c r="M213" i="2"/>
  <c r="L213" i="2"/>
  <c r="H213" i="2"/>
  <c r="B213" i="2"/>
  <c r="A213" i="2"/>
  <c r="N212" i="2"/>
  <c r="B212" i="2"/>
  <c r="A212" i="2"/>
  <c r="M211" i="2"/>
  <c r="L211" i="2"/>
  <c r="K211" i="2"/>
  <c r="H211" i="2"/>
  <c r="B211" i="2"/>
  <c r="A211" i="2"/>
  <c r="N210" i="2"/>
  <c r="K210" i="2"/>
  <c r="H210" i="2"/>
  <c r="B210" i="2"/>
  <c r="A210" i="2"/>
  <c r="N209" i="2"/>
  <c r="M209" i="2"/>
  <c r="K209" i="2"/>
  <c r="B209" i="2"/>
  <c r="A209" i="2"/>
  <c r="N208" i="2"/>
  <c r="M208" i="2"/>
  <c r="L208" i="2"/>
  <c r="K208" i="2"/>
  <c r="H208" i="2"/>
  <c r="B208" i="2"/>
  <c r="A208" i="2"/>
  <c r="N207" i="2"/>
  <c r="M207" i="2"/>
  <c r="K207" i="2"/>
  <c r="H207" i="2"/>
  <c r="B207" i="2"/>
  <c r="A207" i="2"/>
  <c r="H206" i="2"/>
  <c r="B206" i="2"/>
  <c r="A206" i="2"/>
  <c r="L205" i="2"/>
  <c r="H205" i="2"/>
  <c r="B205" i="2"/>
  <c r="A205" i="2"/>
  <c r="B204" i="2"/>
  <c r="A204" i="2"/>
  <c r="B203" i="2"/>
  <c r="A203" i="2"/>
  <c r="N202" i="2"/>
  <c r="M202" i="2"/>
  <c r="L202" i="2"/>
  <c r="K202" i="2"/>
  <c r="B202" i="2"/>
  <c r="A202" i="2"/>
  <c r="B201" i="2"/>
  <c r="L201" i="2" s="1"/>
  <c r="A201" i="2"/>
  <c r="B200" i="2"/>
  <c r="A200" i="2"/>
  <c r="M199" i="2"/>
  <c r="L199" i="2"/>
  <c r="K199" i="2"/>
  <c r="H199" i="2"/>
  <c r="B199" i="2"/>
  <c r="A199" i="2"/>
  <c r="N198" i="2"/>
  <c r="M198" i="2"/>
  <c r="H198" i="2"/>
  <c r="B198" i="2"/>
  <c r="A198" i="2"/>
  <c r="B197" i="2"/>
  <c r="A197" i="2"/>
  <c r="N196" i="2"/>
  <c r="L196" i="2"/>
  <c r="H196" i="2"/>
  <c r="B196" i="2"/>
  <c r="A196" i="2"/>
  <c r="N195" i="2"/>
  <c r="M195" i="2"/>
  <c r="L195" i="2"/>
  <c r="H195" i="2"/>
  <c r="B195" i="2"/>
  <c r="A195" i="2"/>
  <c r="N194" i="2"/>
  <c r="M194" i="2"/>
  <c r="L194" i="2"/>
  <c r="K194" i="2"/>
  <c r="I194" i="2"/>
  <c r="H194" i="2"/>
  <c r="B194" i="2"/>
  <c r="J194" i="2" s="1"/>
  <c r="A194" i="2"/>
  <c r="N193" i="2"/>
  <c r="B193" i="2"/>
  <c r="A193" i="2"/>
  <c r="N192" i="2"/>
  <c r="M192" i="2"/>
  <c r="L192" i="2"/>
  <c r="K192" i="2"/>
  <c r="B192" i="2"/>
  <c r="J192" i="2" s="1"/>
  <c r="A192" i="2"/>
  <c r="M191" i="2"/>
  <c r="L191" i="2"/>
  <c r="K191" i="2"/>
  <c r="J191" i="2"/>
  <c r="I191" i="2"/>
  <c r="H191" i="2"/>
  <c r="B191" i="2"/>
  <c r="N191" i="2" s="1"/>
  <c r="A191" i="2"/>
  <c r="B190" i="2"/>
  <c r="A190" i="2"/>
  <c r="I189" i="2"/>
  <c r="B189" i="2"/>
  <c r="A189" i="2"/>
  <c r="N188" i="2"/>
  <c r="B188" i="2"/>
  <c r="A188" i="2"/>
  <c r="N187" i="2"/>
  <c r="M187" i="2"/>
  <c r="K187" i="2"/>
  <c r="J187" i="2"/>
  <c r="I187" i="2"/>
  <c r="H187" i="2"/>
  <c r="B187" i="2"/>
  <c r="L187" i="2" s="1"/>
  <c r="A187" i="2"/>
  <c r="N186" i="2"/>
  <c r="M186" i="2"/>
  <c r="L186" i="2"/>
  <c r="J186" i="2"/>
  <c r="I186" i="2"/>
  <c r="O186" i="2" s="1"/>
  <c r="P186" i="2" s="1" a="1"/>
  <c r="P186" i="2" s="1"/>
  <c r="H186" i="2"/>
  <c r="B186" i="2"/>
  <c r="K186" i="2" s="1"/>
  <c r="A186" i="2"/>
  <c r="B185" i="2"/>
  <c r="A185" i="2"/>
  <c r="L184" i="2"/>
  <c r="K184" i="2"/>
  <c r="J184" i="2"/>
  <c r="B184" i="2"/>
  <c r="A184" i="2"/>
  <c r="B183" i="2"/>
  <c r="A183" i="2"/>
  <c r="N182" i="2"/>
  <c r="M182" i="2"/>
  <c r="L182" i="2"/>
  <c r="K182" i="2"/>
  <c r="J182" i="2"/>
  <c r="I182" i="2"/>
  <c r="H182" i="2"/>
  <c r="B182" i="2"/>
  <c r="A182" i="2"/>
  <c r="B181" i="2"/>
  <c r="N181" i="2" s="1"/>
  <c r="A181" i="2"/>
  <c r="N180" i="2"/>
  <c r="M180" i="2"/>
  <c r="L180" i="2"/>
  <c r="K180" i="2"/>
  <c r="B180" i="2"/>
  <c r="J180" i="2" s="1"/>
  <c r="A180" i="2"/>
  <c r="N179" i="2"/>
  <c r="L179" i="2"/>
  <c r="K179" i="2"/>
  <c r="J179" i="2"/>
  <c r="I179" i="2"/>
  <c r="B179" i="2"/>
  <c r="H179" i="2" s="1"/>
  <c r="A179" i="2"/>
  <c r="L178" i="2"/>
  <c r="J178" i="2"/>
  <c r="I178" i="2"/>
  <c r="B178" i="2"/>
  <c r="A178" i="2"/>
  <c r="L177" i="2"/>
  <c r="K177" i="2"/>
  <c r="J177" i="2"/>
  <c r="H177" i="2"/>
  <c r="B177" i="2"/>
  <c r="A177" i="2"/>
  <c r="N176" i="2"/>
  <c r="K176" i="2"/>
  <c r="J176" i="2"/>
  <c r="I176" i="2"/>
  <c r="H176" i="2"/>
  <c r="B176" i="2"/>
  <c r="M176" i="2" s="1"/>
  <c r="A176" i="2"/>
  <c r="B175" i="2"/>
  <c r="A175" i="2"/>
  <c r="N174" i="2"/>
  <c r="M174" i="2"/>
  <c r="L174" i="2"/>
  <c r="B174" i="2"/>
  <c r="K174" i="2" s="1"/>
  <c r="A174" i="2"/>
  <c r="M173" i="2"/>
  <c r="L173" i="2"/>
  <c r="K173" i="2"/>
  <c r="I173" i="2"/>
  <c r="B173" i="2"/>
  <c r="J173" i="2" s="1"/>
  <c r="A173" i="2"/>
  <c r="N172" i="2"/>
  <c r="M172" i="2"/>
  <c r="K172" i="2"/>
  <c r="J172" i="2"/>
  <c r="H172" i="2"/>
  <c r="B172" i="2"/>
  <c r="A172" i="2"/>
  <c r="M171" i="2"/>
  <c r="L171" i="2"/>
  <c r="K171" i="2"/>
  <c r="I171" i="2"/>
  <c r="B171" i="2"/>
  <c r="A171" i="2"/>
  <c r="N170" i="2"/>
  <c r="M170" i="2"/>
  <c r="L170" i="2"/>
  <c r="K170" i="2"/>
  <c r="J170" i="2"/>
  <c r="I170" i="2"/>
  <c r="O170" i="2" s="1"/>
  <c r="P170" i="2" s="1" a="1"/>
  <c r="P170" i="2" s="1"/>
  <c r="H170" i="2"/>
  <c r="B170" i="2"/>
  <c r="A170" i="2"/>
  <c r="M169" i="2"/>
  <c r="K169" i="2"/>
  <c r="J169" i="2"/>
  <c r="I169" i="2"/>
  <c r="H169" i="2"/>
  <c r="B169" i="2"/>
  <c r="N169" i="2" s="1"/>
  <c r="A169" i="2"/>
  <c r="N168" i="2"/>
  <c r="I168" i="2"/>
  <c r="H168" i="2"/>
  <c r="B168" i="2"/>
  <c r="A168" i="2"/>
  <c r="B167" i="2"/>
  <c r="N167" i="2" s="1"/>
  <c r="A167" i="2"/>
  <c r="N166" i="2"/>
  <c r="M166" i="2"/>
  <c r="L166" i="2"/>
  <c r="K166" i="2"/>
  <c r="J166" i="2"/>
  <c r="I166" i="2"/>
  <c r="H166" i="2"/>
  <c r="B166" i="2"/>
  <c r="A166" i="2"/>
  <c r="M165" i="2"/>
  <c r="L165" i="2"/>
  <c r="K165" i="2"/>
  <c r="J165" i="2"/>
  <c r="I165" i="2"/>
  <c r="H165" i="2"/>
  <c r="B165" i="2"/>
  <c r="N165" i="2" s="1"/>
  <c r="A165" i="2"/>
  <c r="B164" i="2"/>
  <c r="I164" i="2" s="1"/>
  <c r="A164" i="2"/>
  <c r="B163" i="2"/>
  <c r="A163" i="2"/>
  <c r="I162" i="2"/>
  <c r="H162" i="2"/>
  <c r="B162" i="2"/>
  <c r="A162" i="2"/>
  <c r="B161" i="2"/>
  <c r="A161" i="2"/>
  <c r="N160" i="2"/>
  <c r="M160" i="2"/>
  <c r="L160" i="2"/>
  <c r="K160" i="2"/>
  <c r="J160" i="2"/>
  <c r="H160" i="2"/>
  <c r="B160" i="2"/>
  <c r="I160" i="2" s="1"/>
  <c r="A160" i="2"/>
  <c r="N159" i="2"/>
  <c r="M159" i="2"/>
  <c r="L159" i="2"/>
  <c r="K159" i="2"/>
  <c r="J159" i="2"/>
  <c r="I159" i="2"/>
  <c r="O159" i="2" s="1"/>
  <c r="P159" i="2" s="1" a="1"/>
  <c r="P159" i="2" s="1"/>
  <c r="B159" i="2"/>
  <c r="H159" i="2" s="1"/>
  <c r="A159" i="2"/>
  <c r="N158" i="2"/>
  <c r="M158" i="2"/>
  <c r="L158" i="2"/>
  <c r="K158" i="2"/>
  <c r="J158" i="2"/>
  <c r="I158" i="2"/>
  <c r="H158" i="2"/>
  <c r="B158" i="2"/>
  <c r="A158" i="2"/>
  <c r="M157" i="2"/>
  <c r="L157" i="2"/>
  <c r="K157" i="2"/>
  <c r="I157" i="2"/>
  <c r="H157" i="2"/>
  <c r="B157" i="2"/>
  <c r="A157" i="2"/>
  <c r="B156" i="2"/>
  <c r="H156" i="2" s="1"/>
  <c r="A156" i="2"/>
  <c r="M155" i="2"/>
  <c r="K155" i="2"/>
  <c r="J155" i="2"/>
  <c r="I155" i="2"/>
  <c r="H155" i="2"/>
  <c r="B155" i="2"/>
  <c r="N155" i="2" s="1"/>
  <c r="A155" i="2"/>
  <c r="N154" i="2"/>
  <c r="M154" i="2"/>
  <c r="H154" i="2"/>
  <c r="B154" i="2"/>
  <c r="A154" i="2"/>
  <c r="M153" i="2"/>
  <c r="L153" i="2"/>
  <c r="K153" i="2"/>
  <c r="B153" i="2"/>
  <c r="N153" i="2" s="1"/>
  <c r="A153" i="2"/>
  <c r="L152" i="2"/>
  <c r="K152" i="2"/>
  <c r="J152" i="2"/>
  <c r="I152" i="2"/>
  <c r="B152" i="2"/>
  <c r="M152" i="2" s="1"/>
  <c r="A152" i="2"/>
  <c r="N151" i="2"/>
  <c r="M151" i="2"/>
  <c r="H151" i="2"/>
  <c r="B151" i="2"/>
  <c r="A151" i="2"/>
  <c r="M150" i="2"/>
  <c r="L150" i="2"/>
  <c r="J150" i="2"/>
  <c r="B150" i="2"/>
  <c r="A150" i="2"/>
  <c r="N149" i="2"/>
  <c r="L149" i="2"/>
  <c r="K149" i="2"/>
  <c r="I149" i="2"/>
  <c r="H149" i="2"/>
  <c r="B149" i="2"/>
  <c r="J149" i="2" s="1"/>
  <c r="A149" i="2"/>
  <c r="B148" i="2"/>
  <c r="H148" i="2" s="1"/>
  <c r="A148" i="2"/>
  <c r="N147" i="2"/>
  <c r="M147" i="2"/>
  <c r="L147" i="2"/>
  <c r="B147" i="2"/>
  <c r="H147" i="2" s="1"/>
  <c r="A147" i="2"/>
  <c r="N146" i="2"/>
  <c r="M146" i="2"/>
  <c r="L146" i="2"/>
  <c r="K146" i="2"/>
  <c r="J146" i="2"/>
  <c r="I146" i="2"/>
  <c r="H146" i="2"/>
  <c r="B146" i="2"/>
  <c r="A146" i="2"/>
  <c r="N145" i="2"/>
  <c r="L145" i="2"/>
  <c r="K145" i="2"/>
  <c r="J145" i="2"/>
  <c r="I145" i="2"/>
  <c r="B145" i="2"/>
  <c r="H145" i="2" s="1"/>
  <c r="A145" i="2"/>
  <c r="N144" i="2"/>
  <c r="L144" i="2"/>
  <c r="K144" i="2"/>
  <c r="J144" i="2"/>
  <c r="I144" i="2"/>
  <c r="B144" i="2"/>
  <c r="H144" i="2" s="1"/>
  <c r="A144" i="2"/>
  <c r="N143" i="2"/>
  <c r="L143" i="2"/>
  <c r="K143" i="2"/>
  <c r="J143" i="2"/>
  <c r="I143" i="2"/>
  <c r="B143" i="2"/>
  <c r="H143" i="2" s="1"/>
  <c r="A143" i="2"/>
  <c r="N142" i="2"/>
  <c r="L142" i="2"/>
  <c r="K142" i="2"/>
  <c r="J142" i="2"/>
  <c r="I142" i="2"/>
  <c r="B142" i="2"/>
  <c r="H142" i="2" s="1"/>
  <c r="A142" i="2"/>
  <c r="N141" i="2"/>
  <c r="L141" i="2"/>
  <c r="K141" i="2"/>
  <c r="J141" i="2"/>
  <c r="I141" i="2"/>
  <c r="B141" i="2"/>
  <c r="H141" i="2" s="1"/>
  <c r="A141" i="2"/>
  <c r="N140" i="2"/>
  <c r="M140" i="2"/>
  <c r="L140" i="2"/>
  <c r="O140" i="2" s="1"/>
  <c r="P140" i="2" s="1" a="1"/>
  <c r="P140" i="2" s="1"/>
  <c r="K140" i="2"/>
  <c r="J140" i="2"/>
  <c r="I140" i="2"/>
  <c r="B140" i="2"/>
  <c r="H140" i="2" s="1"/>
  <c r="A140" i="2"/>
  <c r="N139" i="2"/>
  <c r="M139" i="2"/>
  <c r="L139" i="2"/>
  <c r="K139" i="2"/>
  <c r="J139" i="2"/>
  <c r="O139" i="2" s="1"/>
  <c r="P139" i="2" s="1" a="1"/>
  <c r="P139" i="2" s="1"/>
  <c r="I139" i="2"/>
  <c r="B139" i="2"/>
  <c r="H139" i="2" s="1"/>
  <c r="A139" i="2"/>
  <c r="N138" i="2"/>
  <c r="M138" i="2"/>
  <c r="L138" i="2"/>
  <c r="K138" i="2"/>
  <c r="J138" i="2"/>
  <c r="I138" i="2"/>
  <c r="O138" i="2" s="1"/>
  <c r="P138" i="2" s="1" a="1"/>
  <c r="P138" i="2" s="1"/>
  <c r="B138" i="2"/>
  <c r="H138" i="2" s="1"/>
  <c r="A138" i="2"/>
  <c r="N137" i="2"/>
  <c r="O137" i="2" s="1"/>
  <c r="P137" i="2" s="1" a="1"/>
  <c r="P137" i="2" s="1"/>
  <c r="M137" i="2"/>
  <c r="L137" i="2"/>
  <c r="K137" i="2"/>
  <c r="J137" i="2"/>
  <c r="I137" i="2"/>
  <c r="B137" i="2"/>
  <c r="H137" i="2" s="1"/>
  <c r="A137" i="2"/>
  <c r="N136" i="2"/>
  <c r="M136" i="2"/>
  <c r="L136" i="2"/>
  <c r="K136" i="2"/>
  <c r="J136" i="2"/>
  <c r="I136" i="2"/>
  <c r="B136" i="2"/>
  <c r="H136" i="2" s="1"/>
  <c r="A136" i="2"/>
  <c r="N135" i="2"/>
  <c r="M135" i="2"/>
  <c r="L135" i="2"/>
  <c r="K135" i="2"/>
  <c r="J135" i="2"/>
  <c r="O135" i="2" s="1"/>
  <c r="P135" i="2" s="1" a="1"/>
  <c r="P135" i="2" s="1"/>
  <c r="I135" i="2"/>
  <c r="B135" i="2"/>
  <c r="H135" i="2" s="1"/>
  <c r="A135" i="2"/>
  <c r="N134" i="2"/>
  <c r="M134" i="2"/>
  <c r="L134" i="2"/>
  <c r="K134" i="2"/>
  <c r="J134" i="2"/>
  <c r="I134" i="2"/>
  <c r="O134" i="2" s="1"/>
  <c r="P134" i="2" s="1" a="1"/>
  <c r="P134" i="2" s="1"/>
  <c r="B134" i="2"/>
  <c r="H134" i="2" s="1"/>
  <c r="A134" i="2"/>
  <c r="O133" i="2"/>
  <c r="P133" i="2" s="1" a="1"/>
  <c r="P133" i="2" s="1"/>
  <c r="N133" i="2"/>
  <c r="M133" i="2"/>
  <c r="L133" i="2"/>
  <c r="K133" i="2"/>
  <c r="J133" i="2"/>
  <c r="I133" i="2"/>
  <c r="B133" i="2"/>
  <c r="H133" i="2" s="1"/>
  <c r="A133" i="2"/>
  <c r="N132" i="2"/>
  <c r="M132" i="2"/>
  <c r="L132" i="2"/>
  <c r="K132" i="2"/>
  <c r="J132" i="2"/>
  <c r="I132" i="2"/>
  <c r="B132" i="2"/>
  <c r="H132" i="2" s="1"/>
  <c r="A132" i="2"/>
  <c r="N131" i="2"/>
  <c r="M131" i="2"/>
  <c r="L131" i="2"/>
  <c r="K131" i="2"/>
  <c r="J131" i="2"/>
  <c r="I131" i="2"/>
  <c r="B131" i="2"/>
  <c r="H131" i="2" s="1"/>
  <c r="A131" i="2"/>
  <c r="N130" i="2"/>
  <c r="M130" i="2"/>
  <c r="L130" i="2"/>
  <c r="K130" i="2"/>
  <c r="J130" i="2"/>
  <c r="I130" i="2"/>
  <c r="O130" i="2" s="1"/>
  <c r="P130" i="2" s="1" a="1"/>
  <c r="P130" i="2" s="1"/>
  <c r="B130" i="2"/>
  <c r="H130" i="2" s="1"/>
  <c r="A130" i="2"/>
  <c r="P129" i="2"/>
  <c r="O129" i="2"/>
  <c r="P129" i="2" s="1" a="1"/>
  <c r="N129" i="2"/>
  <c r="M129" i="2"/>
  <c r="L129" i="2"/>
  <c r="K129" i="2"/>
  <c r="J129" i="2"/>
  <c r="I129" i="2"/>
  <c r="B129" i="2"/>
  <c r="H129" i="2" s="1"/>
  <c r="A129" i="2"/>
  <c r="N128" i="2"/>
  <c r="O128" i="2" s="1"/>
  <c r="P128" i="2" s="1" a="1"/>
  <c r="P128" i="2" s="1"/>
  <c r="M128" i="2"/>
  <c r="L128" i="2"/>
  <c r="K128" i="2"/>
  <c r="J128" i="2"/>
  <c r="I128" i="2"/>
  <c r="B128" i="2"/>
  <c r="H128" i="2" s="1"/>
  <c r="A128" i="2"/>
  <c r="N127" i="2"/>
  <c r="M127" i="2"/>
  <c r="L127" i="2"/>
  <c r="K127" i="2"/>
  <c r="J127" i="2"/>
  <c r="O127" i="2" s="1"/>
  <c r="P127" i="2" s="1" a="1"/>
  <c r="P127" i="2" s="1"/>
  <c r="I127" i="2"/>
  <c r="B127" i="2"/>
  <c r="H127" i="2" s="1"/>
  <c r="A127" i="2"/>
  <c r="N126" i="2"/>
  <c r="M126" i="2"/>
  <c r="L126" i="2"/>
  <c r="K126" i="2"/>
  <c r="J126" i="2"/>
  <c r="I126" i="2"/>
  <c r="O126" i="2" s="1"/>
  <c r="P126" i="2" s="1" a="1"/>
  <c r="P126" i="2" s="1"/>
  <c r="B126" i="2"/>
  <c r="H126" i="2" s="1"/>
  <c r="A126" i="2"/>
  <c r="N125" i="2"/>
  <c r="M125" i="2"/>
  <c r="L125" i="2"/>
  <c r="K125" i="2"/>
  <c r="J125" i="2"/>
  <c r="I125" i="2"/>
  <c r="O125" i="2" s="1"/>
  <c r="P125" i="2" s="1" a="1"/>
  <c r="P125" i="2" s="1"/>
  <c r="B125" i="2"/>
  <c r="H125" i="2" s="1"/>
  <c r="A125" i="2"/>
  <c r="P124" i="2"/>
  <c r="N124" i="2"/>
  <c r="M124" i="2"/>
  <c r="L124" i="2"/>
  <c r="K124" i="2"/>
  <c r="J124" i="2"/>
  <c r="I124" i="2"/>
  <c r="O124" i="2" s="1"/>
  <c r="P124" i="2" s="1" a="1"/>
  <c r="B124" i="2"/>
  <c r="H124" i="2" s="1"/>
  <c r="A124" i="2"/>
  <c r="N123" i="2"/>
  <c r="M123" i="2"/>
  <c r="L123" i="2"/>
  <c r="K123" i="2"/>
  <c r="O123" i="2" s="1"/>
  <c r="P123" i="2" s="1" a="1"/>
  <c r="P123" i="2" s="1"/>
  <c r="J123" i="2"/>
  <c r="I123" i="2"/>
  <c r="B123" i="2"/>
  <c r="H123" i="2" s="1"/>
  <c r="A123" i="2"/>
  <c r="N122" i="2"/>
  <c r="M122" i="2"/>
  <c r="L122" i="2"/>
  <c r="O122" i="2" s="1"/>
  <c r="P122" i="2" s="1" a="1"/>
  <c r="P122" i="2" s="1"/>
  <c r="K122" i="2"/>
  <c r="J122" i="2"/>
  <c r="I122" i="2"/>
  <c r="B122" i="2"/>
  <c r="H122" i="2" s="1"/>
  <c r="A122" i="2"/>
  <c r="N121" i="2"/>
  <c r="M121" i="2"/>
  <c r="L121" i="2"/>
  <c r="K121" i="2"/>
  <c r="J121" i="2"/>
  <c r="O121" i="2" s="1"/>
  <c r="P121" i="2" s="1" a="1"/>
  <c r="P121" i="2" s="1"/>
  <c r="I121" i="2"/>
  <c r="B121" i="2"/>
  <c r="H121" i="2" s="1"/>
  <c r="A121" i="2"/>
  <c r="N120" i="2"/>
  <c r="M120" i="2"/>
  <c r="L120" i="2"/>
  <c r="K120" i="2"/>
  <c r="J120" i="2"/>
  <c r="I120" i="2"/>
  <c r="O120" i="2" s="1"/>
  <c r="P120" i="2" s="1" a="1"/>
  <c r="P120" i="2" s="1"/>
  <c r="B120" i="2"/>
  <c r="H120" i="2" s="1"/>
  <c r="A120" i="2"/>
  <c r="O119" i="2"/>
  <c r="P119" i="2" s="1" a="1"/>
  <c r="P119" i="2" s="1"/>
  <c r="N119" i="2"/>
  <c r="M119" i="2"/>
  <c r="L119" i="2"/>
  <c r="K119" i="2"/>
  <c r="J119" i="2"/>
  <c r="I119" i="2"/>
  <c r="B119" i="2"/>
  <c r="H119" i="2" s="1"/>
  <c r="A119" i="2"/>
  <c r="N118" i="2"/>
  <c r="M118" i="2"/>
  <c r="L118" i="2"/>
  <c r="K118" i="2"/>
  <c r="J118" i="2"/>
  <c r="I118" i="2"/>
  <c r="B118" i="2"/>
  <c r="H118" i="2" s="1"/>
  <c r="A118" i="2"/>
  <c r="N117" i="2"/>
  <c r="M117" i="2"/>
  <c r="L117" i="2"/>
  <c r="K117" i="2"/>
  <c r="J117" i="2"/>
  <c r="O117" i="2" s="1"/>
  <c r="P117" i="2" s="1" a="1"/>
  <c r="P117" i="2" s="1"/>
  <c r="I117" i="2"/>
  <c r="B117" i="2"/>
  <c r="H117" i="2" s="1"/>
  <c r="A117" i="2"/>
  <c r="N116" i="2"/>
  <c r="M116" i="2"/>
  <c r="L116" i="2"/>
  <c r="K116" i="2"/>
  <c r="J116" i="2"/>
  <c r="I116" i="2"/>
  <c r="O116" i="2" s="1"/>
  <c r="P116" i="2" s="1" a="1"/>
  <c r="P116" i="2" s="1"/>
  <c r="B116" i="2"/>
  <c r="H116" i="2" s="1"/>
  <c r="A116" i="2"/>
  <c r="O115" i="2"/>
  <c r="P115" i="2" s="1" a="1"/>
  <c r="P115" i="2" s="1"/>
  <c r="N115" i="2"/>
  <c r="M115" i="2"/>
  <c r="L115" i="2"/>
  <c r="K115" i="2"/>
  <c r="J115" i="2"/>
  <c r="I115" i="2"/>
  <c r="B115" i="2"/>
  <c r="H115" i="2" s="1"/>
  <c r="A115" i="2"/>
  <c r="N114" i="2"/>
  <c r="M114" i="2"/>
  <c r="L114" i="2"/>
  <c r="K114" i="2"/>
  <c r="J114" i="2"/>
  <c r="I114" i="2"/>
  <c r="B114" i="2"/>
  <c r="H114" i="2" s="1"/>
  <c r="A114" i="2"/>
  <c r="N113" i="2"/>
  <c r="M113" i="2"/>
  <c r="L113" i="2"/>
  <c r="K113" i="2"/>
  <c r="J113" i="2"/>
  <c r="I113" i="2"/>
  <c r="B113" i="2"/>
  <c r="H113" i="2" s="1"/>
  <c r="A113" i="2"/>
  <c r="N112" i="2"/>
  <c r="M112" i="2"/>
  <c r="L112" i="2"/>
  <c r="K112" i="2"/>
  <c r="J112" i="2"/>
  <c r="I112" i="2"/>
  <c r="O112" i="2" s="1"/>
  <c r="P112" i="2" s="1" a="1"/>
  <c r="P112" i="2" s="1"/>
  <c r="B112" i="2"/>
  <c r="H112" i="2" s="1"/>
  <c r="A112" i="2"/>
  <c r="P111" i="2"/>
  <c r="O111" i="2"/>
  <c r="P111" i="2" s="1" a="1"/>
  <c r="N111" i="2"/>
  <c r="M111" i="2"/>
  <c r="L111" i="2"/>
  <c r="K111" i="2"/>
  <c r="J111" i="2"/>
  <c r="I111" i="2"/>
  <c r="B111" i="2"/>
  <c r="H111" i="2" s="1"/>
  <c r="A111" i="2"/>
  <c r="O110" i="2"/>
  <c r="P110" i="2" s="1" a="1"/>
  <c r="P110" i="2" s="1"/>
  <c r="N110" i="2"/>
  <c r="M110" i="2"/>
  <c r="L110" i="2"/>
  <c r="K110" i="2"/>
  <c r="J110" i="2"/>
  <c r="I110" i="2"/>
  <c r="B110" i="2"/>
  <c r="H110" i="2" s="1"/>
  <c r="A110" i="2"/>
  <c r="O109" i="2"/>
  <c r="P109" i="2" s="1" a="1"/>
  <c r="P109" i="2" s="1"/>
  <c r="N109" i="2"/>
  <c r="M109" i="2"/>
  <c r="L109" i="2"/>
  <c r="K109" i="2"/>
  <c r="J109" i="2"/>
  <c r="I109" i="2"/>
  <c r="B109" i="2"/>
  <c r="H109" i="2" s="1"/>
  <c r="A109" i="2"/>
  <c r="N108" i="2"/>
  <c r="M108" i="2"/>
  <c r="L108" i="2"/>
  <c r="K108" i="2"/>
  <c r="O108" i="2" s="1"/>
  <c r="P108" i="2" s="1" a="1"/>
  <c r="P108" i="2" s="1"/>
  <c r="J108" i="2"/>
  <c r="I108" i="2"/>
  <c r="B108" i="2"/>
  <c r="H108" i="2" s="1"/>
  <c r="A108" i="2"/>
  <c r="N107" i="2"/>
  <c r="M107" i="2"/>
  <c r="L107" i="2"/>
  <c r="K107" i="2"/>
  <c r="J107" i="2"/>
  <c r="I107" i="2"/>
  <c r="B107" i="2"/>
  <c r="H107" i="2" s="1"/>
  <c r="A107" i="2"/>
  <c r="N106" i="2"/>
  <c r="M106" i="2"/>
  <c r="L106" i="2"/>
  <c r="K106" i="2"/>
  <c r="J106" i="2"/>
  <c r="I106" i="2"/>
  <c r="B106" i="2"/>
  <c r="H106" i="2" s="1"/>
  <c r="A106" i="2"/>
  <c r="P105" i="2" a="1"/>
  <c r="P105" i="2" s="1"/>
  <c r="N105" i="2"/>
  <c r="M105" i="2"/>
  <c r="L105" i="2"/>
  <c r="K105" i="2"/>
  <c r="J105" i="2"/>
  <c r="I105" i="2"/>
  <c r="O105" i="2" s="1"/>
  <c r="B105" i="2"/>
  <c r="H105" i="2" s="1"/>
  <c r="A105" i="2"/>
  <c r="P104" i="2" a="1"/>
  <c r="P104" i="2"/>
  <c r="O104" i="2"/>
  <c r="N104" i="2"/>
  <c r="M104" i="2"/>
  <c r="L104" i="2"/>
  <c r="K104" i="2"/>
  <c r="J104" i="2"/>
  <c r="I104" i="2"/>
  <c r="B104" i="2"/>
  <c r="H104" i="2" s="1"/>
  <c r="A104" i="2"/>
  <c r="N103" i="2"/>
  <c r="O103" i="2" s="1"/>
  <c r="P103" i="2" s="1" a="1"/>
  <c r="P103" i="2" s="1"/>
  <c r="M103" i="2"/>
  <c r="L103" i="2"/>
  <c r="K103" i="2"/>
  <c r="J103" i="2"/>
  <c r="I103" i="2"/>
  <c r="B103" i="2"/>
  <c r="H103" i="2" s="1"/>
  <c r="A103" i="2"/>
  <c r="N102" i="2"/>
  <c r="M102" i="2"/>
  <c r="L102" i="2"/>
  <c r="K102" i="2"/>
  <c r="J102" i="2"/>
  <c r="I102" i="2"/>
  <c r="O102" i="2" s="1"/>
  <c r="P102" i="2" s="1" a="1"/>
  <c r="P102" i="2" s="1"/>
  <c r="B102" i="2"/>
  <c r="H102" i="2" s="1"/>
  <c r="A102" i="2"/>
  <c r="N101" i="2"/>
  <c r="M101" i="2"/>
  <c r="L101" i="2"/>
  <c r="K101" i="2"/>
  <c r="J101" i="2"/>
  <c r="I101" i="2"/>
  <c r="O101" i="2" s="1"/>
  <c r="P101" i="2" s="1" a="1"/>
  <c r="P101" i="2" s="1"/>
  <c r="B101" i="2"/>
  <c r="H101" i="2" s="1"/>
  <c r="A101" i="2"/>
  <c r="N100" i="2"/>
  <c r="M100" i="2"/>
  <c r="L100" i="2"/>
  <c r="K100" i="2"/>
  <c r="O100" i="2" s="1"/>
  <c r="P100" i="2" s="1" a="1"/>
  <c r="P100" i="2" s="1"/>
  <c r="J100" i="2"/>
  <c r="I100" i="2"/>
  <c r="B100" i="2"/>
  <c r="H100" i="2" s="1"/>
  <c r="A100" i="2"/>
  <c r="N99" i="2"/>
  <c r="M99" i="2"/>
  <c r="L99" i="2"/>
  <c r="K99" i="2"/>
  <c r="J99" i="2"/>
  <c r="O99" i="2" s="1"/>
  <c r="P99" i="2" s="1" a="1"/>
  <c r="P99" i="2" s="1"/>
  <c r="I99" i="2"/>
  <c r="B99" i="2"/>
  <c r="H99" i="2" s="1"/>
  <c r="A99" i="2"/>
  <c r="N98" i="2"/>
  <c r="M98" i="2"/>
  <c r="L98" i="2"/>
  <c r="K98" i="2"/>
  <c r="J98" i="2"/>
  <c r="I98" i="2"/>
  <c r="O98" i="2" s="1"/>
  <c r="P98" i="2" s="1" a="1"/>
  <c r="P98" i="2" s="1"/>
  <c r="B98" i="2"/>
  <c r="H98" i="2" s="1"/>
  <c r="A98" i="2"/>
  <c r="P97" i="2" a="1"/>
  <c r="P97" i="2" s="1"/>
  <c r="N97" i="2"/>
  <c r="M97" i="2"/>
  <c r="L97" i="2"/>
  <c r="K97" i="2"/>
  <c r="J97" i="2"/>
  <c r="I97" i="2"/>
  <c r="O97" i="2" s="1"/>
  <c r="B97" i="2"/>
  <c r="H97" i="2" s="1"/>
  <c r="A97" i="2"/>
  <c r="O96" i="2"/>
  <c r="P96" i="2" s="1" a="1"/>
  <c r="P96" i="2" s="1"/>
  <c r="N96" i="2"/>
  <c r="M96" i="2"/>
  <c r="L96" i="2"/>
  <c r="K96" i="2"/>
  <c r="J96" i="2"/>
  <c r="I96" i="2"/>
  <c r="H96" i="2"/>
  <c r="B96" i="2"/>
  <c r="A96" i="2"/>
  <c r="N95" i="2"/>
  <c r="O95" i="2" s="1"/>
  <c r="P95" i="2" s="1" a="1"/>
  <c r="P95" i="2" s="1"/>
  <c r="M95" i="2"/>
  <c r="L95" i="2"/>
  <c r="K95" i="2"/>
  <c r="J95" i="2"/>
  <c r="I95" i="2"/>
  <c r="H95" i="2"/>
  <c r="B95" i="2"/>
  <c r="A95" i="2"/>
  <c r="N94" i="2"/>
  <c r="M94" i="2"/>
  <c r="O94" i="2" s="1"/>
  <c r="P94" i="2" s="1" a="1"/>
  <c r="P94" i="2" s="1"/>
  <c r="L94" i="2"/>
  <c r="K94" i="2"/>
  <c r="J94" i="2"/>
  <c r="I94" i="2"/>
  <c r="H94" i="2"/>
  <c r="B94" i="2"/>
  <c r="A94" i="2"/>
  <c r="N93" i="2"/>
  <c r="M93" i="2"/>
  <c r="L93" i="2"/>
  <c r="K93" i="2"/>
  <c r="O93" i="2" s="1"/>
  <c r="P93" i="2" s="1" a="1"/>
  <c r="P93" i="2" s="1"/>
  <c r="J93" i="2"/>
  <c r="I93" i="2"/>
  <c r="H93" i="2"/>
  <c r="B93" i="2"/>
  <c r="A93" i="2"/>
  <c r="N92" i="2"/>
  <c r="M92" i="2"/>
  <c r="L92" i="2"/>
  <c r="K92" i="2"/>
  <c r="J92" i="2"/>
  <c r="I92" i="2"/>
  <c r="H92" i="2"/>
  <c r="B92" i="2"/>
  <c r="A92" i="2"/>
  <c r="N91" i="2"/>
  <c r="M91" i="2"/>
  <c r="L91" i="2"/>
  <c r="K91" i="2"/>
  <c r="J91" i="2"/>
  <c r="I91" i="2"/>
  <c r="H91" i="2"/>
  <c r="B91" i="2"/>
  <c r="A91" i="2"/>
  <c r="N90" i="2"/>
  <c r="M90" i="2"/>
  <c r="L90" i="2"/>
  <c r="K90" i="2"/>
  <c r="J90" i="2"/>
  <c r="I90" i="2"/>
  <c r="O90" i="2" s="1"/>
  <c r="P90" i="2" s="1" a="1"/>
  <c r="P90" i="2" s="1"/>
  <c r="H90" i="2"/>
  <c r="B90" i="2"/>
  <c r="A90" i="2"/>
  <c r="N89" i="2"/>
  <c r="M89" i="2"/>
  <c r="L89" i="2"/>
  <c r="K89" i="2"/>
  <c r="J89" i="2"/>
  <c r="I89" i="2"/>
  <c r="O89" i="2" s="1"/>
  <c r="P89" i="2" s="1" a="1"/>
  <c r="P89" i="2" s="1"/>
  <c r="H89" i="2"/>
  <c r="B89" i="2"/>
  <c r="A89" i="2"/>
  <c r="N88" i="2"/>
  <c r="M88" i="2"/>
  <c r="L88" i="2"/>
  <c r="K88" i="2"/>
  <c r="J88" i="2"/>
  <c r="I88" i="2"/>
  <c r="O88" i="2" s="1"/>
  <c r="P88" i="2" s="1" a="1"/>
  <c r="P88" i="2" s="1"/>
  <c r="H88" i="2"/>
  <c r="B88" i="2"/>
  <c r="A88" i="2"/>
  <c r="N87" i="2"/>
  <c r="M87" i="2"/>
  <c r="L87" i="2"/>
  <c r="K87" i="2"/>
  <c r="J87" i="2"/>
  <c r="I87" i="2"/>
  <c r="O87" i="2" s="1"/>
  <c r="P87" i="2" s="1" a="1"/>
  <c r="P87" i="2" s="1"/>
  <c r="H87" i="2"/>
  <c r="B87" i="2"/>
  <c r="A87" i="2"/>
  <c r="N86" i="2"/>
  <c r="M86" i="2"/>
  <c r="L86" i="2"/>
  <c r="K86" i="2"/>
  <c r="J86" i="2"/>
  <c r="I86" i="2"/>
  <c r="O86" i="2" s="1"/>
  <c r="P86" i="2" s="1" a="1"/>
  <c r="P86" i="2" s="1"/>
  <c r="H86" i="2"/>
  <c r="B86" i="2"/>
  <c r="A86" i="2"/>
  <c r="N85" i="2"/>
  <c r="M85" i="2"/>
  <c r="L85" i="2"/>
  <c r="K85" i="2"/>
  <c r="J85" i="2"/>
  <c r="I85" i="2"/>
  <c r="O85" i="2" s="1"/>
  <c r="P85" i="2" s="1" a="1"/>
  <c r="P85" i="2" s="1"/>
  <c r="H85" i="2"/>
  <c r="B85" i="2"/>
  <c r="A85" i="2"/>
  <c r="O84" i="2"/>
  <c r="P84" i="2" s="1" a="1"/>
  <c r="P84" i="2" s="1"/>
  <c r="N84" i="2"/>
  <c r="M84" i="2"/>
  <c r="L84" i="2"/>
  <c r="K84" i="2"/>
  <c r="J84" i="2"/>
  <c r="I84" i="2"/>
  <c r="H84" i="2"/>
  <c r="B84" i="2"/>
  <c r="A84" i="2"/>
  <c r="N83" i="2"/>
  <c r="O83" i="2" s="1"/>
  <c r="P83" i="2" s="1" a="1"/>
  <c r="P83" i="2" s="1"/>
  <c r="M83" i="2"/>
  <c r="L83" i="2"/>
  <c r="K83" i="2"/>
  <c r="J83" i="2"/>
  <c r="I83" i="2"/>
  <c r="H83" i="2"/>
  <c r="B83" i="2"/>
  <c r="A83" i="2"/>
  <c r="O82" i="2"/>
  <c r="P82" i="2" s="1" a="1"/>
  <c r="P82" i="2" s="1"/>
  <c r="N82" i="2"/>
  <c r="M82" i="2"/>
  <c r="L82" i="2"/>
  <c r="K82" i="2"/>
  <c r="J82" i="2"/>
  <c r="I82" i="2"/>
  <c r="H82" i="2"/>
  <c r="B82" i="2"/>
  <c r="A82" i="2"/>
  <c r="N81" i="2"/>
  <c r="M81" i="2"/>
  <c r="L81" i="2"/>
  <c r="K81" i="2"/>
  <c r="J81" i="2"/>
  <c r="I81" i="2"/>
  <c r="H81" i="2"/>
  <c r="B81" i="2"/>
  <c r="A81" i="2"/>
  <c r="N80" i="2"/>
  <c r="M80" i="2"/>
  <c r="L80" i="2"/>
  <c r="K80" i="2"/>
  <c r="J80" i="2"/>
  <c r="I80" i="2"/>
  <c r="O80" i="2" s="1"/>
  <c r="P80" i="2" s="1" a="1"/>
  <c r="P80" i="2" s="1"/>
  <c r="H80" i="2"/>
  <c r="B80" i="2"/>
  <c r="A80" i="2"/>
  <c r="N79" i="2"/>
  <c r="M79" i="2"/>
  <c r="L79" i="2"/>
  <c r="K79" i="2"/>
  <c r="J79" i="2"/>
  <c r="I79" i="2"/>
  <c r="H79" i="2"/>
  <c r="B79" i="2"/>
  <c r="A79" i="2"/>
  <c r="N78" i="2"/>
  <c r="M78" i="2"/>
  <c r="L78" i="2"/>
  <c r="K78" i="2"/>
  <c r="J78" i="2"/>
  <c r="I78" i="2"/>
  <c r="H78" i="2"/>
  <c r="B78" i="2"/>
  <c r="A78" i="2"/>
  <c r="N77" i="2"/>
  <c r="M77" i="2"/>
  <c r="L77" i="2"/>
  <c r="K77" i="2"/>
  <c r="J77" i="2"/>
  <c r="I77" i="2"/>
  <c r="O77" i="2" s="1"/>
  <c r="P77" i="2" s="1" a="1"/>
  <c r="P77" i="2" s="1"/>
  <c r="H77" i="2"/>
  <c r="B77" i="2"/>
  <c r="A77" i="2"/>
  <c r="N76" i="2"/>
  <c r="M76" i="2"/>
  <c r="L76" i="2"/>
  <c r="K76" i="2"/>
  <c r="J76" i="2"/>
  <c r="I76" i="2"/>
  <c r="O76" i="2" s="1"/>
  <c r="P76" i="2" s="1" a="1"/>
  <c r="P76" i="2" s="1"/>
  <c r="H76" i="2"/>
  <c r="B76" i="2"/>
  <c r="A76" i="2"/>
  <c r="N75" i="2"/>
  <c r="M75" i="2"/>
  <c r="L75" i="2"/>
  <c r="K75" i="2"/>
  <c r="J75" i="2"/>
  <c r="I75" i="2"/>
  <c r="O75" i="2" s="1"/>
  <c r="P75" i="2" s="1" a="1"/>
  <c r="P75" i="2" s="1"/>
  <c r="H75" i="2"/>
  <c r="B75" i="2"/>
  <c r="A75" i="2"/>
  <c r="N74" i="2"/>
  <c r="M74" i="2"/>
  <c r="L74" i="2"/>
  <c r="K74" i="2"/>
  <c r="J74" i="2"/>
  <c r="I74" i="2"/>
  <c r="O74" i="2" s="1"/>
  <c r="P74" i="2" s="1" a="1"/>
  <c r="P74" i="2" s="1"/>
  <c r="H74" i="2"/>
  <c r="B74" i="2"/>
  <c r="A74" i="2"/>
  <c r="N73" i="2"/>
  <c r="M73" i="2"/>
  <c r="L73" i="2"/>
  <c r="K73" i="2"/>
  <c r="J73" i="2"/>
  <c r="I73" i="2"/>
  <c r="O73" i="2" s="1"/>
  <c r="P73" i="2" s="1" a="1"/>
  <c r="P73" i="2" s="1"/>
  <c r="H73" i="2"/>
  <c r="B73" i="2"/>
  <c r="A73" i="2"/>
  <c r="N72" i="2"/>
  <c r="M72" i="2"/>
  <c r="L72" i="2"/>
  <c r="K72" i="2"/>
  <c r="J72" i="2"/>
  <c r="I72" i="2"/>
  <c r="O72" i="2" s="1"/>
  <c r="P72" i="2" s="1" a="1"/>
  <c r="P72" i="2" s="1"/>
  <c r="H72" i="2"/>
  <c r="B72" i="2"/>
  <c r="A72" i="2"/>
  <c r="N71" i="2"/>
  <c r="M71" i="2"/>
  <c r="L71" i="2"/>
  <c r="K71" i="2"/>
  <c r="J71" i="2"/>
  <c r="I71" i="2"/>
  <c r="O71" i="2" s="1"/>
  <c r="P71" i="2" s="1" a="1"/>
  <c r="P71" i="2" s="1"/>
  <c r="H71" i="2"/>
  <c r="B71" i="2"/>
  <c r="A71" i="2"/>
  <c r="N70" i="2"/>
  <c r="M70" i="2"/>
  <c r="L70" i="2"/>
  <c r="K70" i="2"/>
  <c r="J70" i="2"/>
  <c r="I70" i="2"/>
  <c r="O70" i="2" s="1"/>
  <c r="P70" i="2" s="1" a="1"/>
  <c r="P70" i="2" s="1"/>
  <c r="H70" i="2"/>
  <c r="B70" i="2"/>
  <c r="A70" i="2"/>
  <c r="N69" i="2"/>
  <c r="M69" i="2"/>
  <c r="L69" i="2"/>
  <c r="K69" i="2"/>
  <c r="J69" i="2"/>
  <c r="I69" i="2"/>
  <c r="O69" i="2" s="1"/>
  <c r="P69" i="2" s="1" a="1"/>
  <c r="P69" i="2" s="1"/>
  <c r="H69" i="2"/>
  <c r="B69" i="2"/>
  <c r="A69" i="2"/>
  <c r="N68" i="2"/>
  <c r="M68" i="2"/>
  <c r="L68" i="2"/>
  <c r="K68" i="2"/>
  <c r="J68" i="2"/>
  <c r="I68" i="2"/>
  <c r="O68" i="2" s="1"/>
  <c r="P68" i="2" s="1" a="1"/>
  <c r="P68" i="2" s="1"/>
  <c r="H68" i="2"/>
  <c r="B68" i="2"/>
  <c r="A68" i="2"/>
  <c r="N67" i="2"/>
  <c r="M67" i="2"/>
  <c r="L67" i="2"/>
  <c r="K67" i="2"/>
  <c r="J67" i="2"/>
  <c r="I67" i="2"/>
  <c r="O67" i="2" s="1"/>
  <c r="P67" i="2" s="1" a="1"/>
  <c r="P67" i="2" s="1"/>
  <c r="H67" i="2"/>
  <c r="B67" i="2"/>
  <c r="A67" i="2"/>
  <c r="N66" i="2"/>
  <c r="M66" i="2"/>
  <c r="L66" i="2"/>
  <c r="K66" i="2"/>
  <c r="J66" i="2"/>
  <c r="I66" i="2"/>
  <c r="O66" i="2" s="1"/>
  <c r="P66" i="2" s="1" a="1"/>
  <c r="P66" i="2" s="1"/>
  <c r="H66" i="2"/>
  <c r="B66" i="2"/>
  <c r="A66" i="2"/>
  <c r="N65" i="2"/>
  <c r="M65" i="2"/>
  <c r="L65" i="2"/>
  <c r="K65" i="2"/>
  <c r="J65" i="2"/>
  <c r="I65" i="2"/>
  <c r="H65" i="2"/>
  <c r="B65" i="2"/>
  <c r="A65" i="2"/>
  <c r="N64" i="2"/>
  <c r="M64" i="2"/>
  <c r="L64" i="2"/>
  <c r="K64" i="2"/>
  <c r="J64" i="2"/>
  <c r="I64" i="2"/>
  <c r="O64" i="2" s="1"/>
  <c r="P64" i="2" s="1" a="1"/>
  <c r="P64" i="2" s="1"/>
  <c r="H64" i="2"/>
  <c r="B64" i="2"/>
  <c r="A64" i="2"/>
  <c r="N63" i="2"/>
  <c r="M63" i="2"/>
  <c r="L63" i="2"/>
  <c r="K63" i="2"/>
  <c r="J63" i="2"/>
  <c r="I63" i="2"/>
  <c r="O63" i="2" s="1"/>
  <c r="P63" i="2" s="1" a="1"/>
  <c r="P63" i="2" s="1"/>
  <c r="H63" i="2"/>
  <c r="B63" i="2"/>
  <c r="A63" i="2"/>
  <c r="N62" i="2"/>
  <c r="M62" i="2"/>
  <c r="L62" i="2"/>
  <c r="K62" i="2"/>
  <c r="J62" i="2"/>
  <c r="I62" i="2"/>
  <c r="H62" i="2"/>
  <c r="B62" i="2"/>
  <c r="A62" i="2"/>
  <c r="N61" i="2"/>
  <c r="M61" i="2"/>
  <c r="L61" i="2"/>
  <c r="K61" i="2"/>
  <c r="J61" i="2"/>
  <c r="I61" i="2"/>
  <c r="H61" i="2"/>
  <c r="B61" i="2"/>
  <c r="A61" i="2"/>
  <c r="B60" i="2"/>
  <c r="H60" i="2" s="1"/>
  <c r="A60" i="2"/>
  <c r="K59" i="2"/>
  <c r="H59" i="2"/>
  <c r="B59" i="2"/>
  <c r="A59" i="2"/>
  <c r="K58" i="2"/>
  <c r="B58" i="2"/>
  <c r="A58" i="2"/>
  <c r="B57" i="2"/>
  <c r="H57" i="2" s="1"/>
  <c r="A57" i="2"/>
  <c r="K56" i="2"/>
  <c r="H56" i="2"/>
  <c r="B56" i="2"/>
  <c r="A56" i="2"/>
  <c r="K55" i="2"/>
  <c r="B55" i="2"/>
  <c r="A55" i="2"/>
  <c r="B54" i="2"/>
  <c r="K54" i="2" s="1"/>
  <c r="A54" i="2"/>
  <c r="K53" i="2"/>
  <c r="H53" i="2"/>
  <c r="B53" i="2"/>
  <c r="A53" i="2"/>
  <c r="K52" i="2"/>
  <c r="B52" i="2"/>
  <c r="A52" i="2"/>
  <c r="B51" i="2"/>
  <c r="H51" i="2" s="1"/>
  <c r="A51" i="2"/>
  <c r="K50" i="2"/>
  <c r="H50" i="2"/>
  <c r="B50" i="2"/>
  <c r="A50" i="2"/>
  <c r="K49" i="2"/>
  <c r="B49" i="2"/>
  <c r="A49" i="2"/>
  <c r="B48" i="2"/>
  <c r="H48" i="2" s="1"/>
  <c r="A48" i="2"/>
  <c r="K47" i="2"/>
  <c r="H47" i="2"/>
  <c r="B47" i="2"/>
  <c r="A47" i="2"/>
  <c r="K46" i="2"/>
  <c r="B46" i="2"/>
  <c r="A46" i="2"/>
  <c r="B45" i="2"/>
  <c r="H45" i="2" s="1"/>
  <c r="A45" i="2"/>
  <c r="K44" i="2"/>
  <c r="H44" i="2"/>
  <c r="B44" i="2"/>
  <c r="A44" i="2"/>
  <c r="K43" i="2"/>
  <c r="B43" i="2"/>
  <c r="A43" i="2"/>
  <c r="B42" i="2"/>
  <c r="H42" i="2" s="1"/>
  <c r="A42" i="2"/>
  <c r="K41" i="2"/>
  <c r="H41" i="2"/>
  <c r="B41" i="2"/>
  <c r="A41" i="2"/>
  <c r="K40" i="2"/>
  <c r="B40" i="2"/>
  <c r="A40" i="2"/>
  <c r="B39" i="2"/>
  <c r="H39" i="2" s="1"/>
  <c r="A39" i="2"/>
  <c r="K38" i="2"/>
  <c r="H38" i="2"/>
  <c r="B38" i="2"/>
  <c r="A38" i="2"/>
  <c r="K37" i="2"/>
  <c r="B37" i="2"/>
  <c r="A37" i="2"/>
  <c r="B36" i="2"/>
  <c r="K36" i="2" s="1"/>
  <c r="A36" i="2"/>
  <c r="K35" i="2"/>
  <c r="H35" i="2"/>
  <c r="B35" i="2"/>
  <c r="A35" i="2"/>
  <c r="K34" i="2"/>
  <c r="H34" i="2"/>
  <c r="B34" i="2"/>
  <c r="A34" i="2"/>
  <c r="B33" i="2"/>
  <c r="H33" i="2" s="1"/>
  <c r="A33" i="2"/>
  <c r="K32" i="2"/>
  <c r="H32" i="2"/>
  <c r="B32" i="2"/>
  <c r="A32" i="2"/>
  <c r="K31" i="2"/>
  <c r="H31" i="2"/>
  <c r="B31" i="2"/>
  <c r="A31" i="2"/>
  <c r="B30" i="2"/>
  <c r="K30" i="2" s="1"/>
  <c r="A30" i="2"/>
  <c r="K29" i="2"/>
  <c r="I29" i="2"/>
  <c r="B29" i="2"/>
  <c r="A29" i="2"/>
  <c r="H28" i="2"/>
  <c r="B28" i="2"/>
  <c r="A28" i="2"/>
  <c r="K27" i="2"/>
  <c r="I27" i="2"/>
  <c r="H27" i="2"/>
  <c r="B27" i="2"/>
  <c r="A27" i="2"/>
  <c r="K26" i="2"/>
  <c r="I26" i="2"/>
  <c r="H26" i="2"/>
  <c r="B26" i="2"/>
  <c r="A26" i="2"/>
  <c r="B25" i="2"/>
  <c r="A25" i="2"/>
  <c r="K24" i="2"/>
  <c r="H24" i="2"/>
  <c r="B24" i="2"/>
  <c r="A24" i="2"/>
  <c r="B23" i="2"/>
  <c r="H23" i="2" s="1"/>
  <c r="A23" i="2"/>
  <c r="K22" i="2"/>
  <c r="I22" i="2"/>
  <c r="H22" i="2"/>
  <c r="B22" i="2"/>
  <c r="A22" i="2"/>
  <c r="H21" i="2"/>
  <c r="B21" i="2"/>
  <c r="A21" i="2"/>
  <c r="K20" i="2"/>
  <c r="I20" i="2"/>
  <c r="H20" i="2"/>
  <c r="B20" i="2"/>
  <c r="A20" i="2"/>
  <c r="H19" i="2"/>
  <c r="B19" i="2"/>
  <c r="A19" i="2"/>
  <c r="K18" i="2"/>
  <c r="I18" i="2"/>
  <c r="H18" i="2"/>
  <c r="B18" i="2"/>
  <c r="A18" i="2"/>
  <c r="H17" i="2"/>
  <c r="B17" i="2"/>
  <c r="A17" i="2"/>
  <c r="K16" i="2"/>
  <c r="I16" i="2"/>
  <c r="H16" i="2"/>
  <c r="B16" i="2"/>
  <c r="A16" i="2"/>
  <c r="H15" i="2"/>
  <c r="B15" i="2"/>
  <c r="A15" i="2"/>
  <c r="K14" i="2"/>
  <c r="I14" i="2"/>
  <c r="H14" i="2"/>
  <c r="B14" i="2"/>
  <c r="A14" i="2"/>
  <c r="H13" i="2"/>
  <c r="B13" i="2"/>
  <c r="A13" i="2"/>
  <c r="K12" i="2"/>
  <c r="I12" i="2"/>
  <c r="H12" i="2"/>
  <c r="B12" i="2"/>
  <c r="A12" i="2"/>
  <c r="H11" i="2"/>
  <c r="B11" i="2"/>
  <c r="A11" i="2"/>
  <c r="K10" i="2"/>
  <c r="I10" i="2"/>
  <c r="H10" i="2"/>
  <c r="B10" i="2"/>
  <c r="A10" i="2"/>
  <c r="H9" i="2"/>
  <c r="B9" i="2"/>
  <c r="A9" i="2"/>
  <c r="K8" i="2"/>
  <c r="I8" i="2"/>
  <c r="H8" i="2"/>
  <c r="B8" i="2"/>
  <c r="A8" i="2"/>
  <c r="H7" i="2"/>
  <c r="B7" i="2"/>
  <c r="A7" i="2"/>
  <c r="K6" i="2"/>
  <c r="I6" i="2"/>
  <c r="H6" i="2"/>
  <c r="B6" i="2"/>
  <c r="A6" i="2"/>
  <c r="H5" i="2"/>
  <c r="B5" i="2"/>
  <c r="A5" i="2"/>
  <c r="K4" i="2"/>
  <c r="I4" i="2"/>
  <c r="H4" i="2"/>
  <c r="B4" i="2"/>
  <c r="A4" i="2"/>
  <c r="H3" i="2"/>
  <c r="B3" i="2"/>
  <c r="A3" i="2"/>
  <c r="K2" i="2"/>
  <c r="I2" i="2"/>
  <c r="H2" i="2"/>
  <c r="B2" i="2"/>
  <c r="A2" i="2"/>
  <c r="L25" i="2" l="1"/>
  <c r="N25" i="2"/>
  <c r="M25" i="2"/>
  <c r="J25" i="2"/>
  <c r="H25" i="2"/>
  <c r="J261" i="2"/>
  <c r="I261" i="2"/>
  <c r="M261" i="2"/>
  <c r="L261" i="2"/>
  <c r="K261" i="2"/>
  <c r="H261" i="2"/>
  <c r="N261" i="2"/>
  <c r="J279" i="2"/>
  <c r="I279" i="2"/>
  <c r="N279" i="2"/>
  <c r="L279" i="2"/>
  <c r="M279" i="2"/>
  <c r="K279" i="2"/>
  <c r="H279" i="2"/>
  <c r="N3" i="2"/>
  <c r="M3" i="2"/>
  <c r="L3" i="2"/>
  <c r="J3" i="2"/>
  <c r="M5" i="2"/>
  <c r="L5" i="2"/>
  <c r="N5" i="2"/>
  <c r="J5" i="2"/>
  <c r="N7" i="2"/>
  <c r="M7" i="2"/>
  <c r="L7" i="2"/>
  <c r="J7" i="2"/>
  <c r="N9" i="2"/>
  <c r="M9" i="2"/>
  <c r="L9" i="2"/>
  <c r="J9" i="2"/>
  <c r="N11" i="2"/>
  <c r="M11" i="2"/>
  <c r="L11" i="2"/>
  <c r="J11" i="2"/>
  <c r="M13" i="2"/>
  <c r="N13" i="2"/>
  <c r="L13" i="2"/>
  <c r="J13" i="2"/>
  <c r="N15" i="2"/>
  <c r="L15" i="2"/>
  <c r="M15" i="2"/>
  <c r="J15" i="2"/>
  <c r="N17" i="2"/>
  <c r="M17" i="2"/>
  <c r="L17" i="2"/>
  <c r="J17" i="2"/>
  <c r="L19" i="2"/>
  <c r="N19" i="2"/>
  <c r="M19" i="2"/>
  <c r="J19" i="2"/>
  <c r="N21" i="2"/>
  <c r="M21" i="2"/>
  <c r="L21" i="2"/>
  <c r="J21" i="2"/>
  <c r="K25" i="2"/>
  <c r="N28" i="2"/>
  <c r="M28" i="2"/>
  <c r="L28" i="2"/>
  <c r="J28" i="2"/>
  <c r="I30" i="2"/>
  <c r="H36" i="2"/>
  <c r="H54" i="2"/>
  <c r="O79" i="2"/>
  <c r="P79" i="2" s="1" a="1"/>
  <c r="P79" i="2" s="1"/>
  <c r="O113" i="2"/>
  <c r="P113" i="2" s="1" a="1"/>
  <c r="P113" i="2" s="1"/>
  <c r="M190" i="2"/>
  <c r="N190" i="2"/>
  <c r="I190" i="2"/>
  <c r="J190" i="2"/>
  <c r="H190" i="2"/>
  <c r="L190" i="2"/>
  <c r="K190" i="2"/>
  <c r="H220" i="2"/>
  <c r="J251" i="2"/>
  <c r="I251" i="2"/>
  <c r="H251" i="2"/>
  <c r="N251" i="2"/>
  <c r="M251" i="2"/>
  <c r="L251" i="2"/>
  <c r="K251" i="2"/>
  <c r="O487" i="2"/>
  <c r="P487" i="2" s="1" a="1"/>
  <c r="P487" i="2" s="1"/>
  <c r="J276" i="2"/>
  <c r="I276" i="2"/>
  <c r="L276" i="2"/>
  <c r="H276" i="2"/>
  <c r="K276" i="2"/>
  <c r="M276" i="2"/>
  <c r="M23" i="2"/>
  <c r="L23" i="2"/>
  <c r="N23" i="2"/>
  <c r="J23" i="2"/>
  <c r="N42" i="2"/>
  <c r="M42" i="2"/>
  <c r="L42" i="2"/>
  <c r="J42" i="2"/>
  <c r="I42" i="2"/>
  <c r="L51" i="2"/>
  <c r="M51" i="2"/>
  <c r="N51" i="2"/>
  <c r="J51" i="2"/>
  <c r="I51" i="2"/>
  <c r="O51" i="2" s="1"/>
  <c r="P51" i="2" s="1" a="1"/>
  <c r="P51" i="2" s="1"/>
  <c r="I3" i="2"/>
  <c r="I5" i="2"/>
  <c r="I7" i="2"/>
  <c r="I9" i="2"/>
  <c r="I11" i="2"/>
  <c r="I13" i="2"/>
  <c r="I15" i="2"/>
  <c r="I17" i="2"/>
  <c r="I19" i="2"/>
  <c r="I21" i="2"/>
  <c r="K23" i="2"/>
  <c r="N26" i="2"/>
  <c r="O26" i="2" s="1"/>
  <c r="P26" i="2" s="1" a="1"/>
  <c r="P26" i="2" s="1"/>
  <c r="M26" i="2"/>
  <c r="L26" i="2"/>
  <c r="J26" i="2"/>
  <c r="I28" i="2"/>
  <c r="O62" i="2"/>
  <c r="P62" i="2" s="1" a="1"/>
  <c r="P62" i="2" s="1"/>
  <c r="O78" i="2"/>
  <c r="P78" i="2" s="1" a="1"/>
  <c r="P78" i="2" s="1"/>
  <c r="O92" i="2"/>
  <c r="P92" i="2" s="1" a="1"/>
  <c r="P92" i="2" s="1"/>
  <c r="J247" i="2"/>
  <c r="I247" i="2"/>
  <c r="N247" i="2"/>
  <c r="H247" i="2"/>
  <c r="M247" i="2"/>
  <c r="L247" i="2"/>
  <c r="J273" i="2"/>
  <c r="I273" i="2"/>
  <c r="M273" i="2"/>
  <c r="H273" i="2"/>
  <c r="N273" i="2"/>
  <c r="L273" i="2"/>
  <c r="K273" i="2"/>
  <c r="O22" i="2"/>
  <c r="P22" i="2" s="1" a="1"/>
  <c r="P22" i="2" s="1"/>
  <c r="O143" i="2"/>
  <c r="P143" i="2" s="1" a="1"/>
  <c r="P143" i="2" s="1"/>
  <c r="I25" i="2"/>
  <c r="N39" i="2"/>
  <c r="M39" i="2"/>
  <c r="L39" i="2"/>
  <c r="J39" i="2"/>
  <c r="I39" i="2"/>
  <c r="M45" i="2"/>
  <c r="L45" i="2"/>
  <c r="N45" i="2"/>
  <c r="J45" i="2"/>
  <c r="I45" i="2"/>
  <c r="O45" i="2" s="1"/>
  <c r="P45" i="2" s="1" a="1"/>
  <c r="P45" i="2" s="1"/>
  <c r="M57" i="2"/>
  <c r="N57" i="2"/>
  <c r="L57" i="2"/>
  <c r="J57" i="2"/>
  <c r="I57" i="2"/>
  <c r="K39" i="2"/>
  <c r="K57" i="2"/>
  <c r="J291" i="2"/>
  <c r="I291" i="2"/>
  <c r="M291" i="2"/>
  <c r="H291" i="2"/>
  <c r="N291" i="2"/>
  <c r="L291" i="2"/>
  <c r="K291" i="2"/>
  <c r="K5" i="2"/>
  <c r="K7" i="2"/>
  <c r="K9" i="2"/>
  <c r="K11" i="2"/>
  <c r="K13" i="2"/>
  <c r="K15" i="2"/>
  <c r="K17" i="2"/>
  <c r="K19" i="2"/>
  <c r="K21" i="2"/>
  <c r="K28" i="2"/>
  <c r="M31" i="2"/>
  <c r="L31" i="2"/>
  <c r="N31" i="2"/>
  <c r="J31" i="2"/>
  <c r="I31" i="2"/>
  <c r="M34" i="2"/>
  <c r="N34" i="2"/>
  <c r="L34" i="2"/>
  <c r="J34" i="2"/>
  <c r="I34" i="2"/>
  <c r="O34" i="2" s="1"/>
  <c r="P34" i="2" s="1" a="1"/>
  <c r="P34" i="2" s="1"/>
  <c r="L37" i="2"/>
  <c r="N37" i="2"/>
  <c r="M37" i="2"/>
  <c r="J37" i="2"/>
  <c r="I37" i="2"/>
  <c r="N40" i="2"/>
  <c r="M40" i="2"/>
  <c r="L40" i="2"/>
  <c r="J40" i="2"/>
  <c r="I40" i="2"/>
  <c r="N43" i="2"/>
  <c r="L43" i="2"/>
  <c r="M43" i="2"/>
  <c r="J43" i="2"/>
  <c r="I43" i="2"/>
  <c r="O43" i="2" s="1"/>
  <c r="P43" i="2" s="1" a="1"/>
  <c r="P43" i="2" s="1"/>
  <c r="N46" i="2"/>
  <c r="L46" i="2"/>
  <c r="M46" i="2"/>
  <c r="J46" i="2"/>
  <c r="I46" i="2"/>
  <c r="O46" i="2" s="1"/>
  <c r="P46" i="2" s="1" a="1"/>
  <c r="P46" i="2" s="1"/>
  <c r="M49" i="2"/>
  <c r="L49" i="2"/>
  <c r="N49" i="2"/>
  <c r="J49" i="2"/>
  <c r="I49" i="2"/>
  <c r="O49" i="2" s="1"/>
  <c r="P49" i="2" s="1" a="1"/>
  <c r="P49" i="2" s="1"/>
  <c r="M52" i="2"/>
  <c r="L52" i="2"/>
  <c r="N52" i="2"/>
  <c r="J52" i="2"/>
  <c r="I52" i="2"/>
  <c r="L55" i="2"/>
  <c r="N55" i="2"/>
  <c r="M55" i="2"/>
  <c r="J55" i="2"/>
  <c r="I55" i="2"/>
  <c r="N58" i="2"/>
  <c r="M58" i="2"/>
  <c r="L58" i="2"/>
  <c r="J58" i="2"/>
  <c r="I58" i="2"/>
  <c r="N30" i="2"/>
  <c r="M30" i="2"/>
  <c r="L30" i="2"/>
  <c r="J30" i="2"/>
  <c r="H30" i="2"/>
  <c r="N48" i="2"/>
  <c r="M48" i="2"/>
  <c r="L48" i="2"/>
  <c r="J48" i="2"/>
  <c r="I48" i="2"/>
  <c r="N276" i="2"/>
  <c r="K48" i="2"/>
  <c r="K3" i="2"/>
  <c r="N24" i="2"/>
  <c r="L24" i="2"/>
  <c r="M24" i="2"/>
  <c r="J24" i="2"/>
  <c r="H37" i="2"/>
  <c r="H40" i="2"/>
  <c r="H43" i="2"/>
  <c r="H46" i="2"/>
  <c r="H49" i="2"/>
  <c r="H52" i="2"/>
  <c r="H55" i="2"/>
  <c r="H58" i="2"/>
  <c r="J200" i="2"/>
  <c r="I200" i="2"/>
  <c r="L200" i="2"/>
  <c r="H200" i="2"/>
  <c r="N200" i="2"/>
  <c r="M200" i="2"/>
  <c r="K200" i="2"/>
  <c r="O168" i="2"/>
  <c r="P168" i="2" s="1" a="1"/>
  <c r="P168" i="2" s="1"/>
  <c r="N33" i="2"/>
  <c r="L33" i="2"/>
  <c r="M33" i="2"/>
  <c r="J33" i="2"/>
  <c r="I33" i="2"/>
  <c r="O33" i="2" s="1"/>
  <c r="P33" i="2" s="1" a="1"/>
  <c r="P33" i="2" s="1"/>
  <c r="N60" i="2"/>
  <c r="M60" i="2"/>
  <c r="L60" i="2"/>
  <c r="J60" i="2"/>
  <c r="I60" i="2"/>
  <c r="K45" i="2"/>
  <c r="J288" i="2"/>
  <c r="I288" i="2"/>
  <c r="L288" i="2"/>
  <c r="N288" i="2"/>
  <c r="K288" i="2"/>
  <c r="M288" i="2"/>
  <c r="N29" i="2"/>
  <c r="O29" i="2" s="1"/>
  <c r="P29" i="2" s="1" a="1"/>
  <c r="P29" i="2" s="1"/>
  <c r="M29" i="2"/>
  <c r="L29" i="2"/>
  <c r="J29" i="2"/>
  <c r="O61" i="2"/>
  <c r="P61" i="2" s="1" a="1"/>
  <c r="P61" i="2" s="1"/>
  <c r="O65" i="2"/>
  <c r="P65" i="2" s="1" a="1"/>
  <c r="P65" i="2" s="1"/>
  <c r="O405" i="2"/>
  <c r="P405" i="2" s="1" a="1"/>
  <c r="P405" i="2" s="1"/>
  <c r="O16" i="2"/>
  <c r="P16" i="2" s="1" a="1"/>
  <c r="P16" i="2" s="1"/>
  <c r="N757" i="2"/>
  <c r="M757" i="2"/>
  <c r="L757" i="2"/>
  <c r="K757" i="2"/>
  <c r="J757" i="2"/>
  <c r="I757" i="2"/>
  <c r="H757" i="2"/>
  <c r="N36" i="2"/>
  <c r="L36" i="2"/>
  <c r="M36" i="2"/>
  <c r="J36" i="2"/>
  <c r="I36" i="2"/>
  <c r="O36" i="2" s="1"/>
  <c r="P36" i="2" s="1" a="1"/>
  <c r="P36" i="2" s="1"/>
  <c r="N54" i="2"/>
  <c r="M54" i="2"/>
  <c r="L54" i="2"/>
  <c r="J54" i="2"/>
  <c r="I54" i="2"/>
  <c r="J220" i="2"/>
  <c r="I220" i="2"/>
  <c r="M220" i="2"/>
  <c r="N220" i="2"/>
  <c r="L220" i="2"/>
  <c r="K33" i="2"/>
  <c r="K51" i="2"/>
  <c r="M2" i="2"/>
  <c r="L2" i="2"/>
  <c r="O2" i="2" s="1"/>
  <c r="P2" i="2" s="1" a="1"/>
  <c r="P2" i="2" s="1"/>
  <c r="N2" i="2"/>
  <c r="J2" i="2"/>
  <c r="N4" i="2"/>
  <c r="M4" i="2"/>
  <c r="L4" i="2"/>
  <c r="J4" i="2"/>
  <c r="O4" i="2" s="1"/>
  <c r="P4" i="2" s="1" a="1"/>
  <c r="P4" i="2" s="1"/>
  <c r="N6" i="2"/>
  <c r="L6" i="2"/>
  <c r="M6" i="2"/>
  <c r="J6" i="2"/>
  <c r="O6" i="2" s="1"/>
  <c r="P6" i="2" s="1" a="1"/>
  <c r="P6" i="2" s="1"/>
  <c r="N8" i="2"/>
  <c r="M8" i="2"/>
  <c r="L8" i="2"/>
  <c r="O8" i="2" s="1"/>
  <c r="P8" i="2" s="1" a="1"/>
  <c r="P8" i="2" s="1"/>
  <c r="J8" i="2"/>
  <c r="L10" i="2"/>
  <c r="M10" i="2"/>
  <c r="N10" i="2"/>
  <c r="J10" i="2"/>
  <c r="O10" i="2" s="1"/>
  <c r="P10" i="2" s="1" a="1"/>
  <c r="P10" i="2" s="1"/>
  <c r="N12" i="2"/>
  <c r="L12" i="2"/>
  <c r="M12" i="2"/>
  <c r="J12" i="2"/>
  <c r="O12" i="2" s="1"/>
  <c r="P12" i="2" s="1" a="1"/>
  <c r="P12" i="2" s="1"/>
  <c r="N14" i="2"/>
  <c r="M14" i="2"/>
  <c r="L14" i="2"/>
  <c r="O14" i="2" s="1"/>
  <c r="P14" i="2" s="1" a="1"/>
  <c r="P14" i="2" s="1"/>
  <c r="J14" i="2"/>
  <c r="M16" i="2"/>
  <c r="N16" i="2"/>
  <c r="L16" i="2"/>
  <c r="J16" i="2"/>
  <c r="N18" i="2"/>
  <c r="M18" i="2"/>
  <c r="L18" i="2"/>
  <c r="J18" i="2"/>
  <c r="O18" i="2" s="1"/>
  <c r="P18" i="2" s="1" a="1"/>
  <c r="P18" i="2" s="1"/>
  <c r="M20" i="2"/>
  <c r="N20" i="2"/>
  <c r="L20" i="2"/>
  <c r="O20" i="2" s="1"/>
  <c r="P20" i="2" s="1" a="1"/>
  <c r="P20" i="2" s="1"/>
  <c r="J20" i="2"/>
  <c r="M22" i="2"/>
  <c r="L22" i="2"/>
  <c r="N22" i="2"/>
  <c r="J22" i="2"/>
  <c r="I24" i="2"/>
  <c r="H29" i="2"/>
  <c r="O91" i="2"/>
  <c r="P91" i="2" s="1" a="1"/>
  <c r="P91" i="2" s="1"/>
  <c r="O107" i="2"/>
  <c r="P107" i="2" s="1" a="1"/>
  <c r="P107" i="2" s="1"/>
  <c r="O171" i="2"/>
  <c r="P171" i="2" s="1" a="1"/>
  <c r="P171" i="2" s="1"/>
  <c r="J228" i="2"/>
  <c r="I228" i="2"/>
  <c r="O228" i="2" s="1"/>
  <c r="P228" i="2" s="1" a="1"/>
  <c r="P228" i="2" s="1"/>
  <c r="L228" i="2"/>
  <c r="M228" i="2"/>
  <c r="N228" i="2"/>
  <c r="K228" i="2"/>
  <c r="H228" i="2"/>
  <c r="J265" i="2"/>
  <c r="I265" i="2"/>
  <c r="N265" i="2"/>
  <c r="M265" i="2"/>
  <c r="L265" i="2"/>
  <c r="K265" i="2"/>
  <c r="H265" i="2"/>
  <c r="I23" i="2"/>
  <c r="K42" i="2"/>
  <c r="K60" i="2"/>
  <c r="N27" i="2"/>
  <c r="M27" i="2"/>
  <c r="L27" i="2"/>
  <c r="J27" i="2"/>
  <c r="O27" i="2" s="1"/>
  <c r="P27" i="2" s="1" a="1"/>
  <c r="P27" i="2" s="1"/>
  <c r="N32" i="2"/>
  <c r="M32" i="2"/>
  <c r="L32" i="2"/>
  <c r="J32" i="2"/>
  <c r="I32" i="2"/>
  <c r="N35" i="2"/>
  <c r="L35" i="2"/>
  <c r="M35" i="2"/>
  <c r="J35" i="2"/>
  <c r="I35" i="2"/>
  <c r="M38" i="2"/>
  <c r="N38" i="2"/>
  <c r="L38" i="2"/>
  <c r="J38" i="2"/>
  <c r="I38" i="2"/>
  <c r="O38" i="2" s="1"/>
  <c r="P38" i="2" s="1" a="1"/>
  <c r="P38" i="2" s="1"/>
  <c r="L41" i="2"/>
  <c r="N41" i="2"/>
  <c r="M41" i="2"/>
  <c r="J41" i="2"/>
  <c r="I41" i="2"/>
  <c r="O41" i="2" s="1"/>
  <c r="P41" i="2" s="1" a="1"/>
  <c r="P41" i="2" s="1"/>
  <c r="M44" i="2"/>
  <c r="N44" i="2"/>
  <c r="L44" i="2"/>
  <c r="J44" i="2"/>
  <c r="I44" i="2"/>
  <c r="O44" i="2" s="1"/>
  <c r="P44" i="2" s="1" a="1"/>
  <c r="P44" i="2" s="1"/>
  <c r="N47" i="2"/>
  <c r="M47" i="2"/>
  <c r="L47" i="2"/>
  <c r="J47" i="2"/>
  <c r="I47" i="2"/>
  <c r="N50" i="2"/>
  <c r="M50" i="2"/>
  <c r="L50" i="2"/>
  <c r="J50" i="2"/>
  <c r="I50" i="2"/>
  <c r="M53" i="2"/>
  <c r="N53" i="2"/>
  <c r="L53" i="2"/>
  <c r="J53" i="2"/>
  <c r="I53" i="2"/>
  <c r="M56" i="2"/>
  <c r="L56" i="2"/>
  <c r="N56" i="2"/>
  <c r="J56" i="2"/>
  <c r="I56" i="2"/>
  <c r="M59" i="2"/>
  <c r="L59" i="2"/>
  <c r="N59" i="2"/>
  <c r="J59" i="2"/>
  <c r="I59" i="2"/>
  <c r="O59" i="2" s="1"/>
  <c r="P59" i="2" s="1" a="1"/>
  <c r="P59" i="2" s="1"/>
  <c r="O81" i="2"/>
  <c r="P81" i="2" s="1" a="1"/>
  <c r="P81" i="2" s="1"/>
  <c r="O131" i="2"/>
  <c r="P131" i="2" s="1" a="1"/>
  <c r="P131" i="2" s="1"/>
  <c r="L163" i="2"/>
  <c r="N163" i="2"/>
  <c r="M163" i="2"/>
  <c r="H163" i="2"/>
  <c r="J163" i="2"/>
  <c r="I163" i="2"/>
  <c r="O163" i="2" s="1"/>
  <c r="P163" i="2" s="1" a="1"/>
  <c r="P163" i="2" s="1"/>
  <c r="K163" i="2"/>
  <c r="O173" i="2"/>
  <c r="P173" i="2" s="1" a="1"/>
  <c r="P173" i="2" s="1"/>
  <c r="J284" i="2"/>
  <c r="I284" i="2"/>
  <c r="M284" i="2"/>
  <c r="N284" i="2"/>
  <c r="L284" i="2"/>
  <c r="K284" i="2"/>
  <c r="H284" i="2"/>
  <c r="N760" i="2"/>
  <c r="M760" i="2"/>
  <c r="L760" i="2"/>
  <c r="K760" i="2"/>
  <c r="I760" i="2"/>
  <c r="H760" i="2"/>
  <c r="J760" i="2"/>
  <c r="N1160" i="2"/>
  <c r="M1160" i="2"/>
  <c r="J1160" i="2"/>
  <c r="L1160" i="2"/>
  <c r="K1160" i="2"/>
  <c r="I1160" i="2"/>
  <c r="H1160" i="2"/>
  <c r="O106" i="2"/>
  <c r="P106" i="2" s="1" a="1"/>
  <c r="P106" i="2" s="1"/>
  <c r="L175" i="2"/>
  <c r="M175" i="2"/>
  <c r="K175" i="2"/>
  <c r="J175" i="2"/>
  <c r="I175" i="2"/>
  <c r="O175" i="2" s="1"/>
  <c r="P175" i="2" s="1" a="1"/>
  <c r="P175" i="2" s="1"/>
  <c r="N175" i="2"/>
  <c r="H175" i="2"/>
  <c r="J203" i="2"/>
  <c r="I203" i="2"/>
  <c r="H203" i="2"/>
  <c r="N203" i="2"/>
  <c r="M203" i="2"/>
  <c r="L203" i="2"/>
  <c r="J268" i="2"/>
  <c r="I268" i="2"/>
  <c r="M268" i="2"/>
  <c r="K268" i="2"/>
  <c r="N268" i="2"/>
  <c r="L268" i="2"/>
  <c r="H268" i="2"/>
  <c r="O318" i="2"/>
  <c r="P318" i="2" s="1" a="1"/>
  <c r="P318" i="2" s="1"/>
  <c r="O340" i="2"/>
  <c r="P340" i="2" s="1" a="1"/>
  <c r="P340" i="2" s="1"/>
  <c r="O404" i="2"/>
  <c r="P404" i="2" s="1" a="1"/>
  <c r="P404" i="2" s="1"/>
  <c r="L154" i="2"/>
  <c r="K154" i="2"/>
  <c r="J154" i="2"/>
  <c r="I154" i="2"/>
  <c r="O154" i="2" s="1"/>
  <c r="P154" i="2" s="1" a="1"/>
  <c r="P154" i="2" s="1"/>
  <c r="K203" i="2"/>
  <c r="J286" i="2"/>
  <c r="I286" i="2"/>
  <c r="M286" i="2"/>
  <c r="K286" i="2"/>
  <c r="H286" i="2"/>
  <c r="O333" i="2"/>
  <c r="P333" i="2" s="1" a="1"/>
  <c r="P333" i="2" s="1"/>
  <c r="J161" i="2"/>
  <c r="L161" i="2"/>
  <c r="K161" i="2"/>
  <c r="I161" i="2"/>
  <c r="H161" i="2"/>
  <c r="N161" i="2"/>
  <c r="M161" i="2"/>
  <c r="L181" i="2"/>
  <c r="L156" i="2"/>
  <c r="M181" i="2"/>
  <c r="J185" i="2"/>
  <c r="K185" i="2"/>
  <c r="L185" i="2"/>
  <c r="I185" i="2"/>
  <c r="J204" i="2"/>
  <c r="I204" i="2"/>
  <c r="L204" i="2"/>
  <c r="H204" i="2"/>
  <c r="K204" i="2"/>
  <c r="N204" i="2"/>
  <c r="M204" i="2"/>
  <c r="J257" i="2"/>
  <c r="I257" i="2"/>
  <c r="H257" i="2"/>
  <c r="N257" i="2"/>
  <c r="J269" i="2"/>
  <c r="I269" i="2"/>
  <c r="H269" i="2"/>
  <c r="N269" i="2"/>
  <c r="K269" i="2"/>
  <c r="M269" i="2"/>
  <c r="N957" i="2"/>
  <c r="M957" i="2"/>
  <c r="L957" i="2"/>
  <c r="K957" i="2"/>
  <c r="J957" i="2"/>
  <c r="I957" i="2"/>
  <c r="H957" i="2"/>
  <c r="N1128" i="2"/>
  <c r="J1128" i="2"/>
  <c r="I1128" i="2"/>
  <c r="O1128" i="2" s="1"/>
  <c r="P1128" i="2" s="1" a="1"/>
  <c r="P1128" i="2" s="1"/>
  <c r="M1128" i="2"/>
  <c r="K1128" i="2"/>
  <c r="H1128" i="2"/>
  <c r="L1128" i="2"/>
  <c r="I148" i="2"/>
  <c r="M148" i="2"/>
  <c r="L148" i="2"/>
  <c r="K148" i="2"/>
  <c r="J148" i="2"/>
  <c r="N148" i="2"/>
  <c r="M164" i="2"/>
  <c r="J164" i="2"/>
  <c r="O164" i="2" s="1"/>
  <c r="P164" i="2" s="1" a="1"/>
  <c r="P164" i="2" s="1"/>
  <c r="N164" i="2"/>
  <c r="L164" i="2"/>
  <c r="J201" i="2"/>
  <c r="I201" i="2"/>
  <c r="M201" i="2"/>
  <c r="K201" i="2"/>
  <c r="N201" i="2"/>
  <c r="K167" i="2"/>
  <c r="J167" i="2"/>
  <c r="I167" i="2"/>
  <c r="O167" i="2" s="1"/>
  <c r="P167" i="2" s="1" a="1"/>
  <c r="P167" i="2" s="1"/>
  <c r="H167" i="2"/>
  <c r="M167" i="2"/>
  <c r="L167" i="2"/>
  <c r="J243" i="2"/>
  <c r="I243" i="2"/>
  <c r="N243" i="2"/>
  <c r="M243" i="2"/>
  <c r="L243" i="2"/>
  <c r="N934" i="2"/>
  <c r="K934" i="2"/>
  <c r="J934" i="2"/>
  <c r="I934" i="2"/>
  <c r="M934" i="2"/>
  <c r="L934" i="2"/>
  <c r="H934" i="2"/>
  <c r="K164" i="2"/>
  <c r="H185" i="2"/>
  <c r="O191" i="2"/>
  <c r="P191" i="2" s="1" a="1"/>
  <c r="P191" i="2" s="1"/>
  <c r="L193" i="2"/>
  <c r="K193" i="2"/>
  <c r="J193" i="2"/>
  <c r="I193" i="2"/>
  <c r="O193" i="2" s="1"/>
  <c r="P193" i="2" s="1" a="1"/>
  <c r="P193" i="2" s="1"/>
  <c r="J241" i="2"/>
  <c r="I241" i="2"/>
  <c r="N241" i="2"/>
  <c r="M241" i="2"/>
  <c r="K241" i="2"/>
  <c r="H241" i="2"/>
  <c r="K243" i="2"/>
  <c r="K257" i="2"/>
  <c r="J259" i="2"/>
  <c r="I259" i="2"/>
  <c r="N259" i="2"/>
  <c r="M259" i="2"/>
  <c r="K259" i="2"/>
  <c r="L259" i="2"/>
  <c r="H259" i="2"/>
  <c r="L269" i="2"/>
  <c r="H201" i="2"/>
  <c r="O114" i="2"/>
  <c r="P114" i="2" s="1" a="1"/>
  <c r="P114" i="2" s="1"/>
  <c r="O132" i="2"/>
  <c r="P132" i="2" s="1" a="1"/>
  <c r="P132" i="2" s="1"/>
  <c r="K178" i="2"/>
  <c r="N178" i="2"/>
  <c r="O178" i="2" s="1"/>
  <c r="P178" i="2" s="1" a="1"/>
  <c r="P178" i="2" s="1"/>
  <c r="M178" i="2"/>
  <c r="M185" i="2"/>
  <c r="N189" i="2"/>
  <c r="L189" i="2"/>
  <c r="O189" i="2" s="1"/>
  <c r="P189" i="2" s="1" a="1"/>
  <c r="P189" i="2" s="1"/>
  <c r="M189" i="2"/>
  <c r="K189" i="2"/>
  <c r="J189" i="2"/>
  <c r="H193" i="2"/>
  <c r="J225" i="2"/>
  <c r="I225" i="2"/>
  <c r="N225" i="2"/>
  <c r="H225" i="2"/>
  <c r="M225" i="2"/>
  <c r="L225" i="2"/>
  <c r="J234" i="2"/>
  <c r="I234" i="2"/>
  <c r="L234" i="2"/>
  <c r="N234" i="2"/>
  <c r="M234" i="2"/>
  <c r="K234" i="2"/>
  <c r="L241" i="2"/>
  <c r="L257" i="2"/>
  <c r="O417" i="2"/>
  <c r="P417" i="2" s="1" a="1"/>
  <c r="P417" i="2" s="1"/>
  <c r="O450" i="2"/>
  <c r="P450" i="2" s="1" a="1"/>
  <c r="P450" i="2" s="1"/>
  <c r="N156" i="2"/>
  <c r="M156" i="2"/>
  <c r="I156" i="2"/>
  <c r="K156" i="2"/>
  <c r="J156" i="2"/>
  <c r="K181" i="2"/>
  <c r="J181" i="2"/>
  <c r="I181" i="2"/>
  <c r="H181" i="2"/>
  <c r="J229" i="2"/>
  <c r="I229" i="2"/>
  <c r="N229" i="2"/>
  <c r="L229" i="2"/>
  <c r="M229" i="2"/>
  <c r="K229" i="2"/>
  <c r="H164" i="2"/>
  <c r="L151" i="2"/>
  <c r="K151" i="2"/>
  <c r="J151" i="2"/>
  <c r="I151" i="2"/>
  <c r="K162" i="2"/>
  <c r="N162" i="2"/>
  <c r="M162" i="2"/>
  <c r="L162" i="2"/>
  <c r="J162" i="2"/>
  <c r="O162" i="2" s="1"/>
  <c r="P162" i="2" s="1" a="1"/>
  <c r="P162" i="2" s="1"/>
  <c r="H178" i="2"/>
  <c r="H183" i="2"/>
  <c r="N183" i="2"/>
  <c r="M183" i="2"/>
  <c r="L183" i="2"/>
  <c r="K183" i="2"/>
  <c r="J183" i="2"/>
  <c r="I183" i="2"/>
  <c r="N185" i="2"/>
  <c r="H189" i="2"/>
  <c r="M193" i="2"/>
  <c r="J222" i="2"/>
  <c r="I222" i="2"/>
  <c r="L222" i="2"/>
  <c r="H222" i="2"/>
  <c r="N222" i="2"/>
  <c r="K225" i="2"/>
  <c r="H234" i="2"/>
  <c r="J250" i="2"/>
  <c r="I250" i="2"/>
  <c r="M250" i="2"/>
  <c r="K250" i="2"/>
  <c r="N250" i="2"/>
  <c r="M257" i="2"/>
  <c r="N733" i="2"/>
  <c r="M733" i="2"/>
  <c r="L733" i="2"/>
  <c r="K733" i="2"/>
  <c r="J733" i="2"/>
  <c r="I733" i="2"/>
  <c r="H733" i="2"/>
  <c r="N781" i="2"/>
  <c r="M781" i="2"/>
  <c r="L781" i="2"/>
  <c r="K781" i="2"/>
  <c r="J781" i="2"/>
  <c r="I781" i="2"/>
  <c r="O781" i="2" s="1"/>
  <c r="P781" i="2" s="1" a="1"/>
  <c r="P781" i="2" s="1"/>
  <c r="O856" i="2"/>
  <c r="P856" i="2" s="1" a="1"/>
  <c r="P856" i="2" s="1"/>
  <c r="O118" i="2"/>
  <c r="P118" i="2" s="1" a="1"/>
  <c r="P118" i="2" s="1"/>
  <c r="O136" i="2"/>
  <c r="P136" i="2" s="1" a="1"/>
  <c r="P136" i="2" s="1"/>
  <c r="H171" i="2"/>
  <c r="N171" i="2"/>
  <c r="J171" i="2"/>
  <c r="J232" i="2"/>
  <c r="I232" i="2"/>
  <c r="M232" i="2"/>
  <c r="K232" i="2"/>
  <c r="H232" i="2"/>
  <c r="J290" i="2"/>
  <c r="I290" i="2"/>
  <c r="L290" i="2"/>
  <c r="H290" i="2"/>
  <c r="N290" i="2"/>
  <c r="M290" i="2"/>
  <c r="O390" i="2"/>
  <c r="P390" i="2" s="1" a="1"/>
  <c r="P390" i="2" s="1"/>
  <c r="O412" i="2"/>
  <c r="P412" i="2" s="1" a="1"/>
  <c r="P412" i="2" s="1"/>
  <c r="N724" i="2"/>
  <c r="M724" i="2"/>
  <c r="K724" i="2"/>
  <c r="L724" i="2"/>
  <c r="I724" i="2"/>
  <c r="J724" i="2"/>
  <c r="L850" i="2"/>
  <c r="K850" i="2"/>
  <c r="N850" i="2"/>
  <c r="M850" i="2"/>
  <c r="J850" i="2"/>
  <c r="I850" i="2"/>
  <c r="O850" i="2" s="1"/>
  <c r="P850" i="2" s="1" a="1"/>
  <c r="P850" i="2" s="1"/>
  <c r="H850" i="2"/>
  <c r="M188" i="2"/>
  <c r="K188" i="2"/>
  <c r="J188" i="2"/>
  <c r="I188" i="2"/>
  <c r="H188" i="2"/>
  <c r="J223" i="2"/>
  <c r="I223" i="2"/>
  <c r="N223" i="2"/>
  <c r="M223" i="2"/>
  <c r="K223" i="2"/>
  <c r="J237" i="2"/>
  <c r="I237" i="2"/>
  <c r="M237" i="2"/>
  <c r="N237" i="2"/>
  <c r="L237" i="2"/>
  <c r="K237" i="2"/>
  <c r="J274" i="2"/>
  <c r="I274" i="2"/>
  <c r="O274" i="2" s="1"/>
  <c r="P274" i="2" s="1" a="1"/>
  <c r="P274" i="2" s="1"/>
  <c r="L274" i="2"/>
  <c r="H274" i="2"/>
  <c r="M274" i="2"/>
  <c r="O740" i="2"/>
  <c r="P740" i="2" s="1" a="1"/>
  <c r="P740" i="2" s="1"/>
  <c r="N907" i="2"/>
  <c r="M907" i="2"/>
  <c r="L907" i="2"/>
  <c r="O907" i="2" s="1"/>
  <c r="P907" i="2" s="1" a="1"/>
  <c r="P907" i="2" s="1"/>
  <c r="K907" i="2"/>
  <c r="J907" i="2"/>
  <c r="H907" i="2"/>
  <c r="O158" i="2"/>
  <c r="P158" i="2" s="1" a="1"/>
  <c r="P158" i="2" s="1"/>
  <c r="I172" i="2"/>
  <c r="L172" i="2"/>
  <c r="N177" i="2"/>
  <c r="M177" i="2"/>
  <c r="I177" i="2"/>
  <c r="O177" i="2" s="1"/>
  <c r="P177" i="2" s="1" a="1"/>
  <c r="P177" i="2" s="1"/>
  <c r="L188" i="2"/>
  <c r="J197" i="2"/>
  <c r="I197" i="2"/>
  <c r="H197" i="2"/>
  <c r="N197" i="2"/>
  <c r="M197" i="2"/>
  <c r="L197" i="2"/>
  <c r="K197" i="2"/>
  <c r="J206" i="2"/>
  <c r="I206" i="2"/>
  <c r="N206" i="2"/>
  <c r="M206" i="2"/>
  <c r="L206" i="2"/>
  <c r="K206" i="2"/>
  <c r="H223" i="2"/>
  <c r="H237" i="2"/>
  <c r="K274" i="2"/>
  <c r="O297" i="2"/>
  <c r="P297" i="2" s="1" a="1"/>
  <c r="P297" i="2" s="1"/>
  <c r="O304" i="2"/>
  <c r="P304" i="2" s="1" a="1"/>
  <c r="P304" i="2" s="1"/>
  <c r="O369" i="2"/>
  <c r="P369" i="2" s="1" a="1"/>
  <c r="P369" i="2" s="1"/>
  <c r="O376" i="2"/>
  <c r="P376" i="2" s="1" a="1"/>
  <c r="P376" i="2" s="1"/>
  <c r="O441" i="2"/>
  <c r="P441" i="2" s="1" a="1"/>
  <c r="P441" i="2" s="1"/>
  <c r="O448" i="2"/>
  <c r="P448" i="2" s="1" a="1"/>
  <c r="P448" i="2" s="1"/>
  <c r="O792" i="2"/>
  <c r="P792" i="2" s="1" a="1"/>
  <c r="P792" i="2" s="1"/>
  <c r="O827" i="2"/>
  <c r="P827" i="2" s="1" a="1"/>
  <c r="P827" i="2" s="1"/>
  <c r="J214" i="2"/>
  <c r="I214" i="2"/>
  <c r="M214" i="2"/>
  <c r="K214" i="2"/>
  <c r="N214" i="2"/>
  <c r="J254" i="2"/>
  <c r="I254" i="2"/>
  <c r="L254" i="2"/>
  <c r="H254" i="2"/>
  <c r="N254" i="2"/>
  <c r="J260" i="2"/>
  <c r="I260" i="2"/>
  <c r="N260" i="2"/>
  <c r="M260" i="2"/>
  <c r="J266" i="2"/>
  <c r="I266" i="2"/>
  <c r="L266" i="2"/>
  <c r="J272" i="2"/>
  <c r="I272" i="2"/>
  <c r="L272" i="2"/>
  <c r="H272" i="2"/>
  <c r="M875" i="2"/>
  <c r="L875" i="2"/>
  <c r="N875" i="2"/>
  <c r="K875" i="2"/>
  <c r="H875" i="2"/>
  <c r="K150" i="2"/>
  <c r="N150" i="2"/>
  <c r="I150" i="2"/>
  <c r="N157" i="2"/>
  <c r="J157" i="2"/>
  <c r="O157" i="2" s="1"/>
  <c r="P157" i="2" s="1" a="1"/>
  <c r="P157" i="2" s="1"/>
  <c r="O179" i="2"/>
  <c r="P179" i="2" s="1" a="1"/>
  <c r="P179" i="2" s="1"/>
  <c r="O194" i="2"/>
  <c r="P194" i="2" s="1" a="1"/>
  <c r="P194" i="2" s="1"/>
  <c r="J198" i="2"/>
  <c r="I198" i="2"/>
  <c r="L198" i="2"/>
  <c r="K198" i="2"/>
  <c r="J207" i="2"/>
  <c r="I207" i="2"/>
  <c r="L207" i="2"/>
  <c r="J212" i="2"/>
  <c r="I212" i="2"/>
  <c r="M212" i="2"/>
  <c r="L212" i="2"/>
  <c r="K212" i="2"/>
  <c r="H212" i="2"/>
  <c r="H214" i="2"/>
  <c r="J238" i="2"/>
  <c r="I238" i="2"/>
  <c r="K238" i="2"/>
  <c r="K254" i="2"/>
  <c r="H260" i="2"/>
  <c r="H266" i="2"/>
  <c r="K272" i="2"/>
  <c r="J283" i="2"/>
  <c r="I283" i="2"/>
  <c r="N283" i="2"/>
  <c r="L283" i="2"/>
  <c r="H283" i="2"/>
  <c r="M283" i="2"/>
  <c r="K777" i="2"/>
  <c r="J777" i="2"/>
  <c r="N777" i="2"/>
  <c r="M777" i="2"/>
  <c r="I777" i="2"/>
  <c r="H777" i="2"/>
  <c r="I875" i="2"/>
  <c r="H150" i="2"/>
  <c r="O165" i="2"/>
  <c r="P165" i="2" s="1" a="1"/>
  <c r="P165" i="2" s="1"/>
  <c r="M168" i="2"/>
  <c r="L168" i="2"/>
  <c r="K168" i="2"/>
  <c r="J168" i="2"/>
  <c r="I184" i="2"/>
  <c r="O184" i="2" s="1"/>
  <c r="P184" i="2" s="1" a="1"/>
  <c r="P184" i="2" s="1"/>
  <c r="N184" i="2"/>
  <c r="M184" i="2"/>
  <c r="H184" i="2"/>
  <c r="L214" i="2"/>
  <c r="J240" i="2"/>
  <c r="I240" i="2"/>
  <c r="L240" i="2"/>
  <c r="H240" i="2"/>
  <c r="N240" i="2"/>
  <c r="M240" i="2"/>
  <c r="K240" i="2"/>
  <c r="M254" i="2"/>
  <c r="K260" i="2"/>
  <c r="K266" i="2"/>
  <c r="M272" i="2"/>
  <c r="K283" i="2"/>
  <c r="O321" i="2"/>
  <c r="P321" i="2" s="1" a="1"/>
  <c r="P321" i="2" s="1"/>
  <c r="O328" i="2"/>
  <c r="P328" i="2" s="1" a="1"/>
  <c r="P328" i="2" s="1"/>
  <c r="O393" i="2"/>
  <c r="P393" i="2" s="1" a="1"/>
  <c r="P393" i="2" s="1"/>
  <c r="O400" i="2"/>
  <c r="P400" i="2" s="1" a="1"/>
  <c r="P400" i="2" s="1"/>
  <c r="O451" i="2"/>
  <c r="P451" i="2" s="1" a="1"/>
  <c r="P451" i="2" s="1"/>
  <c r="O488" i="2"/>
  <c r="P488" i="2" s="1" a="1"/>
  <c r="P488" i="2" s="1"/>
  <c r="J875" i="2"/>
  <c r="J884" i="2"/>
  <c r="I884" i="2"/>
  <c r="N884" i="2"/>
  <c r="M884" i="2"/>
  <c r="L884" i="2"/>
  <c r="K884" i="2"/>
  <c r="N972" i="2"/>
  <c r="M972" i="2"/>
  <c r="L972" i="2"/>
  <c r="K972" i="2"/>
  <c r="J972" i="2"/>
  <c r="I972" i="2"/>
  <c r="H972" i="2"/>
  <c r="M141" i="2"/>
  <c r="O141" i="2" s="1"/>
  <c r="P141" i="2" s="1" a="1"/>
  <c r="P141" i="2" s="1"/>
  <c r="M142" i="2"/>
  <c r="O142" i="2" s="1"/>
  <c r="P142" i="2" s="1" a="1"/>
  <c r="P142" i="2" s="1"/>
  <c r="M143" i="2"/>
  <c r="M144" i="2"/>
  <c r="O144" i="2" s="1"/>
  <c r="P144" i="2" s="1" a="1"/>
  <c r="P144" i="2" s="1"/>
  <c r="M145" i="2"/>
  <c r="O145" i="2" s="1"/>
  <c r="P145" i="2" s="1" a="1"/>
  <c r="P145" i="2" s="1"/>
  <c r="N152" i="2"/>
  <c r="O152" i="2" s="1"/>
  <c r="P152" i="2" s="1" a="1"/>
  <c r="P152" i="2" s="1"/>
  <c r="N173" i="2"/>
  <c r="M179" i="2"/>
  <c r="J210" i="2"/>
  <c r="I210" i="2"/>
  <c r="L210" i="2"/>
  <c r="M210" i="2"/>
  <c r="J216" i="2"/>
  <c r="I216" i="2"/>
  <c r="L216" i="2"/>
  <c r="J219" i="2"/>
  <c r="I219" i="2"/>
  <c r="M219" i="2"/>
  <c r="J256" i="2"/>
  <c r="I256" i="2"/>
  <c r="O457" i="2"/>
  <c r="P457" i="2" s="1" a="1"/>
  <c r="P457" i="2" s="1"/>
  <c r="O464" i="2"/>
  <c r="P464" i="2" s="1" a="1"/>
  <c r="P464" i="2" s="1"/>
  <c r="N771" i="2"/>
  <c r="M771" i="2"/>
  <c r="L771" i="2"/>
  <c r="K771" i="2"/>
  <c r="J771" i="2"/>
  <c r="I771" i="2"/>
  <c r="O771" i="2" s="1"/>
  <c r="P771" i="2" s="1" a="1"/>
  <c r="P771" i="2" s="1"/>
  <c r="N829" i="2"/>
  <c r="M829" i="2"/>
  <c r="L829" i="2"/>
  <c r="K829" i="2"/>
  <c r="J829" i="2"/>
  <c r="I829" i="2"/>
  <c r="H829" i="2"/>
  <c r="O846" i="2"/>
  <c r="P846" i="2" s="1" a="1"/>
  <c r="P846" i="2" s="1"/>
  <c r="N921" i="2"/>
  <c r="M921" i="2"/>
  <c r="L921" i="2"/>
  <c r="K921" i="2"/>
  <c r="J921" i="2"/>
  <c r="I921" i="2"/>
  <c r="O921" i="2" s="1"/>
  <c r="P921" i="2" s="1" a="1"/>
  <c r="P921" i="2" s="1"/>
  <c r="H921" i="2"/>
  <c r="N938" i="2"/>
  <c r="M938" i="2"/>
  <c r="L938" i="2"/>
  <c r="K938" i="2"/>
  <c r="J938" i="2"/>
  <c r="I938" i="2"/>
  <c r="H938" i="2"/>
  <c r="N748" i="2"/>
  <c r="M748" i="2"/>
  <c r="L748" i="2"/>
  <c r="K748" i="2"/>
  <c r="I748" i="2"/>
  <c r="N805" i="2"/>
  <c r="M805" i="2"/>
  <c r="L805" i="2"/>
  <c r="K805" i="2"/>
  <c r="J805" i="2"/>
  <c r="I805" i="2"/>
  <c r="N942" i="2"/>
  <c r="M942" i="2"/>
  <c r="L942" i="2"/>
  <c r="K942" i="2"/>
  <c r="J942" i="2"/>
  <c r="H942" i="2"/>
  <c r="O182" i="2"/>
  <c r="P182" i="2" s="1" a="1"/>
  <c r="P182" i="2" s="1"/>
  <c r="J221" i="2"/>
  <c r="I221" i="2"/>
  <c r="H221" i="2"/>
  <c r="J224" i="2"/>
  <c r="I224" i="2"/>
  <c r="N224" i="2"/>
  <c r="J246" i="2"/>
  <c r="I246" i="2"/>
  <c r="L246" i="2"/>
  <c r="M246" i="2"/>
  <c r="J252" i="2"/>
  <c r="I252" i="2"/>
  <c r="L252" i="2"/>
  <c r="J255" i="2"/>
  <c r="I255" i="2"/>
  <c r="M255" i="2"/>
  <c r="J275" i="2"/>
  <c r="I275" i="2"/>
  <c r="H275" i="2"/>
  <c r="M275" i="2"/>
  <c r="J292" i="2"/>
  <c r="I292" i="2"/>
  <c r="O292" i="2" s="1"/>
  <c r="P292" i="2" s="1" a="1"/>
  <c r="P292" i="2" s="1"/>
  <c r="L292" i="2"/>
  <c r="H292" i="2"/>
  <c r="H748" i="2"/>
  <c r="N796" i="2"/>
  <c r="M796" i="2"/>
  <c r="K796" i="2"/>
  <c r="L796" i="2"/>
  <c r="J796" i="2"/>
  <c r="I796" i="2"/>
  <c r="O796" i="2" s="1"/>
  <c r="P796" i="2" s="1" a="1"/>
  <c r="P796" i="2" s="1"/>
  <c r="H805" i="2"/>
  <c r="O879" i="2"/>
  <c r="P879" i="2" s="1" a="1"/>
  <c r="P879" i="2" s="1"/>
  <c r="K885" i="2"/>
  <c r="J885" i="2"/>
  <c r="N885" i="2"/>
  <c r="M885" i="2"/>
  <c r="I885" i="2"/>
  <c r="H885" i="2"/>
  <c r="L905" i="2"/>
  <c r="K905" i="2"/>
  <c r="J905" i="2"/>
  <c r="N905" i="2"/>
  <c r="M905" i="2"/>
  <c r="H905" i="2"/>
  <c r="I905" i="2"/>
  <c r="O905" i="2" s="1"/>
  <c r="P905" i="2" s="1" a="1"/>
  <c r="P905" i="2" s="1"/>
  <c r="N924" i="2"/>
  <c r="L924" i="2"/>
  <c r="M924" i="2"/>
  <c r="K924" i="2"/>
  <c r="J924" i="2"/>
  <c r="H924" i="2"/>
  <c r="I942" i="2"/>
  <c r="M1237" i="2"/>
  <c r="L1237" i="2"/>
  <c r="I1237" i="2"/>
  <c r="H1237" i="2"/>
  <c r="N1237" i="2"/>
  <c r="K1237" i="2"/>
  <c r="J1237" i="2"/>
  <c r="I1338" i="2"/>
  <c r="H1338" i="2"/>
  <c r="N1338" i="2"/>
  <c r="M1338" i="2"/>
  <c r="J1338" i="2"/>
  <c r="L1338" i="2"/>
  <c r="K1338" i="2"/>
  <c r="I147" i="2"/>
  <c r="O147" i="2" s="1"/>
  <c r="P147" i="2" s="1" a="1"/>
  <c r="P147" i="2" s="1"/>
  <c r="M149" i="2"/>
  <c r="O149" i="2" s="1"/>
  <c r="P149" i="2" s="1" a="1"/>
  <c r="P149" i="2" s="1"/>
  <c r="H153" i="2"/>
  <c r="L155" i="2"/>
  <c r="O155" i="2" s="1"/>
  <c r="P155" i="2" s="1" a="1"/>
  <c r="P155" i="2" s="1"/>
  <c r="O160" i="2"/>
  <c r="P160" i="2" s="1" a="1"/>
  <c r="P160" i="2" s="1"/>
  <c r="L169" i="2"/>
  <c r="O169" i="2" s="1"/>
  <c r="P169" i="2" s="1" a="1"/>
  <c r="P169" i="2" s="1"/>
  <c r="H174" i="2"/>
  <c r="L176" i="2"/>
  <c r="O176" i="2" s="1"/>
  <c r="P176" i="2" s="1" a="1"/>
  <c r="P176" i="2" s="1"/>
  <c r="H180" i="2"/>
  <c r="H192" i="2"/>
  <c r="J215" i="2"/>
  <c r="I215" i="2"/>
  <c r="H215" i="2"/>
  <c r="N215" i="2"/>
  <c r="J218" i="2"/>
  <c r="I218" i="2"/>
  <c r="L218" i="2"/>
  <c r="H218" i="2"/>
  <c r="K221" i="2"/>
  <c r="H224" i="2"/>
  <c r="J230" i="2"/>
  <c r="I230" i="2"/>
  <c r="H246" i="2"/>
  <c r="H252" i="2"/>
  <c r="H255" i="2"/>
  <c r="N256" i="2"/>
  <c r="J258" i="2"/>
  <c r="I258" i="2"/>
  <c r="L258" i="2"/>
  <c r="H258" i="2"/>
  <c r="K275" i="2"/>
  <c r="K292" i="2"/>
  <c r="J748" i="2"/>
  <c r="J776" i="2"/>
  <c r="I776" i="2"/>
  <c r="N776" i="2"/>
  <c r="M776" i="2"/>
  <c r="L776" i="2"/>
  <c r="K776" i="2"/>
  <c r="H776" i="2"/>
  <c r="H796" i="2"/>
  <c r="L885" i="2"/>
  <c r="O896" i="2"/>
  <c r="P896" i="2" s="1" a="1"/>
  <c r="P896" i="2" s="1"/>
  <c r="N919" i="2"/>
  <c r="I919" i="2"/>
  <c r="M919" i="2"/>
  <c r="L919" i="2"/>
  <c r="K919" i="2"/>
  <c r="J919" i="2"/>
  <c r="I924" i="2"/>
  <c r="O924" i="2" s="1"/>
  <c r="P924" i="2" s="1" a="1"/>
  <c r="P924" i="2" s="1"/>
  <c r="J147" i="2"/>
  <c r="I153" i="2"/>
  <c r="I174" i="2"/>
  <c r="I180" i="2"/>
  <c r="O180" i="2" s="1"/>
  <c r="P180" i="2" s="1" a="1"/>
  <c r="P180" i="2" s="1"/>
  <c r="I192" i="2"/>
  <c r="O192" i="2" s="1"/>
  <c r="P192" i="2" s="1" a="1"/>
  <c r="P192" i="2" s="1"/>
  <c r="J202" i="2"/>
  <c r="I202" i="2"/>
  <c r="L221" i="2"/>
  <c r="K224" i="2"/>
  <c r="J239" i="2"/>
  <c r="I239" i="2"/>
  <c r="O239" i="2" s="1"/>
  <c r="P239" i="2" s="1" a="1"/>
  <c r="P239" i="2" s="1"/>
  <c r="H239" i="2"/>
  <c r="J242" i="2"/>
  <c r="I242" i="2"/>
  <c r="N242" i="2"/>
  <c r="K246" i="2"/>
  <c r="K252" i="2"/>
  <c r="K255" i="2"/>
  <c r="J264" i="2"/>
  <c r="I264" i="2"/>
  <c r="L264" i="2"/>
  <c r="M264" i="2"/>
  <c r="J270" i="2"/>
  <c r="I270" i="2"/>
  <c r="L270" i="2"/>
  <c r="K270" i="2"/>
  <c r="L275" i="2"/>
  <c r="J277" i="2"/>
  <c r="I277" i="2"/>
  <c r="N277" i="2"/>
  <c r="M277" i="2"/>
  <c r="K277" i="2"/>
  <c r="M292" i="2"/>
  <c r="O453" i="2"/>
  <c r="P453" i="2" s="1" a="1"/>
  <c r="P453" i="2" s="1"/>
  <c r="K825" i="2"/>
  <c r="J825" i="2"/>
  <c r="N825" i="2"/>
  <c r="M825" i="2"/>
  <c r="L825" i="2"/>
  <c r="I825" i="2"/>
  <c r="H825" i="2"/>
  <c r="N868" i="2"/>
  <c r="M868" i="2"/>
  <c r="L868" i="2"/>
  <c r="K868" i="2"/>
  <c r="J868" i="2"/>
  <c r="I868" i="2"/>
  <c r="H868" i="2"/>
  <c r="O882" i="2"/>
  <c r="P882" i="2" s="1" a="1"/>
  <c r="P882" i="2" s="1"/>
  <c r="N987" i="2"/>
  <c r="J987" i="2"/>
  <c r="I987" i="2"/>
  <c r="H987" i="2"/>
  <c r="M987" i="2"/>
  <c r="L987" i="2"/>
  <c r="I1115" i="2"/>
  <c r="H1115" i="2"/>
  <c r="M1115" i="2"/>
  <c r="L1115" i="2"/>
  <c r="K1115" i="2"/>
  <c r="J1115" i="2"/>
  <c r="N1115" i="2"/>
  <c r="O146" i="2"/>
  <c r="P146" i="2" s="1" a="1"/>
  <c r="P146" i="2" s="1"/>
  <c r="K147" i="2"/>
  <c r="H152" i="2"/>
  <c r="J153" i="2"/>
  <c r="O166" i="2"/>
  <c r="P166" i="2" s="1" a="1"/>
  <c r="P166" i="2" s="1"/>
  <c r="H173" i="2"/>
  <c r="J174" i="2"/>
  <c r="O187" i="2"/>
  <c r="P187" i="2" s="1" a="1"/>
  <c r="P187" i="2" s="1"/>
  <c r="J196" i="2"/>
  <c r="I196" i="2"/>
  <c r="M196" i="2"/>
  <c r="K196" i="2"/>
  <c r="H202" i="2"/>
  <c r="J205" i="2"/>
  <c r="I205" i="2"/>
  <c r="N205" i="2"/>
  <c r="M205" i="2"/>
  <c r="K205" i="2"/>
  <c r="J211" i="2"/>
  <c r="I211" i="2"/>
  <c r="N211" i="2"/>
  <c r="L215" i="2"/>
  <c r="M218" i="2"/>
  <c r="M221" i="2"/>
  <c r="L224" i="2"/>
  <c r="K230" i="2"/>
  <c r="J233" i="2"/>
  <c r="I233" i="2"/>
  <c r="H233" i="2"/>
  <c r="N233" i="2"/>
  <c r="J236" i="2"/>
  <c r="I236" i="2"/>
  <c r="L236" i="2"/>
  <c r="H236" i="2"/>
  <c r="K239" i="2"/>
  <c r="H242" i="2"/>
  <c r="N246" i="2"/>
  <c r="J248" i="2"/>
  <c r="I248" i="2"/>
  <c r="M252" i="2"/>
  <c r="L255" i="2"/>
  <c r="M258" i="2"/>
  <c r="H264" i="2"/>
  <c r="H270" i="2"/>
  <c r="N275" i="2"/>
  <c r="H277" i="2"/>
  <c r="J287" i="2"/>
  <c r="I287" i="2"/>
  <c r="O287" i="2" s="1"/>
  <c r="P287" i="2" s="1" a="1"/>
  <c r="P287" i="2" s="1"/>
  <c r="H287" i="2"/>
  <c r="N287" i="2"/>
  <c r="K287" i="2"/>
  <c r="N292" i="2"/>
  <c r="O460" i="2"/>
  <c r="P460" i="2" s="1" a="1"/>
  <c r="P460" i="2" s="1"/>
  <c r="O482" i="2"/>
  <c r="P482" i="2" s="1" a="1"/>
  <c r="P482" i="2" s="1"/>
  <c r="O737" i="2"/>
  <c r="P737" i="2" s="1" a="1"/>
  <c r="P737" i="2" s="1"/>
  <c r="J836" i="2"/>
  <c r="I836" i="2"/>
  <c r="N836" i="2"/>
  <c r="M836" i="2"/>
  <c r="L836" i="2"/>
  <c r="K836" i="2"/>
  <c r="H836" i="2"/>
  <c r="N964" i="2"/>
  <c r="M964" i="2"/>
  <c r="L964" i="2"/>
  <c r="K964" i="2"/>
  <c r="O964" i="2" s="1"/>
  <c r="P964" i="2" s="1" a="1"/>
  <c r="P964" i="2" s="1"/>
  <c r="J964" i="2"/>
  <c r="N981" i="2"/>
  <c r="J981" i="2"/>
  <c r="I981" i="2"/>
  <c r="H981" i="2"/>
  <c r="M981" i="2"/>
  <c r="N983" i="2"/>
  <c r="J983" i="2"/>
  <c r="I983" i="2"/>
  <c r="H983" i="2"/>
  <c r="M983" i="2"/>
  <c r="L983" i="2"/>
  <c r="K987" i="2"/>
  <c r="J278" i="2"/>
  <c r="I278" i="2"/>
  <c r="O461" i="2"/>
  <c r="P461" i="2" s="1" a="1"/>
  <c r="P461" i="2" s="1"/>
  <c r="O473" i="2"/>
  <c r="P473" i="2" s="1" a="1"/>
  <c r="P473" i="2" s="1"/>
  <c r="O485" i="2"/>
  <c r="P485" i="2" s="1" a="1"/>
  <c r="P485" i="2" s="1"/>
  <c r="L826" i="2"/>
  <c r="K826" i="2"/>
  <c r="N826" i="2"/>
  <c r="M826" i="2"/>
  <c r="J826" i="2"/>
  <c r="I826" i="2"/>
  <c r="H826" i="2"/>
  <c r="O831" i="2"/>
  <c r="P831" i="2" s="1" a="1"/>
  <c r="P831" i="2" s="1"/>
  <c r="N854" i="2"/>
  <c r="M854" i="2"/>
  <c r="L854" i="2"/>
  <c r="K854" i="2"/>
  <c r="J854" i="2"/>
  <c r="I854" i="2"/>
  <c r="O854" i="2" s="1"/>
  <c r="P854" i="2" s="1" a="1"/>
  <c r="P854" i="2" s="1"/>
  <c r="O862" i="2"/>
  <c r="P862" i="2" s="1" a="1"/>
  <c r="P862" i="2" s="1"/>
  <c r="N949" i="2"/>
  <c r="M949" i="2"/>
  <c r="O949" i="2" s="1"/>
  <c r="P949" i="2" s="1" a="1"/>
  <c r="P949" i="2" s="1"/>
  <c r="L949" i="2"/>
  <c r="K949" i="2"/>
  <c r="J949" i="2"/>
  <c r="N956" i="2"/>
  <c r="M956" i="2"/>
  <c r="L956" i="2"/>
  <c r="K956" i="2"/>
  <c r="J956" i="2"/>
  <c r="I956" i="2"/>
  <c r="O956" i="2" s="1"/>
  <c r="P956" i="2" s="1" a="1"/>
  <c r="P956" i="2" s="1"/>
  <c r="H956" i="2"/>
  <c r="O962" i="2"/>
  <c r="P962" i="2" s="1" a="1"/>
  <c r="P962" i="2" s="1"/>
  <c r="N965" i="2"/>
  <c r="M965" i="2"/>
  <c r="L965" i="2"/>
  <c r="K965" i="2"/>
  <c r="J965" i="2"/>
  <c r="I965" i="2"/>
  <c r="H965" i="2"/>
  <c r="O970" i="2"/>
  <c r="P970" i="2" s="1" a="1"/>
  <c r="P970" i="2" s="1"/>
  <c r="J282" i="2"/>
  <c r="I282" i="2"/>
  <c r="L282" i="2"/>
  <c r="O459" i="2"/>
  <c r="P459" i="2" s="1" a="1"/>
  <c r="P459" i="2" s="1"/>
  <c r="O471" i="2"/>
  <c r="P471" i="2" s="1" a="1"/>
  <c r="P471" i="2" s="1"/>
  <c r="O483" i="2"/>
  <c r="P483" i="2" s="1" a="1"/>
  <c r="P483" i="2" s="1"/>
  <c r="N722" i="2"/>
  <c r="M722" i="2"/>
  <c r="L722" i="2"/>
  <c r="K722" i="2"/>
  <c r="O773" i="2"/>
  <c r="P773" i="2" s="1" a="1"/>
  <c r="P773" i="2" s="1"/>
  <c r="K801" i="2"/>
  <c r="J801" i="2"/>
  <c r="N801" i="2"/>
  <c r="M801" i="2"/>
  <c r="L801" i="2"/>
  <c r="I801" i="2"/>
  <c r="O809" i="2"/>
  <c r="P809" i="2" s="1" a="1"/>
  <c r="P809" i="2" s="1"/>
  <c r="N917" i="2"/>
  <c r="L917" i="2"/>
  <c r="K917" i="2"/>
  <c r="J917" i="2"/>
  <c r="M917" i="2"/>
  <c r="I917" i="2"/>
  <c r="O917" i="2" s="1"/>
  <c r="P917" i="2" s="1" a="1"/>
  <c r="P917" i="2" s="1"/>
  <c r="H917" i="2"/>
  <c r="O945" i="2"/>
  <c r="P945" i="2" s="1" a="1"/>
  <c r="P945" i="2" s="1"/>
  <c r="J195" i="2"/>
  <c r="I195" i="2"/>
  <c r="J209" i="2"/>
  <c r="I209" i="2"/>
  <c r="H209" i="2"/>
  <c r="J213" i="2"/>
  <c r="I213" i="2"/>
  <c r="J227" i="2"/>
  <c r="I227" i="2"/>
  <c r="O227" i="2" s="1"/>
  <c r="P227" i="2" s="1" a="1"/>
  <c r="P227" i="2" s="1"/>
  <c r="H227" i="2"/>
  <c r="J231" i="2"/>
  <c r="I231" i="2"/>
  <c r="J245" i="2"/>
  <c r="I245" i="2"/>
  <c r="H245" i="2"/>
  <c r="J249" i="2"/>
  <c r="I249" i="2"/>
  <c r="O249" i="2" s="1"/>
  <c r="P249" i="2" s="1" a="1"/>
  <c r="P249" i="2" s="1"/>
  <c r="J263" i="2"/>
  <c r="I263" i="2"/>
  <c r="O263" i="2" s="1"/>
  <c r="P263" i="2" s="1" a="1"/>
  <c r="P263" i="2" s="1"/>
  <c r="H263" i="2"/>
  <c r="J267" i="2"/>
  <c r="I267" i="2"/>
  <c r="O267" i="2" s="1"/>
  <c r="P267" i="2" s="1" a="1"/>
  <c r="P267" i="2" s="1"/>
  <c r="N278" i="2"/>
  <c r="J281" i="2"/>
  <c r="I281" i="2"/>
  <c r="H281" i="2"/>
  <c r="M282" i="2"/>
  <c r="J285" i="2"/>
  <c r="I285" i="2"/>
  <c r="O285" i="2" s="1"/>
  <c r="P285" i="2" s="1" a="1"/>
  <c r="P285" i="2" s="1"/>
  <c r="O456" i="2"/>
  <c r="P456" i="2" s="1" a="1"/>
  <c r="P456" i="2" s="1"/>
  <c r="O468" i="2"/>
  <c r="P468" i="2" s="1" a="1"/>
  <c r="P468" i="2" s="1"/>
  <c r="O480" i="2"/>
  <c r="P480" i="2" s="1" a="1"/>
  <c r="P480" i="2" s="1"/>
  <c r="O492" i="2"/>
  <c r="P492" i="2" s="1" a="1"/>
  <c r="P492" i="2" s="1"/>
  <c r="J722" i="2"/>
  <c r="O722" i="2" s="1"/>
  <c r="P722" i="2" s="1" a="1"/>
  <c r="P722" i="2" s="1"/>
  <c r="N736" i="2"/>
  <c r="M736" i="2"/>
  <c r="L736" i="2"/>
  <c r="K736" i="2"/>
  <c r="I736" i="2"/>
  <c r="I787" i="2"/>
  <c r="H787" i="2"/>
  <c r="N787" i="2"/>
  <c r="M787" i="2"/>
  <c r="N816" i="2"/>
  <c r="M816" i="2"/>
  <c r="L816" i="2"/>
  <c r="N844" i="2"/>
  <c r="M844" i="2"/>
  <c r="L844" i="2"/>
  <c r="K844" i="2"/>
  <c r="J844" i="2"/>
  <c r="I844" i="2"/>
  <c r="I871" i="2"/>
  <c r="H871" i="2"/>
  <c r="N871" i="2"/>
  <c r="L871" i="2"/>
  <c r="N901" i="2"/>
  <c r="M901" i="2"/>
  <c r="L901" i="2"/>
  <c r="K901" i="2"/>
  <c r="J901" i="2"/>
  <c r="O901" i="2" s="1"/>
  <c r="P901" i="2" s="1" a="1"/>
  <c r="P901" i="2" s="1"/>
  <c r="H901" i="2"/>
  <c r="N947" i="2"/>
  <c r="J947" i="2"/>
  <c r="I947" i="2"/>
  <c r="H947" i="2"/>
  <c r="M947" i="2"/>
  <c r="L947" i="2"/>
  <c r="N1154" i="2"/>
  <c r="M1154" i="2"/>
  <c r="J1154" i="2"/>
  <c r="L1154" i="2"/>
  <c r="K1154" i="2"/>
  <c r="I1154" i="2"/>
  <c r="H1154" i="2"/>
  <c r="M720" i="2"/>
  <c r="L720" i="2"/>
  <c r="K720" i="2"/>
  <c r="J720" i="2"/>
  <c r="I720" i="2"/>
  <c r="O720" i="2" s="1"/>
  <c r="P720" i="2" s="1" a="1"/>
  <c r="P720" i="2" s="1"/>
  <c r="O747" i="2"/>
  <c r="P747" i="2" s="1" a="1"/>
  <c r="P747" i="2" s="1"/>
  <c r="O857" i="2"/>
  <c r="P857" i="2" s="1" a="1"/>
  <c r="P857" i="2" s="1"/>
  <c r="K195" i="2"/>
  <c r="J199" i="2"/>
  <c r="I199" i="2"/>
  <c r="N199" i="2"/>
  <c r="J208" i="2"/>
  <c r="I208" i="2"/>
  <c r="O208" i="2" s="1"/>
  <c r="P208" i="2" s="1" a="1"/>
  <c r="P208" i="2" s="1"/>
  <c r="L209" i="2"/>
  <c r="K213" i="2"/>
  <c r="J217" i="2"/>
  <c r="I217" i="2"/>
  <c r="N217" i="2"/>
  <c r="J226" i="2"/>
  <c r="I226" i="2"/>
  <c r="O226" i="2" s="1"/>
  <c r="P226" i="2" s="1" a="1"/>
  <c r="P226" i="2" s="1"/>
  <c r="L227" i="2"/>
  <c r="K231" i="2"/>
  <c r="J235" i="2"/>
  <c r="I235" i="2"/>
  <c r="N235" i="2"/>
  <c r="J244" i="2"/>
  <c r="I244" i="2"/>
  <c r="O244" i="2" s="1"/>
  <c r="P244" i="2" s="1" a="1"/>
  <c r="P244" i="2" s="1"/>
  <c r="L245" i="2"/>
  <c r="K249" i="2"/>
  <c r="J253" i="2"/>
  <c r="I253" i="2"/>
  <c r="N253" i="2"/>
  <c r="J262" i="2"/>
  <c r="I262" i="2"/>
  <c r="L263" i="2"/>
  <c r="K267" i="2"/>
  <c r="J271" i="2"/>
  <c r="I271" i="2"/>
  <c r="N271" i="2"/>
  <c r="J280" i="2"/>
  <c r="I280" i="2"/>
  <c r="L281" i="2"/>
  <c r="K285" i="2"/>
  <c r="J289" i="2"/>
  <c r="I289" i="2"/>
  <c r="O289" i="2" s="1"/>
  <c r="P289" i="2" s="1" a="1"/>
  <c r="P289" i="2" s="1"/>
  <c r="N289" i="2"/>
  <c r="O454" i="2"/>
  <c r="P454" i="2" s="1" a="1"/>
  <c r="P454" i="2" s="1"/>
  <c r="O466" i="2"/>
  <c r="P466" i="2" s="1" a="1"/>
  <c r="P466" i="2" s="1"/>
  <c r="O478" i="2"/>
  <c r="P478" i="2" s="1" a="1"/>
  <c r="P478" i="2" s="1"/>
  <c r="O490" i="2"/>
  <c r="P490" i="2" s="1" a="1"/>
  <c r="P490" i="2" s="1"/>
  <c r="H720" i="2"/>
  <c r="J736" i="2"/>
  <c r="N745" i="2"/>
  <c r="M745" i="2"/>
  <c r="L745" i="2"/>
  <c r="K745" i="2"/>
  <c r="J745" i="2"/>
  <c r="I745" i="2"/>
  <c r="O751" i="2"/>
  <c r="P751" i="2" s="1" a="1"/>
  <c r="P751" i="2" s="1"/>
  <c r="M767" i="2"/>
  <c r="L767" i="2"/>
  <c r="N767" i="2"/>
  <c r="K767" i="2"/>
  <c r="J767" i="2"/>
  <c r="O767" i="2" s="1"/>
  <c r="P767" i="2" s="1" a="1"/>
  <c r="P767" i="2" s="1"/>
  <c r="K787" i="2"/>
  <c r="I816" i="2"/>
  <c r="N820" i="2"/>
  <c r="M820" i="2"/>
  <c r="O820" i="2" s="1"/>
  <c r="P820" i="2" s="1" a="1"/>
  <c r="P820" i="2" s="1"/>
  <c r="L820" i="2"/>
  <c r="K820" i="2"/>
  <c r="N840" i="2"/>
  <c r="M840" i="2"/>
  <c r="L840" i="2"/>
  <c r="K840" i="2"/>
  <c r="J840" i="2"/>
  <c r="O840" i="2" s="1"/>
  <c r="P840" i="2" s="1" a="1"/>
  <c r="P840" i="2" s="1"/>
  <c r="O842" i="2"/>
  <c r="P842" i="2" s="1" a="1"/>
  <c r="P842" i="2" s="1"/>
  <c r="K871" i="2"/>
  <c r="O889" i="2"/>
  <c r="P889" i="2" s="1" a="1"/>
  <c r="P889" i="2" s="1"/>
  <c r="J892" i="2"/>
  <c r="I892" i="2"/>
  <c r="N892" i="2"/>
  <c r="M892" i="2"/>
  <c r="L892" i="2"/>
  <c r="K892" i="2"/>
  <c r="O985" i="2"/>
  <c r="P985" i="2" s="1" a="1"/>
  <c r="P985" i="2" s="1"/>
  <c r="N734" i="2"/>
  <c r="M734" i="2"/>
  <c r="O734" i="2" s="1"/>
  <c r="P734" i="2" s="1" a="1"/>
  <c r="P734" i="2" s="1"/>
  <c r="L734" i="2"/>
  <c r="K734" i="2"/>
  <c r="J734" i="2"/>
  <c r="N746" i="2"/>
  <c r="M746" i="2"/>
  <c r="L746" i="2"/>
  <c r="K746" i="2"/>
  <c r="J746" i="2"/>
  <c r="N758" i="2"/>
  <c r="M758" i="2"/>
  <c r="L758" i="2"/>
  <c r="K758" i="2"/>
  <c r="O758" i="2" s="1"/>
  <c r="P758" i="2" s="1" a="1"/>
  <c r="P758" i="2" s="1"/>
  <c r="J758" i="2"/>
  <c r="N772" i="2"/>
  <c r="M772" i="2"/>
  <c r="M794" i="2"/>
  <c r="L794" i="2"/>
  <c r="K794" i="2"/>
  <c r="J794" i="2"/>
  <c r="I794" i="2"/>
  <c r="H794" i="2"/>
  <c r="O822" i="2"/>
  <c r="P822" i="2" s="1" a="1"/>
  <c r="P822" i="2" s="1"/>
  <c r="N830" i="2"/>
  <c r="M830" i="2"/>
  <c r="L830" i="2"/>
  <c r="K830" i="2"/>
  <c r="N855" i="2"/>
  <c r="M855" i="2"/>
  <c r="L855" i="2"/>
  <c r="N864" i="2"/>
  <c r="M864" i="2"/>
  <c r="L864" i="2"/>
  <c r="K864" i="2"/>
  <c r="J864" i="2"/>
  <c r="I864" i="2"/>
  <c r="O864" i="2" s="1"/>
  <c r="P864" i="2" s="1" a="1"/>
  <c r="P864" i="2" s="1"/>
  <c r="N895" i="2"/>
  <c r="M895" i="2"/>
  <c r="L895" i="2"/>
  <c r="K895" i="2"/>
  <c r="J895" i="2"/>
  <c r="L899" i="2"/>
  <c r="K899" i="2"/>
  <c r="J899" i="2"/>
  <c r="N912" i="2"/>
  <c r="L912" i="2"/>
  <c r="M912" i="2"/>
  <c r="K912" i="2"/>
  <c r="J912" i="2"/>
  <c r="I912" i="2"/>
  <c r="I1098" i="2"/>
  <c r="H1098" i="2"/>
  <c r="N1098" i="2"/>
  <c r="M1098" i="2"/>
  <c r="L1098" i="2"/>
  <c r="K1098" i="2"/>
  <c r="L719" i="2"/>
  <c r="K719" i="2"/>
  <c r="J719" i="2"/>
  <c r="I719" i="2"/>
  <c r="O719" i="2" s="1"/>
  <c r="P719" i="2" s="1" a="1"/>
  <c r="P719" i="2" s="1"/>
  <c r="H719" i="2"/>
  <c r="N721" i="2"/>
  <c r="M721" i="2"/>
  <c r="L721" i="2"/>
  <c r="K721" i="2"/>
  <c r="J721" i="2"/>
  <c r="N723" i="2"/>
  <c r="M723" i="2"/>
  <c r="L723" i="2"/>
  <c r="M732" i="2"/>
  <c r="L732" i="2"/>
  <c r="K732" i="2"/>
  <c r="J732" i="2"/>
  <c r="I732" i="2"/>
  <c r="H732" i="2"/>
  <c r="M744" i="2"/>
  <c r="L744" i="2"/>
  <c r="K744" i="2"/>
  <c r="J744" i="2"/>
  <c r="I744" i="2"/>
  <c r="H744" i="2"/>
  <c r="O746" i="2"/>
  <c r="P746" i="2" s="1" a="1"/>
  <c r="P746" i="2" s="1"/>
  <c r="M756" i="2"/>
  <c r="L756" i="2"/>
  <c r="K756" i="2"/>
  <c r="J756" i="2"/>
  <c r="I756" i="2"/>
  <c r="H756" i="2"/>
  <c r="L790" i="2"/>
  <c r="K790" i="2"/>
  <c r="N790" i="2"/>
  <c r="M790" i="2"/>
  <c r="J790" i="2"/>
  <c r="I790" i="2"/>
  <c r="H790" i="2"/>
  <c r="O798" i="2"/>
  <c r="P798" i="2" s="1" a="1"/>
  <c r="P798" i="2" s="1"/>
  <c r="L802" i="2"/>
  <c r="K802" i="2"/>
  <c r="N806" i="2"/>
  <c r="M806" i="2"/>
  <c r="I811" i="2"/>
  <c r="H811" i="2"/>
  <c r="N811" i="2"/>
  <c r="M811" i="2"/>
  <c r="L811" i="2"/>
  <c r="K811" i="2"/>
  <c r="O817" i="2"/>
  <c r="P817" i="2" s="1" a="1"/>
  <c r="P817" i="2" s="1"/>
  <c r="I830" i="2"/>
  <c r="M851" i="2"/>
  <c r="L851" i="2"/>
  <c r="N851" i="2"/>
  <c r="I855" i="2"/>
  <c r="J860" i="2"/>
  <c r="I860" i="2"/>
  <c r="N860" i="2"/>
  <c r="M860" i="2"/>
  <c r="L860" i="2"/>
  <c r="K860" i="2"/>
  <c r="N878" i="2"/>
  <c r="M878" i="2"/>
  <c r="L878" i="2"/>
  <c r="K878" i="2"/>
  <c r="J878" i="2"/>
  <c r="I878" i="2"/>
  <c r="I895" i="2"/>
  <c r="I899" i="2"/>
  <c r="O929" i="2"/>
  <c r="P929" i="2" s="1" a="1"/>
  <c r="P929" i="2" s="1"/>
  <c r="N1000" i="2"/>
  <c r="M1000" i="2"/>
  <c r="L1000" i="2"/>
  <c r="K1000" i="2"/>
  <c r="M719" i="2"/>
  <c r="H721" i="2"/>
  <c r="H723" i="2"/>
  <c r="N732" i="2"/>
  <c r="N744" i="2"/>
  <c r="N756" i="2"/>
  <c r="J772" i="2"/>
  <c r="O772" i="2" s="1"/>
  <c r="P772" i="2" s="1" a="1"/>
  <c r="P772" i="2" s="1"/>
  <c r="O782" i="2"/>
  <c r="P782" i="2" s="1" a="1"/>
  <c r="P782" i="2" s="1"/>
  <c r="N795" i="2"/>
  <c r="M795" i="2"/>
  <c r="L795" i="2"/>
  <c r="K795" i="2"/>
  <c r="O795" i="2" s="1"/>
  <c r="P795" i="2" s="1" a="1"/>
  <c r="P795" i="2" s="1"/>
  <c r="H802" i="2"/>
  <c r="H806" i="2"/>
  <c r="J811" i="2"/>
  <c r="M815" i="2"/>
  <c r="L815" i="2"/>
  <c r="N815" i="2"/>
  <c r="K815" i="2"/>
  <c r="J815" i="2"/>
  <c r="I815" i="2"/>
  <c r="O821" i="2"/>
  <c r="P821" i="2" s="1" a="1"/>
  <c r="P821" i="2" s="1"/>
  <c r="J830" i="2"/>
  <c r="H851" i="2"/>
  <c r="J855" i="2"/>
  <c r="H860" i="2"/>
  <c r="N865" i="2"/>
  <c r="M865" i="2"/>
  <c r="L865" i="2"/>
  <c r="O865" i="2" s="1"/>
  <c r="P865" i="2" s="1" a="1"/>
  <c r="P865" i="2" s="1"/>
  <c r="H878" i="2"/>
  <c r="M899" i="2"/>
  <c r="H910" i="2"/>
  <c r="M910" i="2"/>
  <c r="L910" i="2"/>
  <c r="K910" i="2"/>
  <c r="O910" i="2" s="1"/>
  <c r="P910" i="2" s="1" a="1"/>
  <c r="P910" i="2" s="1"/>
  <c r="N910" i="2"/>
  <c r="N931" i="2"/>
  <c r="I931" i="2"/>
  <c r="M931" i="2"/>
  <c r="L931" i="2"/>
  <c r="K931" i="2"/>
  <c r="J931" i="2"/>
  <c r="N936" i="2"/>
  <c r="O936" i="2" s="1"/>
  <c r="P936" i="2" s="1" a="1"/>
  <c r="P936" i="2" s="1"/>
  <c r="L936" i="2"/>
  <c r="M936" i="2"/>
  <c r="N944" i="2"/>
  <c r="L944" i="2"/>
  <c r="K944" i="2"/>
  <c r="M944" i="2"/>
  <c r="J944" i="2"/>
  <c r="I944" i="2"/>
  <c r="H944" i="2"/>
  <c r="N975" i="2"/>
  <c r="J975" i="2"/>
  <c r="I975" i="2"/>
  <c r="O975" i="2" s="1"/>
  <c r="P975" i="2" s="1" a="1"/>
  <c r="P975" i="2" s="1"/>
  <c r="H975" i="2"/>
  <c r="N979" i="2"/>
  <c r="J979" i="2"/>
  <c r="I979" i="2"/>
  <c r="H979" i="2"/>
  <c r="M979" i="2"/>
  <c r="L979" i="2"/>
  <c r="K979" i="2"/>
  <c r="O993" i="2"/>
  <c r="P993" i="2" s="1" a="1"/>
  <c r="P993" i="2" s="1"/>
  <c r="H1000" i="2"/>
  <c r="O1045" i="2"/>
  <c r="P1045" i="2" s="1" a="1"/>
  <c r="P1045" i="2" s="1"/>
  <c r="I1090" i="2"/>
  <c r="O1090" i="2" s="1"/>
  <c r="P1090" i="2" s="1" a="1"/>
  <c r="P1090" i="2" s="1"/>
  <c r="L1090" i="2"/>
  <c r="K1090" i="2"/>
  <c r="J1090" i="2"/>
  <c r="H1090" i="2"/>
  <c r="N1090" i="2"/>
  <c r="N719" i="2"/>
  <c r="I721" i="2"/>
  <c r="I723" i="2"/>
  <c r="N737" i="2"/>
  <c r="M737" i="2"/>
  <c r="N749" i="2"/>
  <c r="M749" i="2"/>
  <c r="O749" i="2" s="1"/>
  <c r="P749" i="2" s="1" a="1"/>
  <c r="P749" i="2" s="1"/>
  <c r="N761" i="2"/>
  <c r="M761" i="2"/>
  <c r="O761" i="2" s="1"/>
  <c r="P761" i="2" s="1" a="1"/>
  <c r="P761" i="2" s="1"/>
  <c r="M770" i="2"/>
  <c r="L770" i="2"/>
  <c r="K770" i="2"/>
  <c r="J770" i="2"/>
  <c r="I770" i="2"/>
  <c r="H770" i="2"/>
  <c r="K772" i="2"/>
  <c r="I802" i="2"/>
  <c r="O802" i="2" s="1"/>
  <c r="P802" i="2" s="1" a="1"/>
  <c r="P802" i="2" s="1"/>
  <c r="I806" i="2"/>
  <c r="O806" i="2" s="1"/>
  <c r="P806" i="2" s="1" a="1"/>
  <c r="P806" i="2" s="1"/>
  <c r="N819" i="2"/>
  <c r="M819" i="2"/>
  <c r="L819" i="2"/>
  <c r="K819" i="2"/>
  <c r="J819" i="2"/>
  <c r="I819" i="2"/>
  <c r="I847" i="2"/>
  <c r="H847" i="2"/>
  <c r="N847" i="2"/>
  <c r="I851" i="2"/>
  <c r="O851" i="2" s="1"/>
  <c r="P851" i="2" s="1" a="1"/>
  <c r="P851" i="2" s="1"/>
  <c r="K855" i="2"/>
  <c r="L874" i="2"/>
  <c r="K874" i="2"/>
  <c r="N874" i="2"/>
  <c r="M874" i="2"/>
  <c r="J874" i="2"/>
  <c r="I874" i="2"/>
  <c r="N888" i="2"/>
  <c r="M888" i="2"/>
  <c r="L888" i="2"/>
  <c r="K888" i="2"/>
  <c r="J888" i="2"/>
  <c r="I888" i="2"/>
  <c r="O888" i="2" s="1"/>
  <c r="P888" i="2" s="1" a="1"/>
  <c r="P888" i="2" s="1"/>
  <c r="O890" i="2"/>
  <c r="P890" i="2" s="1" a="1"/>
  <c r="P890" i="2" s="1"/>
  <c r="N899" i="2"/>
  <c r="O958" i="2"/>
  <c r="P958" i="2" s="1" a="1"/>
  <c r="P958" i="2" s="1"/>
  <c r="N989" i="2"/>
  <c r="L989" i="2"/>
  <c r="K989" i="2"/>
  <c r="J989" i="2"/>
  <c r="O989" i="2" s="1"/>
  <c r="P989" i="2" s="1" a="1"/>
  <c r="P989" i="2" s="1"/>
  <c r="I1000" i="2"/>
  <c r="O1002" i="2"/>
  <c r="P1002" i="2" s="1" a="1"/>
  <c r="P1002" i="2" s="1"/>
  <c r="O1038" i="2"/>
  <c r="P1038" i="2" s="1" a="1"/>
  <c r="P1038" i="2" s="1"/>
  <c r="J723" i="2"/>
  <c r="O725" i="2"/>
  <c r="P725" i="2" s="1" a="1"/>
  <c r="P725" i="2" s="1"/>
  <c r="N735" i="2"/>
  <c r="M735" i="2"/>
  <c r="L735" i="2"/>
  <c r="K735" i="2"/>
  <c r="O735" i="2" s="1"/>
  <c r="P735" i="2" s="1" a="1"/>
  <c r="P735" i="2" s="1"/>
  <c r="N747" i="2"/>
  <c r="M747" i="2"/>
  <c r="L747" i="2"/>
  <c r="K747" i="2"/>
  <c r="N759" i="2"/>
  <c r="M759" i="2"/>
  <c r="L759" i="2"/>
  <c r="K759" i="2"/>
  <c r="O759" i="2" s="1"/>
  <c r="P759" i="2" s="1" a="1"/>
  <c r="P759" i="2" s="1"/>
  <c r="L766" i="2"/>
  <c r="N766" i="2"/>
  <c r="M766" i="2"/>
  <c r="K766" i="2"/>
  <c r="J766" i="2"/>
  <c r="I766" i="2"/>
  <c r="L772" i="2"/>
  <c r="N780" i="2"/>
  <c r="M780" i="2"/>
  <c r="L780" i="2"/>
  <c r="K780" i="2"/>
  <c r="J780" i="2"/>
  <c r="I780" i="2"/>
  <c r="H780" i="2"/>
  <c r="M791" i="2"/>
  <c r="L791" i="2"/>
  <c r="N791" i="2"/>
  <c r="K791" i="2"/>
  <c r="O791" i="2" s="1"/>
  <c r="P791" i="2" s="1" a="1"/>
  <c r="P791" i="2" s="1"/>
  <c r="O797" i="2"/>
  <c r="P797" i="2" s="1" a="1"/>
  <c r="P797" i="2" s="1"/>
  <c r="J802" i="2"/>
  <c r="J806" i="2"/>
  <c r="J812" i="2"/>
  <c r="I812" i="2"/>
  <c r="O812" i="2" s="1"/>
  <c r="P812" i="2" s="1" a="1"/>
  <c r="P812" i="2" s="1"/>
  <c r="N812" i="2"/>
  <c r="O832" i="2"/>
  <c r="P832" i="2" s="1" a="1"/>
  <c r="P832" i="2" s="1"/>
  <c r="J851" i="2"/>
  <c r="K861" i="2"/>
  <c r="J861" i="2"/>
  <c r="O861" i="2" s="1"/>
  <c r="P861" i="2" s="1" a="1"/>
  <c r="P861" i="2" s="1"/>
  <c r="N861" i="2"/>
  <c r="N879" i="2"/>
  <c r="M879" i="2"/>
  <c r="L879" i="2"/>
  <c r="O902" i="2"/>
  <c r="P902" i="2" s="1" a="1"/>
  <c r="P902" i="2" s="1"/>
  <c r="N927" i="2"/>
  <c r="I927" i="2"/>
  <c r="K927" i="2"/>
  <c r="J927" i="2"/>
  <c r="H927" i="2"/>
  <c r="O998" i="2"/>
  <c r="P998" i="2" s="1" a="1"/>
  <c r="P998" i="2" s="1"/>
  <c r="O1087" i="2"/>
  <c r="P1087" i="2" s="1" a="1"/>
  <c r="P1087" i="2" s="1"/>
  <c r="I1118" i="2"/>
  <c r="H1118" i="2"/>
  <c r="N1118" i="2"/>
  <c r="M1118" i="2"/>
  <c r="N1168" i="2"/>
  <c r="K1168" i="2"/>
  <c r="J1168" i="2"/>
  <c r="I1168" i="2"/>
  <c r="H1168" i="2"/>
  <c r="I835" i="2"/>
  <c r="H835" i="2"/>
  <c r="M839" i="2"/>
  <c r="L839" i="2"/>
  <c r="J898" i="2"/>
  <c r="I898" i="2"/>
  <c r="H898" i="2"/>
  <c r="J904" i="2"/>
  <c r="I904" i="2"/>
  <c r="H904" i="2"/>
  <c r="N914" i="2"/>
  <c r="M914" i="2"/>
  <c r="L914" i="2"/>
  <c r="K914" i="2"/>
  <c r="N928" i="2"/>
  <c r="L928" i="2"/>
  <c r="M928" i="2"/>
  <c r="N961" i="2"/>
  <c r="K961" i="2"/>
  <c r="J961" i="2"/>
  <c r="I961" i="2"/>
  <c r="N997" i="2"/>
  <c r="M997" i="2"/>
  <c r="L997" i="2"/>
  <c r="N1156" i="2"/>
  <c r="L1156" i="2"/>
  <c r="K1156" i="2"/>
  <c r="J1156" i="2"/>
  <c r="I1156" i="2"/>
  <c r="O1156" i="2" s="1"/>
  <c r="P1156" i="2" s="1" a="1"/>
  <c r="P1156" i="2" s="1"/>
  <c r="N1158" i="2"/>
  <c r="J1158" i="2"/>
  <c r="I1158" i="2"/>
  <c r="M1158" i="2"/>
  <c r="I1190" i="2"/>
  <c r="H1190" i="2"/>
  <c r="N1190" i="2"/>
  <c r="M1190" i="2"/>
  <c r="L1190" i="2"/>
  <c r="K1190" i="2"/>
  <c r="J1190" i="2"/>
  <c r="N1265" i="2"/>
  <c r="M1265" i="2"/>
  <c r="K1265" i="2"/>
  <c r="J1265" i="2"/>
  <c r="L1265" i="2"/>
  <c r="I1265" i="2"/>
  <c r="I1343" i="2"/>
  <c r="H1343" i="2"/>
  <c r="K1343" i="2"/>
  <c r="J1343" i="2"/>
  <c r="N1343" i="2"/>
  <c r="M1343" i="2"/>
  <c r="N1430" i="2"/>
  <c r="L1430" i="2"/>
  <c r="K1430" i="2"/>
  <c r="M1430" i="2"/>
  <c r="J1430" i="2"/>
  <c r="I1430" i="2"/>
  <c r="H1430" i="2"/>
  <c r="J800" i="2"/>
  <c r="I800" i="2"/>
  <c r="N804" i="2"/>
  <c r="M804" i="2"/>
  <c r="J835" i="2"/>
  <c r="H839" i="2"/>
  <c r="H843" i="2"/>
  <c r="K849" i="2"/>
  <c r="J849" i="2"/>
  <c r="I859" i="2"/>
  <c r="H859" i="2"/>
  <c r="M863" i="2"/>
  <c r="L863" i="2"/>
  <c r="K873" i="2"/>
  <c r="J873" i="2"/>
  <c r="I883" i="2"/>
  <c r="H883" i="2"/>
  <c r="M887" i="2"/>
  <c r="L887" i="2"/>
  <c r="K898" i="2"/>
  <c r="K904" i="2"/>
  <c r="H914" i="2"/>
  <c r="H928" i="2"/>
  <c r="N935" i="2"/>
  <c r="I935" i="2"/>
  <c r="M935" i="2"/>
  <c r="N955" i="2"/>
  <c r="J955" i="2"/>
  <c r="I955" i="2"/>
  <c r="H955" i="2"/>
  <c r="H961" i="2"/>
  <c r="N963" i="2"/>
  <c r="J963" i="2"/>
  <c r="I963" i="2"/>
  <c r="H963" i="2"/>
  <c r="N980" i="2"/>
  <c r="M980" i="2"/>
  <c r="L980" i="2"/>
  <c r="K980" i="2"/>
  <c r="N995" i="2"/>
  <c r="J995" i="2"/>
  <c r="I995" i="2"/>
  <c r="H995" i="2"/>
  <c r="H997" i="2"/>
  <c r="H1156" i="2"/>
  <c r="H1158" i="2"/>
  <c r="H1265" i="2"/>
  <c r="H1327" i="2"/>
  <c r="N1327" i="2"/>
  <c r="I1327" i="2"/>
  <c r="L1327" i="2"/>
  <c r="K1327" i="2"/>
  <c r="H1332" i="2"/>
  <c r="M1332" i="2"/>
  <c r="L1332" i="2"/>
  <c r="K1332" i="2"/>
  <c r="J1332" i="2"/>
  <c r="N1332" i="2"/>
  <c r="L1343" i="2"/>
  <c r="H731" i="2"/>
  <c r="H743" i="2"/>
  <c r="H755" i="2"/>
  <c r="H765" i="2"/>
  <c r="H784" i="2"/>
  <c r="H800" i="2"/>
  <c r="H804" i="2"/>
  <c r="L814" i="2"/>
  <c r="K814" i="2"/>
  <c r="K835" i="2"/>
  <c r="I839" i="2"/>
  <c r="I843" i="2"/>
  <c r="H849" i="2"/>
  <c r="H853" i="2"/>
  <c r="J859" i="2"/>
  <c r="H863" i="2"/>
  <c r="H867" i="2"/>
  <c r="H873" i="2"/>
  <c r="H877" i="2"/>
  <c r="J883" i="2"/>
  <c r="H887" i="2"/>
  <c r="O891" i="2"/>
  <c r="P891" i="2" s="1" a="1"/>
  <c r="P891" i="2" s="1"/>
  <c r="N894" i="2"/>
  <c r="M894" i="2"/>
  <c r="L894" i="2"/>
  <c r="L898" i="2"/>
  <c r="N900" i="2"/>
  <c r="M900" i="2"/>
  <c r="L900" i="2"/>
  <c r="L904" i="2"/>
  <c r="L906" i="2"/>
  <c r="N906" i="2"/>
  <c r="M906" i="2"/>
  <c r="J909" i="2"/>
  <c r="I909" i="2"/>
  <c r="H909" i="2"/>
  <c r="I914" i="2"/>
  <c r="I928" i="2"/>
  <c r="H935" i="2"/>
  <c r="K955" i="2"/>
  <c r="L961" i="2"/>
  <c r="K963" i="2"/>
  <c r="H980" i="2"/>
  <c r="O982" i="2"/>
  <c r="P982" i="2" s="1" a="1"/>
  <c r="P982" i="2" s="1"/>
  <c r="N984" i="2"/>
  <c r="M984" i="2"/>
  <c r="L984" i="2"/>
  <c r="K984" i="2"/>
  <c r="J984" i="2"/>
  <c r="I984" i="2"/>
  <c r="N988" i="2"/>
  <c r="M988" i="2"/>
  <c r="L988" i="2"/>
  <c r="K988" i="2"/>
  <c r="K995" i="2"/>
  <c r="I997" i="2"/>
  <c r="O997" i="2" s="1"/>
  <c r="P997" i="2" s="1" a="1"/>
  <c r="P997" i="2" s="1"/>
  <c r="O1004" i="2"/>
  <c r="P1004" i="2" s="1" a="1"/>
  <c r="P1004" i="2" s="1"/>
  <c r="O1028" i="2"/>
  <c r="P1028" i="2" s="1" a="1"/>
  <c r="P1028" i="2" s="1"/>
  <c r="O1064" i="2"/>
  <c r="P1064" i="2" s="1" a="1"/>
  <c r="P1064" i="2" s="1"/>
  <c r="O1068" i="2"/>
  <c r="P1068" i="2" s="1" a="1"/>
  <c r="P1068" i="2" s="1"/>
  <c r="I1127" i="2"/>
  <c r="H1127" i="2"/>
  <c r="M1127" i="2"/>
  <c r="L1127" i="2"/>
  <c r="K1127" i="2"/>
  <c r="J1127" i="2"/>
  <c r="N1136" i="2"/>
  <c r="M1136" i="2"/>
  <c r="K1136" i="2"/>
  <c r="J1136" i="2"/>
  <c r="I1136" i="2"/>
  <c r="H1136" i="2"/>
  <c r="M1156" i="2"/>
  <c r="K1158" i="2"/>
  <c r="L1288" i="2"/>
  <c r="K1288" i="2"/>
  <c r="I1288" i="2"/>
  <c r="O1288" i="2" s="1"/>
  <c r="P1288" i="2" s="1" a="1"/>
  <c r="P1288" i="2" s="1"/>
  <c r="H1288" i="2"/>
  <c r="M1288" i="2"/>
  <c r="J1288" i="2"/>
  <c r="N1288" i="2"/>
  <c r="J1327" i="2"/>
  <c r="I1332" i="2"/>
  <c r="I731" i="2"/>
  <c r="I743" i="2"/>
  <c r="O743" i="2" s="1"/>
  <c r="P743" i="2" s="1" a="1"/>
  <c r="P743" i="2" s="1"/>
  <c r="I755" i="2"/>
  <c r="I765" i="2"/>
  <c r="I775" i="2"/>
  <c r="H775" i="2"/>
  <c r="M779" i="2"/>
  <c r="L779" i="2"/>
  <c r="I784" i="2"/>
  <c r="K789" i="2"/>
  <c r="J789" i="2"/>
  <c r="K800" i="2"/>
  <c r="I804" i="2"/>
  <c r="J824" i="2"/>
  <c r="I824" i="2"/>
  <c r="N828" i="2"/>
  <c r="M828" i="2"/>
  <c r="L835" i="2"/>
  <c r="L838" i="2"/>
  <c r="K838" i="2"/>
  <c r="J839" i="2"/>
  <c r="J843" i="2"/>
  <c r="I849" i="2"/>
  <c r="I853" i="2"/>
  <c r="K859" i="2"/>
  <c r="I863" i="2"/>
  <c r="I867" i="2"/>
  <c r="I873" i="2"/>
  <c r="O873" i="2" s="1"/>
  <c r="P873" i="2" s="1" a="1"/>
  <c r="P873" i="2" s="1"/>
  <c r="I877" i="2"/>
  <c r="K883" i="2"/>
  <c r="I887" i="2"/>
  <c r="O887" i="2" s="1"/>
  <c r="P887" i="2" s="1" a="1"/>
  <c r="P887" i="2" s="1"/>
  <c r="M898" i="2"/>
  <c r="M904" i="2"/>
  <c r="J911" i="2"/>
  <c r="N911" i="2"/>
  <c r="J914" i="2"/>
  <c r="N918" i="2"/>
  <c r="M918" i="2"/>
  <c r="J928" i="2"/>
  <c r="N932" i="2"/>
  <c r="L932" i="2"/>
  <c r="J935" i="2"/>
  <c r="N937" i="2"/>
  <c r="J937" i="2"/>
  <c r="I937" i="2"/>
  <c r="H937" i="2"/>
  <c r="N939" i="2"/>
  <c r="I939" i="2"/>
  <c r="H939" i="2"/>
  <c r="N941" i="2"/>
  <c r="M941" i="2"/>
  <c r="L941" i="2"/>
  <c r="L955" i="2"/>
  <c r="N959" i="2"/>
  <c r="J959" i="2"/>
  <c r="I959" i="2"/>
  <c r="H959" i="2"/>
  <c r="M959" i="2"/>
  <c r="L959" i="2"/>
  <c r="M961" i="2"/>
  <c r="L963" i="2"/>
  <c r="N969" i="2"/>
  <c r="M969" i="2"/>
  <c r="L969" i="2"/>
  <c r="K969" i="2"/>
  <c r="O978" i="2"/>
  <c r="P978" i="2" s="1" a="1"/>
  <c r="P978" i="2" s="1"/>
  <c r="I980" i="2"/>
  <c r="O990" i="2"/>
  <c r="P990" i="2" s="1" a="1"/>
  <c r="P990" i="2" s="1"/>
  <c r="N992" i="2"/>
  <c r="M992" i="2"/>
  <c r="L992" i="2"/>
  <c r="K992" i="2"/>
  <c r="L995" i="2"/>
  <c r="J997" i="2"/>
  <c r="I1121" i="2"/>
  <c r="H1121" i="2"/>
  <c r="M1121" i="2"/>
  <c r="L1121" i="2"/>
  <c r="K1121" i="2"/>
  <c r="J1121" i="2"/>
  <c r="L1158" i="2"/>
  <c r="I1182" i="2"/>
  <c r="H1182" i="2"/>
  <c r="K1182" i="2"/>
  <c r="J1182" i="2"/>
  <c r="O1272" i="2"/>
  <c r="P1272" i="2" s="1" a="1"/>
  <c r="P1272" i="2" s="1"/>
  <c r="M1327" i="2"/>
  <c r="I293" i="2"/>
  <c r="O293" i="2" s="1"/>
  <c r="P293" i="2" s="1" a="1"/>
  <c r="P293" i="2" s="1"/>
  <c r="I638" i="2"/>
  <c r="O638" i="2" s="1"/>
  <c r="P638" i="2" s="1" a="1"/>
  <c r="P638" i="2" s="1"/>
  <c r="I639" i="2"/>
  <c r="O639" i="2" s="1"/>
  <c r="P639" i="2" s="1" a="1"/>
  <c r="P639" i="2" s="1"/>
  <c r="I640" i="2"/>
  <c r="O640" i="2" s="1"/>
  <c r="P640" i="2" s="1" a="1"/>
  <c r="P640" i="2" s="1"/>
  <c r="I641" i="2"/>
  <c r="O641" i="2" s="1"/>
  <c r="P641" i="2" s="1" a="1"/>
  <c r="P641" i="2" s="1"/>
  <c r="I642" i="2"/>
  <c r="O642" i="2" s="1"/>
  <c r="P642" i="2" s="1" a="1"/>
  <c r="P642" i="2" s="1"/>
  <c r="I643" i="2"/>
  <c r="O643" i="2" s="1"/>
  <c r="P643" i="2" s="1" a="1"/>
  <c r="P643" i="2" s="1"/>
  <c r="I644" i="2"/>
  <c r="O644" i="2" s="1"/>
  <c r="P644" i="2" s="1" a="1"/>
  <c r="P644" i="2" s="1"/>
  <c r="I645" i="2"/>
  <c r="O645" i="2" s="1"/>
  <c r="P645" i="2" s="1" a="1"/>
  <c r="P645" i="2" s="1"/>
  <c r="I646" i="2"/>
  <c r="O646" i="2" s="1"/>
  <c r="P646" i="2" s="1" a="1"/>
  <c r="P646" i="2" s="1"/>
  <c r="I647" i="2"/>
  <c r="O647" i="2" s="1"/>
  <c r="P647" i="2" s="1" a="1"/>
  <c r="P647" i="2" s="1"/>
  <c r="I648" i="2"/>
  <c r="O648" i="2" s="1"/>
  <c r="P648" i="2" s="1" a="1"/>
  <c r="P648" i="2" s="1"/>
  <c r="I649" i="2"/>
  <c r="O649" i="2" s="1"/>
  <c r="P649" i="2" s="1" a="1"/>
  <c r="P649" i="2" s="1"/>
  <c r="I650" i="2"/>
  <c r="O650" i="2" s="1"/>
  <c r="P650" i="2" s="1" a="1"/>
  <c r="P650" i="2" s="1"/>
  <c r="I651" i="2"/>
  <c r="O651" i="2" s="1"/>
  <c r="P651" i="2" s="1" a="1"/>
  <c r="P651" i="2" s="1"/>
  <c r="I652" i="2"/>
  <c r="O652" i="2" s="1"/>
  <c r="P652" i="2" s="1" a="1"/>
  <c r="P652" i="2" s="1"/>
  <c r="I653" i="2"/>
  <c r="O653" i="2" s="1"/>
  <c r="P653" i="2" s="1" a="1"/>
  <c r="P653" i="2" s="1"/>
  <c r="I654" i="2"/>
  <c r="O654" i="2" s="1"/>
  <c r="P654" i="2" s="1" a="1"/>
  <c r="P654" i="2" s="1"/>
  <c r="I655" i="2"/>
  <c r="O655" i="2" s="1"/>
  <c r="P655" i="2" s="1" a="1"/>
  <c r="P655" i="2" s="1"/>
  <c r="I656" i="2"/>
  <c r="O656" i="2" s="1"/>
  <c r="P656" i="2" s="1" a="1"/>
  <c r="P656" i="2" s="1"/>
  <c r="I657" i="2"/>
  <c r="O657" i="2" s="1"/>
  <c r="P657" i="2" s="1" a="1"/>
  <c r="P657" i="2" s="1"/>
  <c r="I658" i="2"/>
  <c r="O658" i="2" s="1"/>
  <c r="P658" i="2" s="1" a="1"/>
  <c r="P658" i="2" s="1"/>
  <c r="I659" i="2"/>
  <c r="O659" i="2" s="1"/>
  <c r="P659" i="2" s="1" a="1"/>
  <c r="P659" i="2" s="1"/>
  <c r="I660" i="2"/>
  <c r="O660" i="2" s="1"/>
  <c r="P660" i="2" s="1" a="1"/>
  <c r="P660" i="2" s="1"/>
  <c r="I661" i="2"/>
  <c r="O661" i="2" s="1"/>
  <c r="P661" i="2" s="1" a="1"/>
  <c r="P661" i="2" s="1"/>
  <c r="I662" i="2"/>
  <c r="O662" i="2" s="1"/>
  <c r="P662" i="2" s="1" a="1"/>
  <c r="P662" i="2" s="1"/>
  <c r="I663" i="2"/>
  <c r="O663" i="2" s="1"/>
  <c r="P663" i="2" s="1" a="1"/>
  <c r="P663" i="2" s="1"/>
  <c r="I664" i="2"/>
  <c r="O664" i="2" s="1"/>
  <c r="P664" i="2" s="1" a="1"/>
  <c r="P664" i="2" s="1"/>
  <c r="I665" i="2"/>
  <c r="O665" i="2" s="1"/>
  <c r="P665" i="2" s="1" a="1"/>
  <c r="P665" i="2" s="1"/>
  <c r="I666" i="2"/>
  <c r="O666" i="2" s="1"/>
  <c r="P666" i="2" s="1" a="1"/>
  <c r="P666" i="2" s="1"/>
  <c r="I667" i="2"/>
  <c r="O667" i="2" s="1"/>
  <c r="P667" i="2" s="1" a="1"/>
  <c r="P667" i="2" s="1"/>
  <c r="I668" i="2"/>
  <c r="O668" i="2" s="1"/>
  <c r="P668" i="2" s="1" a="1"/>
  <c r="P668" i="2" s="1"/>
  <c r="I669" i="2"/>
  <c r="O669" i="2" s="1"/>
  <c r="P669" i="2" s="1" a="1"/>
  <c r="P669" i="2" s="1"/>
  <c r="I670" i="2"/>
  <c r="O670" i="2" s="1"/>
  <c r="P670" i="2" s="1" a="1"/>
  <c r="P670" i="2" s="1"/>
  <c r="I671" i="2"/>
  <c r="O671" i="2" s="1"/>
  <c r="P671" i="2" s="1" a="1"/>
  <c r="P671" i="2" s="1"/>
  <c r="I672" i="2"/>
  <c r="O672" i="2" s="1"/>
  <c r="P672" i="2" s="1" a="1"/>
  <c r="P672" i="2" s="1"/>
  <c r="I673" i="2"/>
  <c r="O673" i="2" s="1"/>
  <c r="P673" i="2" s="1" a="1"/>
  <c r="P673" i="2" s="1"/>
  <c r="I674" i="2"/>
  <c r="O674" i="2" s="1"/>
  <c r="P674" i="2" s="1" a="1"/>
  <c r="P674" i="2" s="1"/>
  <c r="I675" i="2"/>
  <c r="O675" i="2" s="1"/>
  <c r="P675" i="2" s="1" a="1"/>
  <c r="P675" i="2" s="1"/>
  <c r="I676" i="2"/>
  <c r="O676" i="2" s="1"/>
  <c r="P676" i="2" s="1" a="1"/>
  <c r="P676" i="2" s="1"/>
  <c r="I677" i="2"/>
  <c r="O677" i="2" s="1"/>
  <c r="P677" i="2" s="1" a="1"/>
  <c r="P677" i="2" s="1"/>
  <c r="I678" i="2"/>
  <c r="O678" i="2" s="1"/>
  <c r="P678" i="2" s="1" a="1"/>
  <c r="P678" i="2" s="1"/>
  <c r="I679" i="2"/>
  <c r="O679" i="2" s="1"/>
  <c r="P679" i="2" s="1" a="1"/>
  <c r="P679" i="2" s="1"/>
  <c r="I680" i="2"/>
  <c r="O680" i="2" s="1"/>
  <c r="P680" i="2" s="1" a="1"/>
  <c r="P680" i="2" s="1"/>
  <c r="I681" i="2"/>
  <c r="O681" i="2" s="1"/>
  <c r="P681" i="2" s="1" a="1"/>
  <c r="P681" i="2" s="1"/>
  <c r="I682" i="2"/>
  <c r="O682" i="2" s="1"/>
  <c r="P682" i="2" s="1" a="1"/>
  <c r="P682" i="2" s="1"/>
  <c r="I683" i="2"/>
  <c r="O683" i="2" s="1"/>
  <c r="P683" i="2" s="1" a="1"/>
  <c r="P683" i="2" s="1"/>
  <c r="I684" i="2"/>
  <c r="O684" i="2" s="1"/>
  <c r="P684" i="2" s="1" a="1"/>
  <c r="P684" i="2" s="1"/>
  <c r="I685" i="2"/>
  <c r="O685" i="2" s="1"/>
  <c r="P685" i="2" s="1" a="1"/>
  <c r="P685" i="2" s="1"/>
  <c r="I686" i="2"/>
  <c r="O686" i="2" s="1"/>
  <c r="P686" i="2" s="1" a="1"/>
  <c r="P686" i="2" s="1"/>
  <c r="I687" i="2"/>
  <c r="O687" i="2" s="1"/>
  <c r="P687" i="2" s="1" a="1"/>
  <c r="P687" i="2" s="1"/>
  <c r="I688" i="2"/>
  <c r="O688" i="2" s="1"/>
  <c r="P688" i="2" s="1" a="1"/>
  <c r="P688" i="2" s="1"/>
  <c r="I689" i="2"/>
  <c r="O689" i="2" s="1"/>
  <c r="P689" i="2" s="1" a="1"/>
  <c r="P689" i="2" s="1"/>
  <c r="I690" i="2"/>
  <c r="O690" i="2" s="1"/>
  <c r="P690" i="2" s="1" a="1"/>
  <c r="P690" i="2" s="1"/>
  <c r="I691" i="2"/>
  <c r="O691" i="2" s="1"/>
  <c r="P691" i="2" s="1" a="1"/>
  <c r="P691" i="2" s="1"/>
  <c r="I692" i="2"/>
  <c r="O692" i="2" s="1"/>
  <c r="P692" i="2" s="1" a="1"/>
  <c r="P692" i="2" s="1"/>
  <c r="I693" i="2"/>
  <c r="O693" i="2" s="1"/>
  <c r="P693" i="2" s="1" a="1"/>
  <c r="P693" i="2" s="1"/>
  <c r="I694" i="2"/>
  <c r="O694" i="2" s="1"/>
  <c r="P694" i="2" s="1" a="1"/>
  <c r="P694" i="2" s="1"/>
  <c r="I695" i="2"/>
  <c r="O695" i="2" s="1"/>
  <c r="P695" i="2" s="1" a="1"/>
  <c r="P695" i="2" s="1"/>
  <c r="I696" i="2"/>
  <c r="O696" i="2" s="1"/>
  <c r="P696" i="2" s="1" a="1"/>
  <c r="P696" i="2" s="1"/>
  <c r="I697" i="2"/>
  <c r="O697" i="2" s="1"/>
  <c r="P697" i="2" s="1" a="1"/>
  <c r="P697" i="2" s="1"/>
  <c r="I698" i="2"/>
  <c r="O698" i="2" s="1"/>
  <c r="P698" i="2" s="1" a="1"/>
  <c r="P698" i="2" s="1"/>
  <c r="I699" i="2"/>
  <c r="O699" i="2" s="1"/>
  <c r="P699" i="2" s="1" a="1"/>
  <c r="P699" i="2" s="1"/>
  <c r="I700" i="2"/>
  <c r="O700" i="2" s="1"/>
  <c r="P700" i="2" s="1" a="1"/>
  <c r="P700" i="2" s="1"/>
  <c r="I701" i="2"/>
  <c r="O701" i="2" s="1"/>
  <c r="P701" i="2" s="1" a="1"/>
  <c r="P701" i="2" s="1"/>
  <c r="I702" i="2"/>
  <c r="O702" i="2" s="1"/>
  <c r="P702" i="2" s="1" a="1"/>
  <c r="P702" i="2" s="1"/>
  <c r="I703" i="2"/>
  <c r="O703" i="2" s="1"/>
  <c r="P703" i="2" s="1" a="1"/>
  <c r="P703" i="2" s="1"/>
  <c r="I704" i="2"/>
  <c r="O704" i="2" s="1"/>
  <c r="P704" i="2" s="1" a="1"/>
  <c r="P704" i="2" s="1"/>
  <c r="I705" i="2"/>
  <c r="O705" i="2" s="1"/>
  <c r="P705" i="2" s="1" a="1"/>
  <c r="P705" i="2" s="1"/>
  <c r="I706" i="2"/>
  <c r="O706" i="2" s="1"/>
  <c r="P706" i="2" s="1" a="1"/>
  <c r="P706" i="2" s="1"/>
  <c r="I707" i="2"/>
  <c r="O707" i="2" s="1"/>
  <c r="P707" i="2" s="1" a="1"/>
  <c r="P707" i="2" s="1"/>
  <c r="I708" i="2"/>
  <c r="O708" i="2" s="1"/>
  <c r="P708" i="2" s="1" a="1"/>
  <c r="P708" i="2" s="1"/>
  <c r="I709" i="2"/>
  <c r="O709" i="2" s="1"/>
  <c r="P709" i="2" s="1" a="1"/>
  <c r="P709" i="2" s="1"/>
  <c r="I710" i="2"/>
  <c r="O710" i="2" s="1"/>
  <c r="P710" i="2" s="1" a="1"/>
  <c r="P710" i="2" s="1"/>
  <c r="I711" i="2"/>
  <c r="O711" i="2" s="1"/>
  <c r="P711" i="2" s="1" a="1"/>
  <c r="P711" i="2" s="1"/>
  <c r="I712" i="2"/>
  <c r="O712" i="2" s="1"/>
  <c r="P712" i="2" s="1" a="1"/>
  <c r="P712" i="2" s="1"/>
  <c r="I713" i="2"/>
  <c r="O713" i="2" s="1"/>
  <c r="P713" i="2" s="1" a="1"/>
  <c r="P713" i="2" s="1"/>
  <c r="I714" i="2"/>
  <c r="O714" i="2" s="1"/>
  <c r="P714" i="2" s="1" a="1"/>
  <c r="P714" i="2" s="1"/>
  <c r="I715" i="2"/>
  <c r="O715" i="2" s="1"/>
  <c r="P715" i="2" s="1" a="1"/>
  <c r="P715" i="2" s="1"/>
  <c r="I716" i="2"/>
  <c r="O716" i="2" s="1"/>
  <c r="P716" i="2" s="1" a="1"/>
  <c r="P716" i="2" s="1"/>
  <c r="I717" i="2"/>
  <c r="O717" i="2" s="1"/>
  <c r="P717" i="2" s="1" a="1"/>
  <c r="P717" i="2" s="1"/>
  <c r="I718" i="2"/>
  <c r="O718" i="2" s="1"/>
  <c r="P718" i="2" s="1" a="1"/>
  <c r="P718" i="2" s="1"/>
  <c r="H729" i="2"/>
  <c r="I730" i="2"/>
  <c r="O730" i="2" s="1"/>
  <c r="P730" i="2" s="1" a="1"/>
  <c r="P730" i="2" s="1"/>
  <c r="J731" i="2"/>
  <c r="H741" i="2"/>
  <c r="I742" i="2"/>
  <c r="O742" i="2" s="1"/>
  <c r="P742" i="2" s="1" a="1"/>
  <c r="P742" i="2" s="1"/>
  <c r="J743" i="2"/>
  <c r="H753" i="2"/>
  <c r="I754" i="2"/>
  <c r="O754" i="2" s="1"/>
  <c r="P754" i="2" s="1" a="1"/>
  <c r="P754" i="2" s="1"/>
  <c r="J755" i="2"/>
  <c r="H764" i="2"/>
  <c r="J765" i="2"/>
  <c r="H769" i="2"/>
  <c r="J775" i="2"/>
  <c r="H779" i="2"/>
  <c r="H783" i="2"/>
  <c r="J784" i="2"/>
  <c r="H789" i="2"/>
  <c r="H793" i="2"/>
  <c r="I799" i="2"/>
  <c r="O799" i="2" s="1"/>
  <c r="P799" i="2" s="1" a="1"/>
  <c r="P799" i="2" s="1"/>
  <c r="H799" i="2"/>
  <c r="L800" i="2"/>
  <c r="M803" i="2"/>
  <c r="L803" i="2"/>
  <c r="O803" i="2" s="1"/>
  <c r="P803" i="2" s="1" a="1"/>
  <c r="P803" i="2" s="1"/>
  <c r="J804" i="2"/>
  <c r="I808" i="2"/>
  <c r="O808" i="2" s="1"/>
  <c r="P808" i="2" s="1" a="1"/>
  <c r="P808" i="2" s="1"/>
  <c r="I814" i="2"/>
  <c r="I818" i="2"/>
  <c r="O818" i="2" s="1"/>
  <c r="P818" i="2" s="1" a="1"/>
  <c r="P818" i="2" s="1"/>
  <c r="H824" i="2"/>
  <c r="H828" i="2"/>
  <c r="M835" i="2"/>
  <c r="H838" i="2"/>
  <c r="K839" i="2"/>
  <c r="H842" i="2"/>
  <c r="K843" i="2"/>
  <c r="J848" i="2"/>
  <c r="I848" i="2"/>
  <c r="L849" i="2"/>
  <c r="N852" i="2"/>
  <c r="M852" i="2"/>
  <c r="O852" i="2" s="1"/>
  <c r="P852" i="2" s="1" a="1"/>
  <c r="P852" i="2" s="1"/>
  <c r="J853" i="2"/>
  <c r="L859" i="2"/>
  <c r="L862" i="2"/>
  <c r="K862" i="2"/>
  <c r="J863" i="2"/>
  <c r="J867" i="2"/>
  <c r="J872" i="2"/>
  <c r="I872" i="2"/>
  <c r="O872" i="2" s="1"/>
  <c r="P872" i="2" s="1" a="1"/>
  <c r="P872" i="2" s="1"/>
  <c r="L873" i="2"/>
  <c r="N876" i="2"/>
  <c r="M876" i="2"/>
  <c r="O876" i="2" s="1"/>
  <c r="P876" i="2" s="1" a="1"/>
  <c r="P876" i="2" s="1"/>
  <c r="J877" i="2"/>
  <c r="L883" i="2"/>
  <c r="L886" i="2"/>
  <c r="K886" i="2"/>
  <c r="O886" i="2" s="1"/>
  <c r="P886" i="2" s="1" a="1"/>
  <c r="P886" i="2" s="1"/>
  <c r="J887" i="2"/>
  <c r="H890" i="2"/>
  <c r="I894" i="2"/>
  <c r="O897" i="2"/>
  <c r="P897" i="2" s="1" a="1"/>
  <c r="P897" i="2" s="1"/>
  <c r="N898" i="2"/>
  <c r="I900" i="2"/>
  <c r="O903" i="2"/>
  <c r="P903" i="2" s="1" a="1"/>
  <c r="P903" i="2" s="1"/>
  <c r="N904" i="2"/>
  <c r="I906" i="2"/>
  <c r="L909" i="2"/>
  <c r="H911" i="2"/>
  <c r="H918" i="2"/>
  <c r="I925" i="2"/>
  <c r="K928" i="2"/>
  <c r="H932" i="2"/>
  <c r="K935" i="2"/>
  <c r="K937" i="2"/>
  <c r="J939" i="2"/>
  <c r="H941" i="2"/>
  <c r="N952" i="2"/>
  <c r="M952" i="2"/>
  <c r="L952" i="2"/>
  <c r="O952" i="2" s="1"/>
  <c r="P952" i="2" s="1" a="1"/>
  <c r="P952" i="2" s="1"/>
  <c r="K952" i="2"/>
  <c r="M955" i="2"/>
  <c r="K959" i="2"/>
  <c r="M963" i="2"/>
  <c r="N967" i="2"/>
  <c r="J967" i="2"/>
  <c r="I967" i="2"/>
  <c r="H967" i="2"/>
  <c r="H969" i="2"/>
  <c r="J980" i="2"/>
  <c r="I988" i="2"/>
  <c r="O988" i="2" s="1"/>
  <c r="P988" i="2" s="1" a="1"/>
  <c r="P988" i="2" s="1"/>
  <c r="H992" i="2"/>
  <c r="M995" i="2"/>
  <c r="K997" i="2"/>
  <c r="O1014" i="2"/>
  <c r="P1014" i="2" s="1" a="1"/>
  <c r="P1014" i="2" s="1"/>
  <c r="I1105" i="2"/>
  <c r="H1105" i="2"/>
  <c r="N1105" i="2"/>
  <c r="L1105" i="2"/>
  <c r="K1105" i="2"/>
  <c r="M1105" i="2"/>
  <c r="J1105" i="2"/>
  <c r="N1121" i="2"/>
  <c r="L1182" i="2"/>
  <c r="L1185" i="2"/>
  <c r="K1185" i="2"/>
  <c r="M1185" i="2"/>
  <c r="J1185" i="2"/>
  <c r="I1185" i="2"/>
  <c r="O1185" i="2" s="1"/>
  <c r="P1185" i="2" s="1" a="1"/>
  <c r="P1185" i="2" s="1"/>
  <c r="H1185" i="2"/>
  <c r="N1185" i="2"/>
  <c r="O1239" i="2"/>
  <c r="P1239" i="2" s="1" a="1"/>
  <c r="P1239" i="2" s="1"/>
  <c r="O1254" i="2"/>
  <c r="P1254" i="2" s="1" a="1"/>
  <c r="P1254" i="2" s="1"/>
  <c r="I729" i="2"/>
  <c r="O729" i="2" s="1"/>
  <c r="P729" i="2" s="1" a="1"/>
  <c r="P729" i="2" s="1"/>
  <c r="K731" i="2"/>
  <c r="I741" i="2"/>
  <c r="O741" i="2" s="1"/>
  <c r="P741" i="2" s="1" a="1"/>
  <c r="P741" i="2" s="1"/>
  <c r="K743" i="2"/>
  <c r="I753" i="2"/>
  <c r="O753" i="2" s="1"/>
  <c r="P753" i="2" s="1" a="1"/>
  <c r="P753" i="2" s="1"/>
  <c r="K755" i="2"/>
  <c r="I764" i="2"/>
  <c r="L765" i="2"/>
  <c r="I769" i="2"/>
  <c r="K775" i="2"/>
  <c r="I779" i="2"/>
  <c r="I783" i="2"/>
  <c r="O783" i="2" s="1"/>
  <c r="P783" i="2" s="1" a="1"/>
  <c r="P783" i="2" s="1"/>
  <c r="K784" i="2"/>
  <c r="I789" i="2"/>
  <c r="I793" i="2"/>
  <c r="M800" i="2"/>
  <c r="K804" i="2"/>
  <c r="K813" i="2"/>
  <c r="O813" i="2" s="1"/>
  <c r="P813" i="2" s="1" a="1"/>
  <c r="P813" i="2" s="1"/>
  <c r="J813" i="2"/>
  <c r="J814" i="2"/>
  <c r="K824" i="2"/>
  <c r="I828" i="2"/>
  <c r="N835" i="2"/>
  <c r="I838" i="2"/>
  <c r="N839" i="2"/>
  <c r="L843" i="2"/>
  <c r="M849" i="2"/>
  <c r="K853" i="2"/>
  <c r="M859" i="2"/>
  <c r="K863" i="2"/>
  <c r="K867" i="2"/>
  <c r="M873" i="2"/>
  <c r="K877" i="2"/>
  <c r="M883" i="2"/>
  <c r="H886" i="2"/>
  <c r="K887" i="2"/>
  <c r="J894" i="2"/>
  <c r="J900" i="2"/>
  <c r="J906" i="2"/>
  <c r="M909" i="2"/>
  <c r="I911" i="2"/>
  <c r="O911" i="2" s="1"/>
  <c r="P911" i="2" s="1" a="1"/>
  <c r="P911" i="2" s="1"/>
  <c r="I918" i="2"/>
  <c r="O918" i="2" s="1"/>
  <c r="P918" i="2" s="1" a="1"/>
  <c r="P918" i="2" s="1"/>
  <c r="J925" i="2"/>
  <c r="I932" i="2"/>
  <c r="L935" i="2"/>
  <c r="L937" i="2"/>
  <c r="K939" i="2"/>
  <c r="I941" i="2"/>
  <c r="O941" i="2" s="1"/>
  <c r="P941" i="2" s="1" a="1"/>
  <c r="P941" i="2" s="1"/>
  <c r="O948" i="2"/>
  <c r="P948" i="2" s="1" a="1"/>
  <c r="P948" i="2" s="1"/>
  <c r="O950" i="2"/>
  <c r="P950" i="2" s="1" a="1"/>
  <c r="P950" i="2" s="1"/>
  <c r="H952" i="2"/>
  <c r="K967" i="2"/>
  <c r="I969" i="2"/>
  <c r="O973" i="2"/>
  <c r="P973" i="2" s="1" a="1"/>
  <c r="P973" i="2" s="1"/>
  <c r="J988" i="2"/>
  <c r="I992" i="2"/>
  <c r="O1050" i="2"/>
  <c r="P1050" i="2" s="1" a="1"/>
  <c r="P1050" i="2" s="1"/>
  <c r="O1053" i="2"/>
  <c r="P1053" i="2" s="1" a="1"/>
  <c r="P1053" i="2" s="1"/>
  <c r="O1063" i="2"/>
  <c r="P1063" i="2" s="1" a="1"/>
  <c r="P1063" i="2" s="1"/>
  <c r="N1167" i="2"/>
  <c r="M1167" i="2"/>
  <c r="L1167" i="2"/>
  <c r="K1167" i="2"/>
  <c r="J1167" i="2"/>
  <c r="I1167" i="2"/>
  <c r="H1167" i="2"/>
  <c r="M1182" i="2"/>
  <c r="L1300" i="2"/>
  <c r="K1300" i="2"/>
  <c r="I1300" i="2"/>
  <c r="H1300" i="2"/>
  <c r="N1300" i="2"/>
  <c r="M1300" i="2"/>
  <c r="J1300" i="2"/>
  <c r="N1309" i="2"/>
  <c r="I1309" i="2"/>
  <c r="M1309" i="2"/>
  <c r="K1309" i="2"/>
  <c r="J1309" i="2"/>
  <c r="L1309" i="2"/>
  <c r="H1309" i="2"/>
  <c r="K764" i="2"/>
  <c r="M765" i="2"/>
  <c r="N768" i="2"/>
  <c r="M768" i="2"/>
  <c r="O768" i="2" s="1"/>
  <c r="P768" i="2" s="1" a="1"/>
  <c r="P768" i="2" s="1"/>
  <c r="J769" i="2"/>
  <c r="L775" i="2"/>
  <c r="L778" i="2"/>
  <c r="K778" i="2"/>
  <c r="O778" i="2" s="1"/>
  <c r="P778" i="2" s="1" a="1"/>
  <c r="P778" i="2" s="1"/>
  <c r="J779" i="2"/>
  <c r="J788" i="2"/>
  <c r="I788" i="2"/>
  <c r="O788" i="2" s="1"/>
  <c r="P788" i="2" s="1" a="1"/>
  <c r="P788" i="2" s="1"/>
  <c r="L789" i="2"/>
  <c r="N792" i="2"/>
  <c r="M792" i="2"/>
  <c r="J793" i="2"/>
  <c r="N800" i="2"/>
  <c r="L804" i="2"/>
  <c r="I823" i="2"/>
  <c r="O823" i="2" s="1"/>
  <c r="P823" i="2" s="1" a="1"/>
  <c r="P823" i="2" s="1"/>
  <c r="H823" i="2"/>
  <c r="M827" i="2"/>
  <c r="L827" i="2"/>
  <c r="K837" i="2"/>
  <c r="J837" i="2"/>
  <c r="O837" i="2" s="1"/>
  <c r="P837" i="2" s="1" a="1"/>
  <c r="P837" i="2" s="1"/>
  <c r="N849" i="2"/>
  <c r="L853" i="2"/>
  <c r="N859" i="2"/>
  <c r="N863" i="2"/>
  <c r="O866" i="2"/>
  <c r="P866" i="2" s="1" a="1"/>
  <c r="P866" i="2" s="1"/>
  <c r="N873" i="2"/>
  <c r="L877" i="2"/>
  <c r="N883" i="2"/>
  <c r="N887" i="2"/>
  <c r="L893" i="2"/>
  <c r="K893" i="2"/>
  <c r="O893" i="2" s="1"/>
  <c r="P893" i="2" s="1" a="1"/>
  <c r="P893" i="2" s="1"/>
  <c r="O908" i="2"/>
  <c r="P908" i="2" s="1" a="1"/>
  <c r="P908" i="2" s="1"/>
  <c r="N913" i="2"/>
  <c r="J913" i="2"/>
  <c r="I913" i="2"/>
  <c r="O913" i="2" s="1"/>
  <c r="P913" i="2" s="1" a="1"/>
  <c r="P913" i="2" s="1"/>
  <c r="H913" i="2"/>
  <c r="N915" i="2"/>
  <c r="I915" i="2"/>
  <c r="N920" i="2"/>
  <c r="L920" i="2"/>
  <c r="J920" i="2"/>
  <c r="I920" i="2"/>
  <c r="O920" i="2" s="1"/>
  <c r="P920" i="2" s="1" a="1"/>
  <c r="P920" i="2" s="1"/>
  <c r="H920" i="2"/>
  <c r="O954" i="2"/>
  <c r="P954" i="2" s="1" a="1"/>
  <c r="P954" i="2" s="1"/>
  <c r="N960" i="2"/>
  <c r="M960" i="2"/>
  <c r="L960" i="2"/>
  <c r="K960" i="2"/>
  <c r="O960" i="2" s="1"/>
  <c r="P960" i="2" s="1" a="1"/>
  <c r="P960" i="2" s="1"/>
  <c r="N977" i="2"/>
  <c r="M977" i="2"/>
  <c r="O977" i="2" s="1"/>
  <c r="P977" i="2" s="1" a="1"/>
  <c r="P977" i="2" s="1"/>
  <c r="O1056" i="2"/>
  <c r="P1056" i="2" s="1" a="1"/>
  <c r="P1056" i="2" s="1"/>
  <c r="I1093" i="2"/>
  <c r="H1093" i="2"/>
  <c r="N1093" i="2"/>
  <c r="M1093" i="2"/>
  <c r="L1093" i="2"/>
  <c r="K1093" i="2"/>
  <c r="L1245" i="2"/>
  <c r="K1245" i="2"/>
  <c r="I1245" i="2"/>
  <c r="O1245" i="2" s="1"/>
  <c r="P1245" i="2" s="1" a="1"/>
  <c r="P1245" i="2" s="1"/>
  <c r="H1245" i="2"/>
  <c r="M1245" i="2"/>
  <c r="J1245" i="2"/>
  <c r="N940" i="2"/>
  <c r="L940" i="2"/>
  <c r="K940" i="2"/>
  <c r="N943" i="2"/>
  <c r="I943" i="2"/>
  <c r="H943" i="2"/>
  <c r="O946" i="2"/>
  <c r="P946" i="2" s="1" a="1"/>
  <c r="P946" i="2" s="1"/>
  <c r="N951" i="2"/>
  <c r="J951" i="2"/>
  <c r="I951" i="2"/>
  <c r="H951" i="2"/>
  <c r="N976" i="2"/>
  <c r="M976" i="2"/>
  <c r="L976" i="2"/>
  <c r="K976" i="2"/>
  <c r="O994" i="2"/>
  <c r="P994" i="2" s="1" a="1"/>
  <c r="P994" i="2" s="1"/>
  <c r="N999" i="2"/>
  <c r="J999" i="2"/>
  <c r="I999" i="2"/>
  <c r="H999" i="2"/>
  <c r="O1006" i="2"/>
  <c r="P1006" i="2" s="1" a="1"/>
  <c r="P1006" i="2" s="1"/>
  <c r="O1051" i="2"/>
  <c r="P1051" i="2" s="1" a="1"/>
  <c r="P1051" i="2" s="1"/>
  <c r="O1086" i="2"/>
  <c r="P1086" i="2" s="1" a="1"/>
  <c r="P1086" i="2" s="1"/>
  <c r="N1166" i="2"/>
  <c r="M1166" i="2"/>
  <c r="K1166" i="2"/>
  <c r="J1166" i="2"/>
  <c r="N1171" i="2"/>
  <c r="L1171" i="2"/>
  <c r="K1171" i="2"/>
  <c r="I1171" i="2"/>
  <c r="H1171" i="2"/>
  <c r="M1171" i="2"/>
  <c r="L1197" i="2"/>
  <c r="K1197" i="2"/>
  <c r="I1197" i="2"/>
  <c r="N1197" i="2"/>
  <c r="M1197" i="2"/>
  <c r="N1223" i="2"/>
  <c r="M1223" i="2"/>
  <c r="K1223" i="2"/>
  <c r="L1223" i="2"/>
  <c r="J1223" i="2"/>
  <c r="I1223" i="2"/>
  <c r="O1223" i="2" s="1"/>
  <c r="P1223" i="2" s="1" a="1"/>
  <c r="P1223" i="2" s="1"/>
  <c r="N916" i="2"/>
  <c r="O916" i="2" s="1"/>
  <c r="P916" i="2" s="1" a="1"/>
  <c r="P916" i="2" s="1"/>
  <c r="L916" i="2"/>
  <c r="N923" i="2"/>
  <c r="I923" i="2"/>
  <c r="H930" i="2"/>
  <c r="H940" i="2"/>
  <c r="J943" i="2"/>
  <c r="N948" i="2"/>
  <c r="M948" i="2"/>
  <c r="L948" i="2"/>
  <c r="K948" i="2"/>
  <c r="K951" i="2"/>
  <c r="H953" i="2"/>
  <c r="O966" i="2"/>
  <c r="P966" i="2" s="1" a="1"/>
  <c r="P966" i="2" s="1"/>
  <c r="N971" i="2"/>
  <c r="J971" i="2"/>
  <c r="I971" i="2"/>
  <c r="H971" i="2"/>
  <c r="H976" i="2"/>
  <c r="N996" i="2"/>
  <c r="M996" i="2"/>
  <c r="L996" i="2"/>
  <c r="K996" i="2"/>
  <c r="O996" i="2" s="1"/>
  <c r="P996" i="2" s="1" a="1"/>
  <c r="P996" i="2" s="1"/>
  <c r="K999" i="2"/>
  <c r="H1001" i="2"/>
  <c r="O1016" i="2"/>
  <c r="P1016" i="2" s="1" a="1"/>
  <c r="P1016" i="2" s="1"/>
  <c r="O1055" i="2"/>
  <c r="P1055" i="2" s="1" a="1"/>
  <c r="P1055" i="2" s="1"/>
  <c r="I1091" i="2"/>
  <c r="M1091" i="2"/>
  <c r="L1091" i="2"/>
  <c r="K1091" i="2"/>
  <c r="J1091" i="2"/>
  <c r="N1091" i="2"/>
  <c r="H1091" i="2"/>
  <c r="I1116" i="2"/>
  <c r="H1116" i="2"/>
  <c r="N1116" i="2"/>
  <c r="M1116" i="2"/>
  <c r="L1116" i="2"/>
  <c r="N1131" i="2"/>
  <c r="M1131" i="2"/>
  <c r="L1131" i="2"/>
  <c r="K1131" i="2"/>
  <c r="O1133" i="2"/>
  <c r="P1133" i="2" s="1" a="1"/>
  <c r="P1133" i="2" s="1"/>
  <c r="H1166" i="2"/>
  <c r="J1171" i="2"/>
  <c r="K1184" i="2"/>
  <c r="J1184" i="2"/>
  <c r="O1184" i="2" s="1"/>
  <c r="P1184" i="2" s="1" a="1"/>
  <c r="P1184" i="2" s="1"/>
  <c r="N1184" i="2"/>
  <c r="M1184" i="2"/>
  <c r="H1197" i="2"/>
  <c r="H1223" i="2"/>
  <c r="I1310" i="2"/>
  <c r="H1310" i="2"/>
  <c r="L1310" i="2"/>
  <c r="N1310" i="2"/>
  <c r="M1310" i="2"/>
  <c r="H916" i="2"/>
  <c r="H923" i="2"/>
  <c r="I930" i="2"/>
  <c r="O930" i="2" s="1"/>
  <c r="P930" i="2" s="1" a="1"/>
  <c r="P930" i="2" s="1"/>
  <c r="H933" i="2"/>
  <c r="I940" i="2"/>
  <c r="K943" i="2"/>
  <c r="H948" i="2"/>
  <c r="L951" i="2"/>
  <c r="I953" i="2"/>
  <c r="O953" i="2" s="1"/>
  <c r="P953" i="2" s="1" a="1"/>
  <c r="P953" i="2" s="1"/>
  <c r="N968" i="2"/>
  <c r="M968" i="2"/>
  <c r="L968" i="2"/>
  <c r="K968" i="2"/>
  <c r="O968" i="2" s="1"/>
  <c r="P968" i="2" s="1" a="1"/>
  <c r="P968" i="2" s="1"/>
  <c r="K971" i="2"/>
  <c r="H973" i="2"/>
  <c r="I976" i="2"/>
  <c r="O986" i="2"/>
  <c r="P986" i="2" s="1" a="1"/>
  <c r="P986" i="2" s="1"/>
  <c r="N991" i="2"/>
  <c r="J991" i="2"/>
  <c r="I991" i="2"/>
  <c r="O991" i="2" s="1"/>
  <c r="P991" i="2" s="1" a="1"/>
  <c r="P991" i="2" s="1"/>
  <c r="H991" i="2"/>
  <c r="H996" i="2"/>
  <c r="L999" i="2"/>
  <c r="I1001" i="2"/>
  <c r="O1001" i="2" s="1"/>
  <c r="P1001" i="2" s="1" a="1"/>
  <c r="P1001" i="2" s="1"/>
  <c r="O1005" i="2"/>
  <c r="P1005" i="2" s="1" a="1"/>
  <c r="P1005" i="2" s="1"/>
  <c r="O1081" i="2"/>
  <c r="P1081" i="2" s="1" a="1"/>
  <c r="P1081" i="2" s="1"/>
  <c r="J1116" i="2"/>
  <c r="H1131" i="2"/>
  <c r="I1166" i="2"/>
  <c r="M1178" i="2"/>
  <c r="L1178" i="2"/>
  <c r="N1178" i="2"/>
  <c r="K1178" i="2"/>
  <c r="I1178" i="2"/>
  <c r="H1178" i="2"/>
  <c r="H1184" i="2"/>
  <c r="J1197" i="2"/>
  <c r="J1310" i="2"/>
  <c r="O1058" i="2"/>
  <c r="P1058" i="2" s="1" a="1"/>
  <c r="P1058" i="2" s="1"/>
  <c r="O1077" i="2"/>
  <c r="P1077" i="2" s="1" a="1"/>
  <c r="P1077" i="2" s="1"/>
  <c r="I1099" i="2"/>
  <c r="H1099" i="2"/>
  <c r="N1099" i="2"/>
  <c r="K1099" i="2"/>
  <c r="J1099" i="2"/>
  <c r="M1099" i="2"/>
  <c r="O1131" i="2"/>
  <c r="P1131" i="2" s="1" a="1"/>
  <c r="P1131" i="2" s="1"/>
  <c r="N1162" i="2"/>
  <c r="M1162" i="2"/>
  <c r="O1162" i="2" s="1"/>
  <c r="P1162" i="2" s="1" a="1"/>
  <c r="P1162" i="2" s="1"/>
  <c r="L1162" i="2"/>
  <c r="K1162" i="2"/>
  <c r="J1162" i="2"/>
  <c r="L1221" i="2"/>
  <c r="K1221" i="2"/>
  <c r="I1221" i="2"/>
  <c r="N1221" i="2"/>
  <c r="N1295" i="2"/>
  <c r="M1295" i="2"/>
  <c r="K1295" i="2"/>
  <c r="J1295" i="2"/>
  <c r="L1295" i="2"/>
  <c r="I1295" i="2"/>
  <c r="O1012" i="2"/>
  <c r="P1012" i="2" s="1" a="1"/>
  <c r="P1012" i="2" s="1"/>
  <c r="O1039" i="2"/>
  <c r="P1039" i="2" s="1" a="1"/>
  <c r="P1039" i="2" s="1"/>
  <c r="O1057" i="2"/>
  <c r="P1057" i="2" s="1" a="1"/>
  <c r="P1057" i="2" s="1"/>
  <c r="O1075" i="2"/>
  <c r="P1075" i="2" s="1" a="1"/>
  <c r="P1075" i="2" s="1"/>
  <c r="I1097" i="2"/>
  <c r="H1097" i="2"/>
  <c r="M1097" i="2"/>
  <c r="L1097" i="2"/>
  <c r="K1097" i="2"/>
  <c r="J1097" i="2"/>
  <c r="N1097" i="2"/>
  <c r="I1103" i="2"/>
  <c r="H1103" i="2"/>
  <c r="M1103" i="2"/>
  <c r="L1103" i="2"/>
  <c r="K1103" i="2"/>
  <c r="J1103" i="2"/>
  <c r="I1111" i="2"/>
  <c r="H1111" i="2"/>
  <c r="N1111" i="2"/>
  <c r="I1117" i="2"/>
  <c r="O1117" i="2" s="1"/>
  <c r="P1117" i="2" s="1" a="1"/>
  <c r="P1117" i="2" s="1"/>
  <c r="H1117" i="2"/>
  <c r="N1117" i="2"/>
  <c r="K1117" i="2"/>
  <c r="J1117" i="2"/>
  <c r="N1165" i="2"/>
  <c r="L1165" i="2"/>
  <c r="K1165" i="2"/>
  <c r="I1165" i="2"/>
  <c r="H1165" i="2"/>
  <c r="M1165" i="2"/>
  <c r="O1191" i="2"/>
  <c r="P1191" i="2" s="1" a="1"/>
  <c r="P1191" i="2" s="1"/>
  <c r="M1246" i="2"/>
  <c r="L1246" i="2"/>
  <c r="J1246" i="2"/>
  <c r="I1246" i="2"/>
  <c r="O1246" i="2" s="1"/>
  <c r="P1246" i="2" s="1" a="1"/>
  <c r="P1246" i="2" s="1"/>
  <c r="N1246" i="2"/>
  <c r="K1246" i="2"/>
  <c r="H1246" i="2"/>
  <c r="N1285" i="2"/>
  <c r="I1285" i="2"/>
  <c r="J1285" i="2"/>
  <c r="H1285" i="2"/>
  <c r="H1295" i="2"/>
  <c r="O1003" i="2"/>
  <c r="P1003" i="2" s="1" a="1"/>
  <c r="P1003" i="2" s="1"/>
  <c r="I1100" i="2"/>
  <c r="H1100" i="2"/>
  <c r="N1100" i="2"/>
  <c r="M1100" i="2"/>
  <c r="N1103" i="2"/>
  <c r="J1111" i="2"/>
  <c r="L1117" i="2"/>
  <c r="I1123" i="2"/>
  <c r="H1123" i="2"/>
  <c r="N1123" i="2"/>
  <c r="L1123" i="2"/>
  <c r="K1123" i="2"/>
  <c r="N1140" i="2"/>
  <c r="J1140" i="2"/>
  <c r="I1140" i="2"/>
  <c r="O1140" i="2" s="1"/>
  <c r="P1140" i="2" s="1" a="1"/>
  <c r="P1140" i="2" s="1"/>
  <c r="L1140" i="2"/>
  <c r="K1140" i="2"/>
  <c r="J1165" i="2"/>
  <c r="I1194" i="2"/>
  <c r="H1194" i="2"/>
  <c r="N1194" i="2"/>
  <c r="M1194" i="2"/>
  <c r="L1194" i="2"/>
  <c r="K1194" i="2"/>
  <c r="K1285" i="2"/>
  <c r="O1298" i="2"/>
  <c r="P1298" i="2" s="1" a="1"/>
  <c r="P1298" i="2" s="1"/>
  <c r="O1311" i="2"/>
  <c r="P1311" i="2" s="1" a="1"/>
  <c r="P1311" i="2" s="1"/>
  <c r="L1350" i="2"/>
  <c r="I1350" i="2"/>
  <c r="N1350" i="2"/>
  <c r="K1350" i="2"/>
  <c r="J1350" i="2"/>
  <c r="M1350" i="2"/>
  <c r="H1350" i="2"/>
  <c r="O1025" i="2"/>
  <c r="P1025" i="2" s="1" a="1"/>
  <c r="P1025" i="2" s="1"/>
  <c r="O1043" i="2"/>
  <c r="P1043" i="2" s="1" a="1"/>
  <c r="P1043" i="2" s="1"/>
  <c r="O1061" i="2"/>
  <c r="P1061" i="2" s="1" a="1"/>
  <c r="P1061" i="2" s="1"/>
  <c r="O1079" i="2"/>
  <c r="P1079" i="2" s="1" a="1"/>
  <c r="P1079" i="2" s="1"/>
  <c r="I1109" i="2"/>
  <c r="H1109" i="2"/>
  <c r="M1109" i="2"/>
  <c r="L1109" i="2"/>
  <c r="K1109" i="2"/>
  <c r="J1109" i="2"/>
  <c r="K1111" i="2"/>
  <c r="M1117" i="2"/>
  <c r="N1138" i="2"/>
  <c r="M1138" i="2"/>
  <c r="L1138" i="2"/>
  <c r="K1138" i="2"/>
  <c r="J1138" i="2"/>
  <c r="O1138" i="2" s="1"/>
  <c r="P1138" i="2" s="1" a="1"/>
  <c r="P1138" i="2" s="1"/>
  <c r="H1140" i="2"/>
  <c r="O1145" i="2"/>
  <c r="P1145" i="2" s="1" a="1"/>
  <c r="P1145" i="2" s="1"/>
  <c r="M1201" i="2"/>
  <c r="N1201" i="2"/>
  <c r="L1201" i="2"/>
  <c r="I1201" i="2"/>
  <c r="H1201" i="2"/>
  <c r="M1221" i="2"/>
  <c r="I1314" i="2"/>
  <c r="H1314" i="2"/>
  <c r="M1314" i="2"/>
  <c r="L1314" i="2"/>
  <c r="K1314" i="2"/>
  <c r="J1314" i="2"/>
  <c r="H1324" i="2"/>
  <c r="L1324" i="2"/>
  <c r="K1324" i="2"/>
  <c r="I1324" i="2"/>
  <c r="N1324" i="2"/>
  <c r="L1373" i="2"/>
  <c r="K1373" i="2"/>
  <c r="J1373" i="2"/>
  <c r="I1373" i="2"/>
  <c r="N1373" i="2"/>
  <c r="H1373" i="2"/>
  <c r="M1373" i="2"/>
  <c r="I1092" i="2"/>
  <c r="O1092" i="2" s="1"/>
  <c r="P1092" i="2" s="1" a="1"/>
  <c r="P1092" i="2" s="1"/>
  <c r="H1092" i="2"/>
  <c r="N1092" i="2"/>
  <c r="M1092" i="2"/>
  <c r="L1092" i="2"/>
  <c r="I1094" i="2"/>
  <c r="H1094" i="2"/>
  <c r="I1110" i="2"/>
  <c r="H1110" i="2"/>
  <c r="N1110" i="2"/>
  <c r="M1110" i="2"/>
  <c r="L1110" i="2"/>
  <c r="I1112" i="2"/>
  <c r="O1112" i="2" s="1"/>
  <c r="P1112" i="2" s="1" a="1"/>
  <c r="P1112" i="2" s="1"/>
  <c r="H1112" i="2"/>
  <c r="N1135" i="2"/>
  <c r="L1135" i="2"/>
  <c r="K1135" i="2"/>
  <c r="M1135" i="2"/>
  <c r="N1142" i="2"/>
  <c r="M1142" i="2"/>
  <c r="J1142" i="2"/>
  <c r="O1142" i="2" s="1"/>
  <c r="P1142" i="2" s="1" a="1"/>
  <c r="P1142" i="2" s="1"/>
  <c r="O1181" i="2"/>
  <c r="P1181" i="2" s="1" a="1"/>
  <c r="P1181" i="2" s="1"/>
  <c r="K1208" i="2"/>
  <c r="J1208" i="2"/>
  <c r="H1208" i="2"/>
  <c r="N1208" i="2"/>
  <c r="L1208" i="2"/>
  <c r="I1208" i="2"/>
  <c r="L1270" i="2"/>
  <c r="K1270" i="2"/>
  <c r="I1270" i="2"/>
  <c r="O1270" i="2" s="1"/>
  <c r="P1270" i="2" s="1" a="1"/>
  <c r="P1270" i="2" s="1"/>
  <c r="H1270" i="2"/>
  <c r="N1270" i="2"/>
  <c r="M1270" i="2"/>
  <c r="H1320" i="2"/>
  <c r="M1320" i="2"/>
  <c r="N1320" i="2"/>
  <c r="L1320" i="2"/>
  <c r="J1320" i="2"/>
  <c r="I1320" i="2"/>
  <c r="N1431" i="2"/>
  <c r="M1431" i="2"/>
  <c r="K1431" i="2"/>
  <c r="L1431" i="2"/>
  <c r="I1431" i="2"/>
  <c r="H1431" i="2"/>
  <c r="J1431" i="2"/>
  <c r="N1144" i="2"/>
  <c r="L1144" i="2"/>
  <c r="K1144" i="2"/>
  <c r="J1144" i="2"/>
  <c r="I1144" i="2"/>
  <c r="N1146" i="2"/>
  <c r="J1146" i="2"/>
  <c r="I1146" i="2"/>
  <c r="O1155" i="2"/>
  <c r="P1155" i="2" s="1" a="1"/>
  <c r="P1155" i="2" s="1"/>
  <c r="O1157" i="2"/>
  <c r="P1157" i="2" s="1" a="1"/>
  <c r="P1157" i="2" s="1"/>
  <c r="N1188" i="2"/>
  <c r="L1188" i="2"/>
  <c r="K1188" i="2"/>
  <c r="I1206" i="2"/>
  <c r="O1206" i="2" s="1"/>
  <c r="P1206" i="2" s="1" a="1"/>
  <c r="P1206" i="2" s="1"/>
  <c r="H1206" i="2"/>
  <c r="M1206" i="2"/>
  <c r="L1206" i="2"/>
  <c r="K1206" i="2"/>
  <c r="J1206" i="2"/>
  <c r="N1215" i="2"/>
  <c r="L1215" i="2"/>
  <c r="K1215" i="2"/>
  <c r="M1215" i="2"/>
  <c r="L1276" i="2"/>
  <c r="K1276" i="2"/>
  <c r="I1276" i="2"/>
  <c r="H1276" i="2"/>
  <c r="N1276" i="2"/>
  <c r="M1276" i="2"/>
  <c r="J1276" i="2"/>
  <c r="O1292" i="2"/>
  <c r="P1292" i="2" s="1" a="1"/>
  <c r="P1292" i="2" s="1"/>
  <c r="K1320" i="2"/>
  <c r="L1374" i="2"/>
  <c r="K1374" i="2"/>
  <c r="J1374" i="2"/>
  <c r="I1374" i="2"/>
  <c r="M1374" i="2"/>
  <c r="H1374" i="2"/>
  <c r="L1094" i="2"/>
  <c r="L1112" i="2"/>
  <c r="J1132" i="2"/>
  <c r="O1132" i="2" s="1"/>
  <c r="P1132" i="2" s="1" a="1"/>
  <c r="P1132" i="2" s="1"/>
  <c r="J1135" i="2"/>
  <c r="O1135" i="2" s="1"/>
  <c r="P1135" i="2" s="1" a="1"/>
  <c r="P1135" i="2" s="1"/>
  <c r="K1142" i="2"/>
  <c r="M1144" i="2"/>
  <c r="K1146" i="2"/>
  <c r="N1148" i="2"/>
  <c r="M1148" i="2"/>
  <c r="O1148" i="2" s="1"/>
  <c r="P1148" i="2" s="1" a="1"/>
  <c r="P1148" i="2" s="1"/>
  <c r="J1148" i="2"/>
  <c r="M1186" i="2"/>
  <c r="L1186" i="2"/>
  <c r="I1186" i="2"/>
  <c r="H1186" i="2"/>
  <c r="I1188" i="2"/>
  <c r="M1203" i="2"/>
  <c r="L1203" i="2"/>
  <c r="J1203" i="2"/>
  <c r="I1203" i="2"/>
  <c r="N1203" i="2"/>
  <c r="K1203" i="2"/>
  <c r="I1215" i="2"/>
  <c r="L1294" i="2"/>
  <c r="K1294" i="2"/>
  <c r="I1294" i="2"/>
  <c r="O1294" i="2" s="1"/>
  <c r="P1294" i="2" s="1" a="1"/>
  <c r="P1294" i="2" s="1"/>
  <c r="H1294" i="2"/>
  <c r="M1294" i="2"/>
  <c r="J1294" i="2"/>
  <c r="N1307" i="2"/>
  <c r="M1307" i="2"/>
  <c r="K1307" i="2"/>
  <c r="J1307" i="2"/>
  <c r="O1307" i="2" s="1"/>
  <c r="P1307" i="2" s="1" a="1"/>
  <c r="P1307" i="2" s="1"/>
  <c r="L1307" i="2"/>
  <c r="H1321" i="2"/>
  <c r="N1321" i="2"/>
  <c r="I1321" i="2"/>
  <c r="L1321" i="2"/>
  <c r="K1321" i="2"/>
  <c r="M1321" i="2"/>
  <c r="J1321" i="2"/>
  <c r="M1094" i="2"/>
  <c r="I1104" i="2"/>
  <c r="H1104" i="2"/>
  <c r="N1104" i="2"/>
  <c r="M1104" i="2"/>
  <c r="L1104" i="2"/>
  <c r="I1106" i="2"/>
  <c r="O1106" i="2" s="1"/>
  <c r="P1106" i="2" s="1" a="1"/>
  <c r="P1106" i="2" s="1"/>
  <c r="H1106" i="2"/>
  <c r="M1112" i="2"/>
  <c r="I1122" i="2"/>
  <c r="H1122" i="2"/>
  <c r="N1122" i="2"/>
  <c r="M1122" i="2"/>
  <c r="L1122" i="2"/>
  <c r="I1124" i="2"/>
  <c r="O1124" i="2" s="1"/>
  <c r="P1124" i="2" s="1" a="1"/>
  <c r="P1124" i="2" s="1"/>
  <c r="H1124" i="2"/>
  <c r="N1129" i="2"/>
  <c r="L1129" i="2"/>
  <c r="K1129" i="2"/>
  <c r="O1129" i="2" s="1"/>
  <c r="P1129" i="2" s="1" a="1"/>
  <c r="P1129" i="2" s="1"/>
  <c r="K1132" i="2"/>
  <c r="O1139" i="2"/>
  <c r="P1139" i="2" s="1" a="1"/>
  <c r="P1139" i="2" s="1"/>
  <c r="L1142" i="2"/>
  <c r="L1146" i="2"/>
  <c r="H1148" i="2"/>
  <c r="N1150" i="2"/>
  <c r="L1150" i="2"/>
  <c r="K1150" i="2"/>
  <c r="J1150" i="2"/>
  <c r="I1150" i="2"/>
  <c r="N1152" i="2"/>
  <c r="J1152" i="2"/>
  <c r="I1152" i="2"/>
  <c r="O1152" i="2" s="1"/>
  <c r="P1152" i="2" s="1" a="1"/>
  <c r="P1152" i="2" s="1"/>
  <c r="N1173" i="2"/>
  <c r="M1173" i="2"/>
  <c r="L1173" i="2"/>
  <c r="O1173" i="2" s="1"/>
  <c r="P1173" i="2" s="1" a="1"/>
  <c r="P1173" i="2" s="1"/>
  <c r="J1186" i="2"/>
  <c r="J1188" i="2"/>
  <c r="H1203" i="2"/>
  <c r="L1209" i="2"/>
  <c r="K1209" i="2"/>
  <c r="I1209" i="2"/>
  <c r="N1209" i="2"/>
  <c r="N1211" i="2"/>
  <c r="M1211" i="2"/>
  <c r="K1211" i="2"/>
  <c r="L1211" i="2"/>
  <c r="I1211" i="2"/>
  <c r="H1211" i="2"/>
  <c r="J1215" i="2"/>
  <c r="N1239" i="2"/>
  <c r="M1239" i="2"/>
  <c r="L1239" i="2"/>
  <c r="K1239" i="2"/>
  <c r="I1242" i="2"/>
  <c r="H1242" i="2"/>
  <c r="M1242" i="2"/>
  <c r="L1242" i="2"/>
  <c r="N1242" i="2"/>
  <c r="K1242" i="2"/>
  <c r="J1242" i="2"/>
  <c r="N1261" i="2"/>
  <c r="I1261" i="2"/>
  <c r="J1261" i="2"/>
  <c r="H1261" i="2"/>
  <c r="N1267" i="2"/>
  <c r="I1267" i="2"/>
  <c r="L1267" i="2"/>
  <c r="K1267" i="2"/>
  <c r="M1267" i="2"/>
  <c r="J1267" i="2"/>
  <c r="N1294" i="2"/>
  <c r="N1297" i="2"/>
  <c r="I1297" i="2"/>
  <c r="M1297" i="2"/>
  <c r="L1297" i="2"/>
  <c r="K1297" i="2"/>
  <c r="J1297" i="2"/>
  <c r="H1297" i="2"/>
  <c r="H1307" i="2"/>
  <c r="N1130" i="2"/>
  <c r="M1130" i="2"/>
  <c r="N1134" i="2"/>
  <c r="J1134" i="2"/>
  <c r="I1134" i="2"/>
  <c r="O1134" i="2" s="1"/>
  <c r="P1134" i="2" s="1" a="1"/>
  <c r="P1134" i="2" s="1"/>
  <c r="N1141" i="2"/>
  <c r="L1141" i="2"/>
  <c r="K1141" i="2"/>
  <c r="O1141" i="2" s="1"/>
  <c r="P1141" i="2" s="1" a="1"/>
  <c r="P1141" i="2" s="1"/>
  <c r="H1141" i="2"/>
  <c r="N1147" i="2"/>
  <c r="L1147" i="2"/>
  <c r="K1147" i="2"/>
  <c r="O1147" i="2" s="1"/>
  <c r="P1147" i="2" s="1" a="1"/>
  <c r="P1147" i="2" s="1"/>
  <c r="H1147" i="2"/>
  <c r="N1153" i="2"/>
  <c r="L1153" i="2"/>
  <c r="O1153" i="2" s="1"/>
  <c r="P1153" i="2" s="1" a="1"/>
  <c r="P1153" i="2" s="1"/>
  <c r="K1153" i="2"/>
  <c r="H1153" i="2"/>
  <c r="N1159" i="2"/>
  <c r="L1159" i="2"/>
  <c r="K1159" i="2"/>
  <c r="O1159" i="2" s="1"/>
  <c r="P1159" i="2" s="1" a="1"/>
  <c r="P1159" i="2" s="1"/>
  <c r="H1159" i="2"/>
  <c r="N1172" i="2"/>
  <c r="M1172" i="2"/>
  <c r="K1172" i="2"/>
  <c r="J1172" i="2"/>
  <c r="O1172" i="2" s="1"/>
  <c r="P1172" i="2" s="1" a="1"/>
  <c r="P1172" i="2" s="1"/>
  <c r="O1180" i="2"/>
  <c r="P1180" i="2" s="1" a="1"/>
  <c r="P1180" i="2" s="1"/>
  <c r="J1183" i="2"/>
  <c r="I1183" i="2"/>
  <c r="N1183" i="2"/>
  <c r="M1183" i="2"/>
  <c r="K1183" i="2"/>
  <c r="H1183" i="2"/>
  <c r="M1198" i="2"/>
  <c r="L1198" i="2"/>
  <c r="J1198" i="2"/>
  <c r="O1227" i="2"/>
  <c r="P1227" i="2" s="1" a="1"/>
  <c r="P1227" i="2" s="1"/>
  <c r="L1233" i="2"/>
  <c r="K1233" i="2"/>
  <c r="I1233" i="2"/>
  <c r="H1233" i="2"/>
  <c r="N1233" i="2"/>
  <c r="M1233" i="2"/>
  <c r="O1271" i="2"/>
  <c r="P1271" i="2" s="1" a="1"/>
  <c r="P1271" i="2" s="1"/>
  <c r="O1308" i="2"/>
  <c r="P1308" i="2" s="1" a="1"/>
  <c r="P1308" i="2" s="1"/>
  <c r="I1096" i="2"/>
  <c r="H1096" i="2"/>
  <c r="I1102" i="2"/>
  <c r="H1102" i="2"/>
  <c r="I1108" i="2"/>
  <c r="O1108" i="2" s="1"/>
  <c r="P1108" i="2" s="1" a="1"/>
  <c r="P1108" i="2" s="1"/>
  <c r="H1108" i="2"/>
  <c r="I1114" i="2"/>
  <c r="H1114" i="2"/>
  <c r="I1120" i="2"/>
  <c r="O1120" i="2" s="1"/>
  <c r="P1120" i="2" s="1" a="1"/>
  <c r="P1120" i="2" s="1"/>
  <c r="H1120" i="2"/>
  <c r="I1126" i="2"/>
  <c r="H1126" i="2"/>
  <c r="M1177" i="2"/>
  <c r="L1177" i="2"/>
  <c r="J1177" i="2"/>
  <c r="I1177" i="2"/>
  <c r="O1177" i="2" s="1"/>
  <c r="P1177" i="2" s="1" a="1"/>
  <c r="P1177" i="2" s="1"/>
  <c r="O1193" i="2"/>
  <c r="P1193" i="2" s="1" a="1"/>
  <c r="P1193" i="2" s="1"/>
  <c r="N1212" i="2"/>
  <c r="L1212" i="2"/>
  <c r="M1212" i="2"/>
  <c r="H1330" i="2"/>
  <c r="L1330" i="2"/>
  <c r="K1330" i="2"/>
  <c r="I1330" i="2"/>
  <c r="N1330" i="2"/>
  <c r="L1361" i="2"/>
  <c r="K1361" i="2"/>
  <c r="I1361" i="2"/>
  <c r="J1361" i="2"/>
  <c r="H1088" i="2"/>
  <c r="J1096" i="2"/>
  <c r="J1102" i="2"/>
  <c r="J1108" i="2"/>
  <c r="J1114" i="2"/>
  <c r="J1120" i="2"/>
  <c r="J1126" i="2"/>
  <c r="O1137" i="2"/>
  <c r="P1137" i="2" s="1" a="1"/>
  <c r="P1137" i="2" s="1"/>
  <c r="N1143" i="2"/>
  <c r="L1143" i="2"/>
  <c r="O1143" i="2" s="1"/>
  <c r="P1143" i="2" s="1" a="1"/>
  <c r="P1143" i="2" s="1"/>
  <c r="N1149" i="2"/>
  <c r="O1149" i="2" s="1"/>
  <c r="P1149" i="2" s="1" a="1"/>
  <c r="P1149" i="2" s="1"/>
  <c r="L1149" i="2"/>
  <c r="N1155" i="2"/>
  <c r="L1155" i="2"/>
  <c r="N1161" i="2"/>
  <c r="M1161" i="2"/>
  <c r="O1161" i="2" s="1"/>
  <c r="P1161" i="2" s="1" a="1"/>
  <c r="P1161" i="2" s="1"/>
  <c r="L1161" i="2"/>
  <c r="O1169" i="2"/>
  <c r="P1169" i="2" s="1" a="1"/>
  <c r="P1169" i="2" s="1"/>
  <c r="H1174" i="2"/>
  <c r="H1177" i="2"/>
  <c r="H1179" i="2"/>
  <c r="N1187" i="2"/>
  <c r="M1187" i="2"/>
  <c r="L1187" i="2"/>
  <c r="K1187" i="2"/>
  <c r="I1187" i="2"/>
  <c r="H1187" i="2"/>
  <c r="N1200" i="2"/>
  <c r="L1200" i="2"/>
  <c r="K1200" i="2"/>
  <c r="J1200" i="2"/>
  <c r="O1200" i="2" s="1"/>
  <c r="P1200" i="2" s="1" a="1"/>
  <c r="P1200" i="2" s="1"/>
  <c r="O1217" i="2"/>
  <c r="P1217" i="2" s="1" a="1"/>
  <c r="P1217" i="2" s="1"/>
  <c r="I1230" i="2"/>
  <c r="O1230" i="2" s="1"/>
  <c r="P1230" i="2" s="1" a="1"/>
  <c r="P1230" i="2" s="1"/>
  <c r="H1230" i="2"/>
  <c r="N1230" i="2"/>
  <c r="M1230" i="2"/>
  <c r="N1301" i="2"/>
  <c r="M1301" i="2"/>
  <c r="K1301" i="2"/>
  <c r="J1301" i="2"/>
  <c r="I1301" i="2"/>
  <c r="H1301" i="2"/>
  <c r="L1363" i="2"/>
  <c r="K1363" i="2"/>
  <c r="I1363" i="2"/>
  <c r="N1363" i="2"/>
  <c r="M1363" i="2"/>
  <c r="J1363" i="2"/>
  <c r="H1363" i="2"/>
  <c r="H1087" i="2"/>
  <c r="J1088" i="2"/>
  <c r="O1088" i="2" s="1"/>
  <c r="P1088" i="2" s="1" a="1"/>
  <c r="P1088" i="2" s="1"/>
  <c r="K1089" i="2"/>
  <c r="O1089" i="2" s="1"/>
  <c r="P1089" i="2" s="1" a="1"/>
  <c r="P1089" i="2" s="1"/>
  <c r="I1095" i="2"/>
  <c r="O1095" i="2" s="1"/>
  <c r="P1095" i="2" s="1" a="1"/>
  <c r="P1095" i="2" s="1"/>
  <c r="H1095" i="2"/>
  <c r="K1096" i="2"/>
  <c r="I1101" i="2"/>
  <c r="O1101" i="2" s="1"/>
  <c r="P1101" i="2" s="1" a="1"/>
  <c r="P1101" i="2" s="1"/>
  <c r="H1101" i="2"/>
  <c r="K1102" i="2"/>
  <c r="I1107" i="2"/>
  <c r="O1107" i="2" s="1"/>
  <c r="P1107" i="2" s="1" a="1"/>
  <c r="P1107" i="2" s="1"/>
  <c r="H1107" i="2"/>
  <c r="K1108" i="2"/>
  <c r="I1113" i="2"/>
  <c r="O1113" i="2" s="1"/>
  <c r="P1113" i="2" s="1" a="1"/>
  <c r="P1113" i="2" s="1"/>
  <c r="H1113" i="2"/>
  <c r="K1114" i="2"/>
  <c r="I1119" i="2"/>
  <c r="O1119" i="2" s="1"/>
  <c r="P1119" i="2" s="1" a="1"/>
  <c r="P1119" i="2" s="1"/>
  <c r="H1119" i="2"/>
  <c r="K1120" i="2"/>
  <c r="I1125" i="2"/>
  <c r="O1125" i="2" s="1"/>
  <c r="P1125" i="2" s="1" a="1"/>
  <c r="P1125" i="2" s="1"/>
  <c r="H1125" i="2"/>
  <c r="K1126" i="2"/>
  <c r="J1130" i="2"/>
  <c r="O1130" i="2" s="1"/>
  <c r="P1130" i="2" s="1" a="1"/>
  <c r="P1130" i="2" s="1"/>
  <c r="L1134" i="2"/>
  <c r="J1137" i="2"/>
  <c r="M1141" i="2"/>
  <c r="H1143" i="2"/>
  <c r="M1147" i="2"/>
  <c r="H1149" i="2"/>
  <c r="M1153" i="2"/>
  <c r="H1155" i="2"/>
  <c r="M1159" i="2"/>
  <c r="H1161" i="2"/>
  <c r="L1172" i="2"/>
  <c r="I1174" i="2"/>
  <c r="O1174" i="2" s="1"/>
  <c r="P1174" i="2" s="1" a="1"/>
  <c r="P1174" i="2" s="1"/>
  <c r="K1177" i="2"/>
  <c r="I1179" i="2"/>
  <c r="O1179" i="2" s="1"/>
  <c r="P1179" i="2" s="1" a="1"/>
  <c r="P1179" i="2" s="1"/>
  <c r="J1187" i="2"/>
  <c r="I1189" i="2"/>
  <c r="O1189" i="2" s="1"/>
  <c r="P1189" i="2" s="1" a="1"/>
  <c r="P1189" i="2" s="1"/>
  <c r="K1198" i="2"/>
  <c r="H1200" i="2"/>
  <c r="I1212" i="2"/>
  <c r="N1214" i="2"/>
  <c r="L1214" i="2"/>
  <c r="K1214" i="2"/>
  <c r="I1214" i="2"/>
  <c r="O1214" i="2" s="1"/>
  <c r="P1214" i="2" s="1" a="1"/>
  <c r="P1214" i="2" s="1"/>
  <c r="H1214" i="2"/>
  <c r="K1220" i="2"/>
  <c r="J1220" i="2"/>
  <c r="H1220" i="2"/>
  <c r="N1220" i="2"/>
  <c r="M1220" i="2"/>
  <c r="N1224" i="2"/>
  <c r="L1224" i="2"/>
  <c r="O1224" i="2" s="1"/>
  <c r="P1224" i="2" s="1" a="1"/>
  <c r="P1224" i="2" s="1"/>
  <c r="J1230" i="2"/>
  <c r="N1238" i="2"/>
  <c r="M1238" i="2"/>
  <c r="K1238" i="2"/>
  <c r="O1238" i="2" s="1"/>
  <c r="P1238" i="2" s="1" a="1"/>
  <c r="P1238" i="2" s="1"/>
  <c r="J1238" i="2"/>
  <c r="N1253" i="2"/>
  <c r="M1253" i="2"/>
  <c r="K1253" i="2"/>
  <c r="J1253" i="2"/>
  <c r="O1253" i="2" s="1"/>
  <c r="P1253" i="2" s="1" a="1"/>
  <c r="P1253" i="2" s="1"/>
  <c r="O1260" i="2"/>
  <c r="P1260" i="2" s="1" a="1"/>
  <c r="P1260" i="2" s="1"/>
  <c r="O1262" i="2"/>
  <c r="P1262" i="2" s="1" a="1"/>
  <c r="P1262" i="2" s="1"/>
  <c r="N1279" i="2"/>
  <c r="I1279" i="2"/>
  <c r="M1279" i="2"/>
  <c r="L1279" i="2"/>
  <c r="J1279" i="2"/>
  <c r="H1279" i="2"/>
  <c r="L1301" i="2"/>
  <c r="O1313" i="2"/>
  <c r="P1313" i="2" s="1" a="1"/>
  <c r="P1313" i="2" s="1"/>
  <c r="M1330" i="2"/>
  <c r="O1333" i="2"/>
  <c r="P1333" i="2" s="1" a="1"/>
  <c r="P1333" i="2" s="1"/>
  <c r="I1342" i="2"/>
  <c r="H1342" i="2"/>
  <c r="N1342" i="2"/>
  <c r="M1342" i="2"/>
  <c r="K1342" i="2"/>
  <c r="J1342" i="2"/>
  <c r="M1361" i="2"/>
  <c r="J1212" i="2"/>
  <c r="I1220" i="2"/>
  <c r="H1224" i="2"/>
  <c r="N1226" i="2"/>
  <c r="M1226" i="2"/>
  <c r="L1226" i="2"/>
  <c r="K1226" i="2"/>
  <c r="O1226" i="2" s="1"/>
  <c r="P1226" i="2" s="1" a="1"/>
  <c r="P1226" i="2" s="1"/>
  <c r="K1230" i="2"/>
  <c r="M1234" i="2"/>
  <c r="L1234" i="2"/>
  <c r="J1234" i="2"/>
  <c r="I1234" i="2"/>
  <c r="N1236" i="2"/>
  <c r="L1236" i="2"/>
  <c r="K1236" i="2"/>
  <c r="O1236" i="2" s="1"/>
  <c r="P1236" i="2" s="1" a="1"/>
  <c r="P1236" i="2" s="1"/>
  <c r="H1238" i="2"/>
  <c r="N1247" i="2"/>
  <c r="M1247" i="2"/>
  <c r="K1247" i="2"/>
  <c r="J1247" i="2"/>
  <c r="I1247" i="2"/>
  <c r="O1247" i="2" s="1"/>
  <c r="P1247" i="2" s="1" a="1"/>
  <c r="P1247" i="2" s="1"/>
  <c r="H1247" i="2"/>
  <c r="H1253" i="2"/>
  <c r="N1255" i="2"/>
  <c r="I1255" i="2"/>
  <c r="M1255" i="2"/>
  <c r="L1258" i="2"/>
  <c r="K1258" i="2"/>
  <c r="I1258" i="2"/>
  <c r="H1258" i="2"/>
  <c r="N1277" i="2"/>
  <c r="M1277" i="2"/>
  <c r="K1277" i="2"/>
  <c r="J1277" i="2"/>
  <c r="L1277" i="2"/>
  <c r="I1277" i="2"/>
  <c r="K1279" i="2"/>
  <c r="N1283" i="2"/>
  <c r="M1283" i="2"/>
  <c r="K1283" i="2"/>
  <c r="J1283" i="2"/>
  <c r="O1283" i="2" s="1"/>
  <c r="P1283" i="2" s="1" a="1"/>
  <c r="P1283" i="2" s="1"/>
  <c r="H1326" i="2"/>
  <c r="M1326" i="2"/>
  <c r="N1326" i="2"/>
  <c r="L1326" i="2"/>
  <c r="J1326" i="2"/>
  <c r="I1326" i="2"/>
  <c r="O1326" i="2" s="1"/>
  <c r="P1326" i="2" s="1" a="1"/>
  <c r="P1326" i="2" s="1"/>
  <c r="L1342" i="2"/>
  <c r="N1361" i="2"/>
  <c r="N1235" i="2"/>
  <c r="M1235" i="2"/>
  <c r="K1235" i="2"/>
  <c r="J1235" i="2"/>
  <c r="O1235" i="2" s="1"/>
  <c r="P1235" i="2" s="1" a="1"/>
  <c r="P1235" i="2" s="1"/>
  <c r="N1249" i="2"/>
  <c r="I1249" i="2"/>
  <c r="L1282" i="2"/>
  <c r="K1282" i="2"/>
  <c r="I1282" i="2"/>
  <c r="O1282" i="2" s="1"/>
  <c r="P1282" i="2" s="1" a="1"/>
  <c r="P1282" i="2" s="1"/>
  <c r="H1282" i="2"/>
  <c r="N1289" i="2"/>
  <c r="M1289" i="2"/>
  <c r="K1289" i="2"/>
  <c r="J1289" i="2"/>
  <c r="O1289" i="2" s="1"/>
  <c r="P1289" i="2" s="1" a="1"/>
  <c r="P1289" i="2" s="1"/>
  <c r="O1304" i="2"/>
  <c r="P1304" i="2" s="1" a="1"/>
  <c r="P1304" i="2" s="1"/>
  <c r="I1344" i="2"/>
  <c r="H1344" i="2"/>
  <c r="K1344" i="2"/>
  <c r="J1344" i="2"/>
  <c r="N1344" i="2"/>
  <c r="M1344" i="2"/>
  <c r="L1348" i="2"/>
  <c r="I1348" i="2"/>
  <c r="N1348" i="2"/>
  <c r="M1348" i="2"/>
  <c r="J1348" i="2"/>
  <c r="K1348" i="2"/>
  <c r="H1348" i="2"/>
  <c r="L1356" i="2"/>
  <c r="I1356" i="2"/>
  <c r="N1356" i="2"/>
  <c r="M1356" i="2"/>
  <c r="O1444" i="2"/>
  <c r="P1444" i="2" s="1" a="1"/>
  <c r="P1444" i="2" s="1"/>
  <c r="K1196" i="2"/>
  <c r="J1196" i="2"/>
  <c r="H1196" i="2"/>
  <c r="N1199" i="2"/>
  <c r="M1199" i="2"/>
  <c r="K1199" i="2"/>
  <c r="M1222" i="2"/>
  <c r="L1222" i="2"/>
  <c r="J1222" i="2"/>
  <c r="M1225" i="2"/>
  <c r="L1225" i="2"/>
  <c r="L1252" i="2"/>
  <c r="K1252" i="2"/>
  <c r="I1252" i="2"/>
  <c r="H1252" i="2"/>
  <c r="N1259" i="2"/>
  <c r="M1259" i="2"/>
  <c r="K1259" i="2"/>
  <c r="J1259" i="2"/>
  <c r="O1274" i="2"/>
  <c r="P1274" i="2" s="1" a="1"/>
  <c r="P1274" i="2" s="1"/>
  <c r="O1284" i="2"/>
  <c r="P1284" i="2" s="1" a="1"/>
  <c r="P1284" i="2" s="1"/>
  <c r="N1291" i="2"/>
  <c r="I1291" i="2"/>
  <c r="O1291" i="2" s="1"/>
  <c r="P1291" i="2" s="1" a="1"/>
  <c r="P1291" i="2" s="1"/>
  <c r="L1317" i="2"/>
  <c r="K1317" i="2"/>
  <c r="I1317" i="2"/>
  <c r="N1317" i="2"/>
  <c r="J1317" i="2"/>
  <c r="H1317" i="2"/>
  <c r="H1335" i="2"/>
  <c r="J1335" i="2"/>
  <c r="I1335" i="2"/>
  <c r="N1335" i="2"/>
  <c r="M1335" i="2"/>
  <c r="L1367" i="2"/>
  <c r="K1367" i="2"/>
  <c r="J1367" i="2"/>
  <c r="I1367" i="2"/>
  <c r="N1367" i="2"/>
  <c r="H1367" i="2"/>
  <c r="M1367" i="2"/>
  <c r="I1164" i="2"/>
  <c r="O1164" i="2" s="1"/>
  <c r="P1164" i="2" s="1" a="1"/>
  <c r="P1164" i="2" s="1"/>
  <c r="I1170" i="2"/>
  <c r="I1176" i="2"/>
  <c r="J1191" i="2"/>
  <c r="L1196" i="2"/>
  <c r="I1199" i="2"/>
  <c r="O1199" i="2" s="1"/>
  <c r="P1199" i="2" s="1" a="1"/>
  <c r="P1199" i="2" s="1"/>
  <c r="I1202" i="2"/>
  <c r="M1210" i="2"/>
  <c r="L1210" i="2"/>
  <c r="J1210" i="2"/>
  <c r="I1218" i="2"/>
  <c r="O1218" i="2" s="1"/>
  <c r="P1218" i="2" s="1" a="1"/>
  <c r="P1218" i="2" s="1"/>
  <c r="H1218" i="2"/>
  <c r="I1222" i="2"/>
  <c r="I1225" i="2"/>
  <c r="O1228" i="2"/>
  <c r="P1228" i="2" s="1" a="1"/>
  <c r="P1228" i="2" s="1"/>
  <c r="L1235" i="2"/>
  <c r="K1249" i="2"/>
  <c r="M1252" i="2"/>
  <c r="I1259" i="2"/>
  <c r="L1264" i="2"/>
  <c r="K1264" i="2"/>
  <c r="I1264" i="2"/>
  <c r="H1264" i="2"/>
  <c r="N1271" i="2"/>
  <c r="M1271" i="2"/>
  <c r="K1271" i="2"/>
  <c r="J1271" i="2"/>
  <c r="N1282" i="2"/>
  <c r="O1286" i="2"/>
  <c r="P1286" i="2" s="1" a="1"/>
  <c r="P1286" i="2" s="1"/>
  <c r="L1289" i="2"/>
  <c r="J1291" i="2"/>
  <c r="N1303" i="2"/>
  <c r="I1303" i="2"/>
  <c r="L1335" i="2"/>
  <c r="K1356" i="2"/>
  <c r="N1435" i="2"/>
  <c r="M1435" i="2"/>
  <c r="L1435" i="2"/>
  <c r="K1435" i="2"/>
  <c r="J1435" i="2"/>
  <c r="I1435" i="2"/>
  <c r="H1133" i="2"/>
  <c r="H1139" i="2"/>
  <c r="H1145" i="2"/>
  <c r="H1151" i="2"/>
  <c r="H1157" i="2"/>
  <c r="H1163" i="2"/>
  <c r="J1164" i="2"/>
  <c r="H1169" i="2"/>
  <c r="J1170" i="2"/>
  <c r="H1175" i="2"/>
  <c r="J1176" i="2"/>
  <c r="M1196" i="2"/>
  <c r="J1199" i="2"/>
  <c r="J1202" i="2"/>
  <c r="H1210" i="2"/>
  <c r="K1222" i="2"/>
  <c r="J1225" i="2"/>
  <c r="O1240" i="2"/>
  <c r="P1240" i="2" s="1" a="1"/>
  <c r="P1240" i="2" s="1"/>
  <c r="L1249" i="2"/>
  <c r="N1252" i="2"/>
  <c r="O1256" i="2"/>
  <c r="P1256" i="2" s="1" a="1"/>
  <c r="P1256" i="2" s="1"/>
  <c r="L1259" i="2"/>
  <c r="J1264" i="2"/>
  <c r="H1271" i="2"/>
  <c r="N1273" i="2"/>
  <c r="I1273" i="2"/>
  <c r="K1291" i="2"/>
  <c r="H1303" i="2"/>
  <c r="L1306" i="2"/>
  <c r="K1306" i="2"/>
  <c r="I1306" i="2"/>
  <c r="O1306" i="2" s="1"/>
  <c r="P1306" i="2" s="1" a="1"/>
  <c r="P1306" i="2" s="1"/>
  <c r="H1306" i="2"/>
  <c r="I1340" i="2"/>
  <c r="O1340" i="2" s="1"/>
  <c r="P1340" i="2" s="1" a="1"/>
  <c r="P1340" i="2" s="1"/>
  <c r="H1340" i="2"/>
  <c r="K1340" i="2"/>
  <c r="J1340" i="2"/>
  <c r="H1435" i="2"/>
  <c r="N1450" i="2"/>
  <c r="M1450" i="2"/>
  <c r="L1450" i="2"/>
  <c r="K1450" i="2"/>
  <c r="J1450" i="2"/>
  <c r="O1450" i="2" s="1"/>
  <c r="P1450" i="2" s="1" a="1"/>
  <c r="P1450" i="2" s="1"/>
  <c r="O1462" i="2"/>
  <c r="P1462" i="2" s="1" a="1"/>
  <c r="P1462" i="2" s="1"/>
  <c r="M1318" i="2"/>
  <c r="L1318" i="2"/>
  <c r="J1318" i="2"/>
  <c r="O1318" i="2" s="1"/>
  <c r="P1318" i="2" s="1" a="1"/>
  <c r="P1318" i="2" s="1"/>
  <c r="L1376" i="2"/>
  <c r="K1376" i="2"/>
  <c r="J1376" i="2"/>
  <c r="I1376" i="2"/>
  <c r="N1376" i="2"/>
  <c r="H1376" i="2"/>
  <c r="O1416" i="2"/>
  <c r="P1416" i="2" s="1" a="1"/>
  <c r="P1416" i="2" s="1"/>
  <c r="M1418" i="2"/>
  <c r="K1418" i="2"/>
  <c r="J1418" i="2"/>
  <c r="N1418" i="2"/>
  <c r="L1418" i="2"/>
  <c r="I1418" i="2"/>
  <c r="N1445" i="2"/>
  <c r="K1445" i="2"/>
  <c r="I1445" i="2"/>
  <c r="H1445" i="2"/>
  <c r="M1445" i="2"/>
  <c r="L1445" i="2"/>
  <c r="J1445" i="2"/>
  <c r="L1248" i="2"/>
  <c r="O1248" i="2" s="1"/>
  <c r="P1248" i="2" s="1" a="1"/>
  <c r="P1248" i="2" s="1"/>
  <c r="L1254" i="2"/>
  <c r="L1260" i="2"/>
  <c r="L1266" i="2"/>
  <c r="O1266" i="2" s="1"/>
  <c r="P1266" i="2" s="1" a="1"/>
  <c r="P1266" i="2" s="1"/>
  <c r="L1272" i="2"/>
  <c r="L1278" i="2"/>
  <c r="O1278" i="2" s="1"/>
  <c r="P1278" i="2" s="1" a="1"/>
  <c r="P1278" i="2" s="1"/>
  <c r="L1284" i="2"/>
  <c r="L1290" i="2"/>
  <c r="O1290" i="2" s="1"/>
  <c r="P1290" i="2" s="1" a="1"/>
  <c r="P1290" i="2" s="1"/>
  <c r="L1296" i="2"/>
  <c r="O1296" i="2" s="1"/>
  <c r="P1296" i="2" s="1" a="1"/>
  <c r="P1296" i="2" s="1"/>
  <c r="L1302" i="2"/>
  <c r="O1302" i="2" s="1"/>
  <c r="P1302" i="2" s="1" a="1"/>
  <c r="P1302" i="2" s="1"/>
  <c r="L1308" i="2"/>
  <c r="H1337" i="2"/>
  <c r="N1337" i="2"/>
  <c r="M1337" i="2"/>
  <c r="K1337" i="2"/>
  <c r="J1337" i="2"/>
  <c r="O1337" i="2" s="1"/>
  <c r="P1337" i="2" s="1" a="1"/>
  <c r="P1337" i="2" s="1"/>
  <c r="I1339" i="2"/>
  <c r="H1339" i="2"/>
  <c r="L1354" i="2"/>
  <c r="I1354" i="2"/>
  <c r="N1354" i="2"/>
  <c r="M1354" i="2"/>
  <c r="J1354" i="2"/>
  <c r="N1385" i="2"/>
  <c r="M1385" i="2"/>
  <c r="L1385" i="2"/>
  <c r="K1385" i="2"/>
  <c r="J1385" i="2"/>
  <c r="H1385" i="2"/>
  <c r="N1401" i="2"/>
  <c r="M1401" i="2"/>
  <c r="L1401" i="2"/>
  <c r="J1401" i="2"/>
  <c r="N1454" i="2"/>
  <c r="H1454" i="2"/>
  <c r="M1454" i="2"/>
  <c r="L1454" i="2"/>
  <c r="K1454" i="2"/>
  <c r="J1454" i="2"/>
  <c r="I1454" i="2"/>
  <c r="H1493" i="2"/>
  <c r="N1493" i="2"/>
  <c r="L1493" i="2"/>
  <c r="K1493" i="2"/>
  <c r="M1493" i="2"/>
  <c r="J1493" i="2"/>
  <c r="I1493" i="2"/>
  <c r="O1493" i="2" s="1"/>
  <c r="P1493" i="2" s="1" a="1"/>
  <c r="P1493" i="2" s="1"/>
  <c r="H1232" i="2"/>
  <c r="H1244" i="2"/>
  <c r="H1323" i="2"/>
  <c r="J1323" i="2"/>
  <c r="I1323" i="2"/>
  <c r="H1329" i="2"/>
  <c r="J1329" i="2"/>
  <c r="I1329" i="2"/>
  <c r="N1383" i="2"/>
  <c r="M1383" i="2"/>
  <c r="L1383" i="2"/>
  <c r="K1383" i="2"/>
  <c r="I1383" i="2"/>
  <c r="O1383" i="2" s="1"/>
  <c r="P1383" i="2" s="1" a="1"/>
  <c r="P1383" i="2" s="1"/>
  <c r="O1385" i="2"/>
  <c r="P1385" i="2" s="1" a="1"/>
  <c r="P1385" i="2" s="1"/>
  <c r="M1392" i="2"/>
  <c r="L1392" i="2"/>
  <c r="K1392" i="2"/>
  <c r="J1392" i="2"/>
  <c r="I1392" i="2"/>
  <c r="H1401" i="2"/>
  <c r="N1447" i="2"/>
  <c r="M1447" i="2"/>
  <c r="L1447" i="2"/>
  <c r="K1447" i="2"/>
  <c r="J1447" i="2"/>
  <c r="I1447" i="2"/>
  <c r="O1447" i="2" s="1"/>
  <c r="P1447" i="2" s="1" a="1"/>
  <c r="P1447" i="2" s="1"/>
  <c r="H1447" i="2"/>
  <c r="N1460" i="2"/>
  <c r="H1460" i="2"/>
  <c r="K1460" i="2"/>
  <c r="M1460" i="2"/>
  <c r="L1460" i="2"/>
  <c r="J1460" i="2"/>
  <c r="N1470" i="2"/>
  <c r="L1470" i="2"/>
  <c r="J1470" i="2"/>
  <c r="I1470" i="2"/>
  <c r="M1470" i="2"/>
  <c r="H1470" i="2"/>
  <c r="K1470" i="2"/>
  <c r="I1195" i="2"/>
  <c r="O1195" i="2" s="1"/>
  <c r="P1195" i="2" s="1" a="1"/>
  <c r="P1195" i="2" s="1"/>
  <c r="I1207" i="2"/>
  <c r="O1207" i="2" s="1"/>
  <c r="P1207" i="2" s="1" a="1"/>
  <c r="P1207" i="2" s="1"/>
  <c r="I1219" i="2"/>
  <c r="O1219" i="2" s="1"/>
  <c r="P1219" i="2" s="1" a="1"/>
  <c r="P1219" i="2" s="1"/>
  <c r="I1231" i="2"/>
  <c r="O1231" i="2" s="1"/>
  <c r="P1231" i="2" s="1" a="1"/>
  <c r="P1231" i="2" s="1"/>
  <c r="J1232" i="2"/>
  <c r="O1232" i="2" s="1"/>
  <c r="P1232" i="2" s="1" a="1"/>
  <c r="P1232" i="2" s="1"/>
  <c r="I1243" i="2"/>
  <c r="O1243" i="2" s="1"/>
  <c r="P1243" i="2" s="1" a="1"/>
  <c r="P1243" i="2" s="1"/>
  <c r="J1244" i="2"/>
  <c r="O1244" i="2" s="1"/>
  <c r="P1244" i="2" s="1" a="1"/>
  <c r="P1244" i="2" s="1"/>
  <c r="I1251" i="2"/>
  <c r="O1251" i="2" s="1"/>
  <c r="P1251" i="2" s="1" a="1"/>
  <c r="P1251" i="2" s="1"/>
  <c r="I1257" i="2"/>
  <c r="O1257" i="2" s="1"/>
  <c r="P1257" i="2" s="1" a="1"/>
  <c r="P1257" i="2" s="1"/>
  <c r="I1263" i="2"/>
  <c r="O1263" i="2" s="1"/>
  <c r="P1263" i="2" s="1" a="1"/>
  <c r="P1263" i="2" s="1"/>
  <c r="I1269" i="2"/>
  <c r="O1269" i="2" s="1"/>
  <c r="P1269" i="2" s="1" a="1"/>
  <c r="P1269" i="2" s="1"/>
  <c r="I1275" i="2"/>
  <c r="O1275" i="2" s="1"/>
  <c r="P1275" i="2" s="1" a="1"/>
  <c r="P1275" i="2" s="1"/>
  <c r="I1281" i="2"/>
  <c r="O1281" i="2" s="1"/>
  <c r="P1281" i="2" s="1" a="1"/>
  <c r="P1281" i="2" s="1"/>
  <c r="I1287" i="2"/>
  <c r="O1287" i="2" s="1"/>
  <c r="P1287" i="2" s="1" a="1"/>
  <c r="P1287" i="2" s="1"/>
  <c r="I1293" i="2"/>
  <c r="O1293" i="2" s="1"/>
  <c r="P1293" i="2" s="1" a="1"/>
  <c r="P1293" i="2" s="1"/>
  <c r="I1299" i="2"/>
  <c r="O1299" i="2" s="1"/>
  <c r="P1299" i="2" s="1" a="1"/>
  <c r="P1299" i="2" s="1"/>
  <c r="I1305" i="2"/>
  <c r="O1305" i="2" s="1"/>
  <c r="P1305" i="2" s="1" a="1"/>
  <c r="P1305" i="2" s="1"/>
  <c r="J1311" i="2"/>
  <c r="K1316" i="2"/>
  <c r="J1316" i="2"/>
  <c r="O1316" i="2" s="1"/>
  <c r="P1316" i="2" s="1" a="1"/>
  <c r="P1316" i="2" s="1"/>
  <c r="H1316" i="2"/>
  <c r="N1319" i="2"/>
  <c r="O1319" i="2" s="1"/>
  <c r="P1319" i="2" s="1" a="1"/>
  <c r="P1319" i="2" s="1"/>
  <c r="M1319" i="2"/>
  <c r="K1319" i="2"/>
  <c r="L1323" i="2"/>
  <c r="L1329" i="2"/>
  <c r="L1339" i="2"/>
  <c r="I1341" i="2"/>
  <c r="H1341" i="2"/>
  <c r="N1341" i="2"/>
  <c r="M1341" i="2"/>
  <c r="K1341" i="2"/>
  <c r="J1341" i="2"/>
  <c r="L1365" i="2"/>
  <c r="K1365" i="2"/>
  <c r="J1365" i="2"/>
  <c r="I1365" i="2"/>
  <c r="J1383" i="2"/>
  <c r="N1392" i="2"/>
  <c r="K1401" i="2"/>
  <c r="O1401" i="2" s="1"/>
  <c r="P1401" i="2" s="1" a="1"/>
  <c r="P1401" i="2" s="1"/>
  <c r="I1460" i="2"/>
  <c r="O1460" i="2" s="1"/>
  <c r="P1460" i="2" s="1" a="1"/>
  <c r="P1460" i="2" s="1"/>
  <c r="M1323" i="2"/>
  <c r="H1325" i="2"/>
  <c r="N1325" i="2"/>
  <c r="M1325" i="2"/>
  <c r="K1325" i="2"/>
  <c r="O1325" i="2" s="1"/>
  <c r="P1325" i="2" s="1" a="1"/>
  <c r="P1325" i="2" s="1"/>
  <c r="M1329" i="2"/>
  <c r="H1331" i="2"/>
  <c r="N1331" i="2"/>
  <c r="M1331" i="2"/>
  <c r="K1331" i="2"/>
  <c r="J1331" i="2"/>
  <c r="O1331" i="2" s="1"/>
  <c r="P1331" i="2" s="1" a="1"/>
  <c r="P1331" i="2" s="1"/>
  <c r="H1333" i="2"/>
  <c r="N1333" i="2"/>
  <c r="M1339" i="2"/>
  <c r="N1381" i="2"/>
  <c r="M1381" i="2"/>
  <c r="L1381" i="2"/>
  <c r="K1381" i="2"/>
  <c r="J1381" i="2"/>
  <c r="I1381" i="2"/>
  <c r="H1414" i="2"/>
  <c r="N1414" i="2"/>
  <c r="M1414" i="2"/>
  <c r="L1414" i="2"/>
  <c r="K1414" i="2"/>
  <c r="O1414" i="2" s="1"/>
  <c r="P1414" i="2" s="1" a="1"/>
  <c r="P1414" i="2" s="1"/>
  <c r="N1458" i="2"/>
  <c r="L1458" i="2"/>
  <c r="J1458" i="2"/>
  <c r="I1458" i="2"/>
  <c r="O1458" i="2" s="1"/>
  <c r="P1458" i="2" s="1" a="1"/>
  <c r="P1458" i="2" s="1"/>
  <c r="M1458" i="2"/>
  <c r="H1458" i="2"/>
  <c r="H1476" i="2"/>
  <c r="M1476" i="2"/>
  <c r="K1476" i="2"/>
  <c r="J1476" i="2"/>
  <c r="O1476" i="2" s="1"/>
  <c r="P1476" i="2" s="1" a="1"/>
  <c r="P1476" i="2" s="1"/>
  <c r="N1476" i="2"/>
  <c r="L1355" i="2"/>
  <c r="I1355" i="2"/>
  <c r="M1355" i="2"/>
  <c r="L1368" i="2"/>
  <c r="K1368" i="2"/>
  <c r="J1368" i="2"/>
  <c r="I1368" i="2"/>
  <c r="L1377" i="2"/>
  <c r="K1377" i="2"/>
  <c r="J1377" i="2"/>
  <c r="I1377" i="2"/>
  <c r="L1379" i="2"/>
  <c r="K1379" i="2"/>
  <c r="J1379" i="2"/>
  <c r="I1379" i="2"/>
  <c r="H1379" i="2"/>
  <c r="N1379" i="2"/>
  <c r="O1386" i="2"/>
  <c r="P1386" i="2" s="1" a="1"/>
  <c r="P1386" i="2" s="1"/>
  <c r="N1399" i="2"/>
  <c r="M1399" i="2"/>
  <c r="L1399" i="2"/>
  <c r="K1399" i="2"/>
  <c r="J1399" i="2"/>
  <c r="I1399" i="2"/>
  <c r="O1399" i="2" s="1"/>
  <c r="P1399" i="2" s="1" a="1"/>
  <c r="P1399" i="2" s="1"/>
  <c r="O1443" i="2"/>
  <c r="P1443" i="2" s="1" a="1"/>
  <c r="P1443" i="2" s="1"/>
  <c r="O1474" i="2"/>
  <c r="P1474" i="2" s="1" a="1"/>
  <c r="P1474" i="2" s="1"/>
  <c r="H1487" i="2"/>
  <c r="N1487" i="2"/>
  <c r="L1487" i="2"/>
  <c r="J1487" i="2"/>
  <c r="I1487" i="2"/>
  <c r="K1487" i="2"/>
  <c r="I1336" i="2"/>
  <c r="O1336" i="2" s="1"/>
  <c r="P1336" i="2" s="1" a="1"/>
  <c r="P1336" i="2" s="1"/>
  <c r="H1355" i="2"/>
  <c r="H1368" i="2"/>
  <c r="L1370" i="2"/>
  <c r="K1370" i="2"/>
  <c r="J1370" i="2"/>
  <c r="I1370" i="2"/>
  <c r="O1370" i="2" s="1"/>
  <c r="P1370" i="2" s="1" a="1"/>
  <c r="P1370" i="2" s="1"/>
  <c r="N1370" i="2"/>
  <c r="H1370" i="2"/>
  <c r="H1377" i="2"/>
  <c r="M1379" i="2"/>
  <c r="H1399" i="2"/>
  <c r="O1412" i="2"/>
  <c r="P1412" i="2" s="1" a="1"/>
  <c r="P1412" i="2" s="1"/>
  <c r="N1436" i="2"/>
  <c r="H1436" i="2"/>
  <c r="L1436" i="2"/>
  <c r="K1436" i="2"/>
  <c r="J1436" i="2"/>
  <c r="I1436" i="2"/>
  <c r="O1436" i="2" s="1"/>
  <c r="P1436" i="2" s="1" a="1"/>
  <c r="P1436" i="2" s="1"/>
  <c r="M1487" i="2"/>
  <c r="O1516" i="2"/>
  <c r="P1516" i="2" s="1" a="1"/>
  <c r="P1516" i="2" s="1"/>
  <c r="I1315" i="2"/>
  <c r="O1315" i="2" s="1"/>
  <c r="P1315" i="2" s="1" a="1"/>
  <c r="P1315" i="2" s="1"/>
  <c r="K1336" i="2"/>
  <c r="K1355" i="2"/>
  <c r="L1360" i="2"/>
  <c r="K1360" i="2"/>
  <c r="I1360" i="2"/>
  <c r="N1360" i="2"/>
  <c r="J1360" i="2"/>
  <c r="N1368" i="2"/>
  <c r="N1377" i="2"/>
  <c r="O1397" i="2"/>
  <c r="P1397" i="2" s="1" a="1"/>
  <c r="P1397" i="2" s="1"/>
  <c r="N1406" i="2"/>
  <c r="M1406" i="2"/>
  <c r="L1406" i="2"/>
  <c r="K1406" i="2"/>
  <c r="I1406" i="2"/>
  <c r="N1410" i="2"/>
  <c r="M1410" i="2"/>
  <c r="L1410" i="2"/>
  <c r="K1410" i="2"/>
  <c r="J1410" i="2"/>
  <c r="I1410" i="2"/>
  <c r="O1410" i="2" s="1"/>
  <c r="P1410" i="2" s="1" a="1"/>
  <c r="P1410" i="2" s="1"/>
  <c r="H1410" i="2"/>
  <c r="N1441" i="2"/>
  <c r="K1441" i="2"/>
  <c r="I1441" i="2"/>
  <c r="H1441" i="2"/>
  <c r="M1441" i="2"/>
  <c r="N1448" i="2"/>
  <c r="H1448" i="2"/>
  <c r="M1448" i="2"/>
  <c r="L1448" i="2"/>
  <c r="J1448" i="2"/>
  <c r="O1512" i="2"/>
  <c r="P1512" i="2" s="1" a="1"/>
  <c r="P1512" i="2" s="1"/>
  <c r="L1336" i="2"/>
  <c r="L1349" i="2"/>
  <c r="I1349" i="2"/>
  <c r="O1349" i="2" s="1"/>
  <c r="P1349" i="2" s="1" a="1"/>
  <c r="P1349" i="2" s="1"/>
  <c r="M1349" i="2"/>
  <c r="N1355" i="2"/>
  <c r="L1364" i="2"/>
  <c r="K1364" i="2"/>
  <c r="I1364" i="2"/>
  <c r="N1364" i="2"/>
  <c r="J1364" i="2"/>
  <c r="L1371" i="2"/>
  <c r="K1371" i="2"/>
  <c r="J1371" i="2"/>
  <c r="I1371" i="2"/>
  <c r="N1394" i="2"/>
  <c r="M1394" i="2"/>
  <c r="L1394" i="2"/>
  <c r="K1394" i="2"/>
  <c r="O1394" i="2" s="1"/>
  <c r="P1394" i="2" s="1" a="1"/>
  <c r="P1394" i="2" s="1"/>
  <c r="H1406" i="2"/>
  <c r="J1441" i="2"/>
  <c r="I1448" i="2"/>
  <c r="O1448" i="2" s="1"/>
  <c r="P1448" i="2" s="1" a="1"/>
  <c r="P1448" i="2" s="1"/>
  <c r="N1472" i="2"/>
  <c r="H1472" i="2"/>
  <c r="K1472" i="2"/>
  <c r="M1472" i="2"/>
  <c r="L1472" i="2"/>
  <c r="I1472" i="2"/>
  <c r="L1347" i="2"/>
  <c r="I1347" i="2"/>
  <c r="L1353" i="2"/>
  <c r="I1353" i="2"/>
  <c r="O1353" i="2" s="1"/>
  <c r="P1353" i="2" s="1" a="1"/>
  <c r="P1353" i="2" s="1"/>
  <c r="L1359" i="2"/>
  <c r="I1359" i="2"/>
  <c r="N1404" i="2"/>
  <c r="L1404" i="2"/>
  <c r="K1404" i="2"/>
  <c r="J1404" i="2"/>
  <c r="I1404" i="2"/>
  <c r="H1404" i="2"/>
  <c r="M1419" i="2"/>
  <c r="L1419" i="2"/>
  <c r="M1424" i="2"/>
  <c r="K1424" i="2"/>
  <c r="J1424" i="2"/>
  <c r="N1424" i="2"/>
  <c r="L1424" i="2"/>
  <c r="I1424" i="2"/>
  <c r="H1424" i="2"/>
  <c r="N1429" i="2"/>
  <c r="K1429" i="2"/>
  <c r="I1429" i="2"/>
  <c r="O1429" i="2" s="1"/>
  <c r="P1429" i="2" s="1" a="1"/>
  <c r="P1429" i="2" s="1"/>
  <c r="H1429" i="2"/>
  <c r="N1433" i="2"/>
  <c r="K1433" i="2"/>
  <c r="I1433" i="2"/>
  <c r="H1433" i="2"/>
  <c r="M1433" i="2"/>
  <c r="O1456" i="2"/>
  <c r="P1456" i="2" s="1" a="1"/>
  <c r="P1456" i="2" s="1"/>
  <c r="O1511" i="2"/>
  <c r="P1511" i="2" s="1" a="1"/>
  <c r="P1511" i="2" s="1"/>
  <c r="O1552" i="2"/>
  <c r="P1552" i="2" s="1" a="1"/>
  <c r="P1552" i="2" s="1"/>
  <c r="L1346" i="2"/>
  <c r="I1346" i="2"/>
  <c r="J1347" i="2"/>
  <c r="L1352" i="2"/>
  <c r="I1352" i="2"/>
  <c r="J1353" i="2"/>
  <c r="L1358" i="2"/>
  <c r="I1358" i="2"/>
  <c r="O1358" i="2" s="1"/>
  <c r="P1358" i="2" s="1" a="1"/>
  <c r="P1358" i="2" s="1"/>
  <c r="J1359" i="2"/>
  <c r="O1415" i="2"/>
  <c r="P1415" i="2" s="1" a="1"/>
  <c r="P1415" i="2" s="1"/>
  <c r="I1419" i="2"/>
  <c r="M1425" i="2"/>
  <c r="L1425" i="2"/>
  <c r="L1429" i="2"/>
  <c r="L1433" i="2"/>
  <c r="L1366" i="2"/>
  <c r="K1366" i="2"/>
  <c r="J1366" i="2"/>
  <c r="I1366" i="2"/>
  <c r="O1366" i="2" s="1"/>
  <c r="P1366" i="2" s="1" a="1"/>
  <c r="P1366" i="2" s="1"/>
  <c r="L1369" i="2"/>
  <c r="K1369" i="2"/>
  <c r="J1369" i="2"/>
  <c r="I1369" i="2"/>
  <c r="L1372" i="2"/>
  <c r="K1372" i="2"/>
  <c r="J1372" i="2"/>
  <c r="I1372" i="2"/>
  <c r="L1375" i="2"/>
  <c r="K1375" i="2"/>
  <c r="J1375" i="2"/>
  <c r="I1375" i="2"/>
  <c r="L1378" i="2"/>
  <c r="K1378" i="2"/>
  <c r="J1378" i="2"/>
  <c r="I1378" i="2"/>
  <c r="H1378" i="2"/>
  <c r="L1391" i="2"/>
  <c r="K1391" i="2"/>
  <c r="J1391" i="2"/>
  <c r="I1391" i="2"/>
  <c r="O1391" i="2" s="1"/>
  <c r="P1391" i="2" s="1" a="1"/>
  <c r="P1391" i="2" s="1"/>
  <c r="H1391" i="2"/>
  <c r="N1393" i="2"/>
  <c r="M1393" i="2"/>
  <c r="L1393" i="2"/>
  <c r="K1393" i="2"/>
  <c r="J1393" i="2"/>
  <c r="N1400" i="2"/>
  <c r="M1400" i="2"/>
  <c r="L1400" i="2"/>
  <c r="J1419" i="2"/>
  <c r="M1429" i="2"/>
  <c r="N1438" i="2"/>
  <c r="L1438" i="2"/>
  <c r="K1438" i="2"/>
  <c r="N1442" i="2"/>
  <c r="L1442" i="2"/>
  <c r="K1442" i="2"/>
  <c r="M1442" i="2"/>
  <c r="J1442" i="2"/>
  <c r="I1442" i="2"/>
  <c r="H1442" i="2"/>
  <c r="H1345" i="2"/>
  <c r="J1346" i="2"/>
  <c r="M1347" i="2"/>
  <c r="L1351" i="2"/>
  <c r="I1351" i="2"/>
  <c r="O1351" i="2" s="1"/>
  <c r="P1351" i="2" s="1" a="1"/>
  <c r="P1351" i="2" s="1"/>
  <c r="J1352" i="2"/>
  <c r="M1353" i="2"/>
  <c r="L1357" i="2"/>
  <c r="I1357" i="2"/>
  <c r="O1357" i="2" s="1"/>
  <c r="P1357" i="2" s="1" a="1"/>
  <c r="P1357" i="2" s="1"/>
  <c r="J1358" i="2"/>
  <c r="M1359" i="2"/>
  <c r="L1362" i="2"/>
  <c r="K1362" i="2"/>
  <c r="I1362" i="2"/>
  <c r="H1366" i="2"/>
  <c r="H1369" i="2"/>
  <c r="H1372" i="2"/>
  <c r="H1375" i="2"/>
  <c r="M1378" i="2"/>
  <c r="M1380" i="2"/>
  <c r="L1380" i="2"/>
  <c r="K1380" i="2"/>
  <c r="J1380" i="2"/>
  <c r="I1380" i="2"/>
  <c r="N1382" i="2"/>
  <c r="M1382" i="2"/>
  <c r="L1382" i="2"/>
  <c r="K1382" i="2"/>
  <c r="O1382" i="2" s="1"/>
  <c r="P1382" i="2" s="1" a="1"/>
  <c r="P1382" i="2" s="1"/>
  <c r="N1384" i="2"/>
  <c r="M1384" i="2"/>
  <c r="O1384" i="2" s="1"/>
  <c r="P1384" i="2" s="1" a="1"/>
  <c r="P1384" i="2" s="1"/>
  <c r="M1391" i="2"/>
  <c r="H1393" i="2"/>
  <c r="I1395" i="2"/>
  <c r="O1395" i="2" s="1"/>
  <c r="P1395" i="2" s="1" a="1"/>
  <c r="P1395" i="2" s="1"/>
  <c r="H1400" i="2"/>
  <c r="K1419" i="2"/>
  <c r="I1425" i="2"/>
  <c r="O1425" i="2" s="1"/>
  <c r="P1425" i="2" s="1" a="1"/>
  <c r="P1425" i="2" s="1"/>
  <c r="H1438" i="2"/>
  <c r="N1464" i="2"/>
  <c r="L1464" i="2"/>
  <c r="J1464" i="2"/>
  <c r="I1464" i="2"/>
  <c r="O1464" i="2" s="1"/>
  <c r="P1464" i="2" s="1" a="1"/>
  <c r="P1464" i="2" s="1"/>
  <c r="N1466" i="2"/>
  <c r="H1466" i="2"/>
  <c r="K1466" i="2"/>
  <c r="M1466" i="2"/>
  <c r="O1466" i="2" s="1"/>
  <c r="P1466" i="2" s="1" a="1"/>
  <c r="P1466" i="2" s="1"/>
  <c r="O1530" i="2"/>
  <c r="P1530" i="2" s="1" a="1"/>
  <c r="P1530" i="2" s="1"/>
  <c r="I1345" i="2"/>
  <c r="O1345" i="2" s="1"/>
  <c r="P1345" i="2" s="1" a="1"/>
  <c r="P1345" i="2" s="1"/>
  <c r="N1347" i="2"/>
  <c r="N1353" i="2"/>
  <c r="N1359" i="2"/>
  <c r="M1366" i="2"/>
  <c r="M1369" i="2"/>
  <c r="M1372" i="2"/>
  <c r="M1375" i="2"/>
  <c r="N1378" i="2"/>
  <c r="N1391" i="2"/>
  <c r="I1393" i="2"/>
  <c r="N1398" i="2"/>
  <c r="L1398" i="2"/>
  <c r="K1398" i="2"/>
  <c r="J1398" i="2"/>
  <c r="I1398" i="2"/>
  <c r="H1398" i="2"/>
  <c r="I1400" i="2"/>
  <c r="O1400" i="2" s="1"/>
  <c r="P1400" i="2" s="1" a="1"/>
  <c r="P1400" i="2" s="1"/>
  <c r="N1405" i="2"/>
  <c r="M1405" i="2"/>
  <c r="L1405" i="2"/>
  <c r="K1405" i="2"/>
  <c r="J1405" i="2"/>
  <c r="O1405" i="2" s="1"/>
  <c r="P1405" i="2" s="1" a="1"/>
  <c r="P1405" i="2" s="1"/>
  <c r="N1419" i="2"/>
  <c r="I1438" i="2"/>
  <c r="N1440" i="2"/>
  <c r="H1440" i="2"/>
  <c r="M1440" i="2"/>
  <c r="L1440" i="2"/>
  <c r="K1440" i="2"/>
  <c r="O1440" i="2" s="1"/>
  <c r="P1440" i="2" s="1" a="1"/>
  <c r="P1440" i="2" s="1"/>
  <c r="N1452" i="2"/>
  <c r="L1452" i="2"/>
  <c r="J1452" i="2"/>
  <c r="I1452" i="2"/>
  <c r="O1537" i="2"/>
  <c r="P1537" i="2" s="1" a="1"/>
  <c r="P1537" i="2" s="1"/>
  <c r="N1409" i="2"/>
  <c r="M1409" i="2"/>
  <c r="N1449" i="2"/>
  <c r="L1449" i="2"/>
  <c r="J1449" i="2"/>
  <c r="I1449" i="2"/>
  <c r="O1449" i="2" s="1"/>
  <c r="P1449" i="2" s="1" a="1"/>
  <c r="P1449" i="2" s="1"/>
  <c r="N1451" i="2"/>
  <c r="H1451" i="2"/>
  <c r="N1453" i="2"/>
  <c r="M1453" i="2"/>
  <c r="O1518" i="2"/>
  <c r="P1518" i="2" s="1" a="1"/>
  <c r="P1518" i="2" s="1"/>
  <c r="H1390" i="2"/>
  <c r="H1409" i="2"/>
  <c r="H1420" i="2"/>
  <c r="N1432" i="2"/>
  <c r="O1432" i="2" s="1"/>
  <c r="P1432" i="2" s="1" a="1"/>
  <c r="P1432" i="2" s="1"/>
  <c r="H1432" i="2"/>
  <c r="N1437" i="2"/>
  <c r="K1437" i="2"/>
  <c r="I1437" i="2"/>
  <c r="H1437" i="2"/>
  <c r="N1444" i="2"/>
  <c r="H1444" i="2"/>
  <c r="H1449" i="2"/>
  <c r="I1451" i="2"/>
  <c r="H1453" i="2"/>
  <c r="H1480" i="2"/>
  <c r="N1480" i="2"/>
  <c r="M1480" i="2"/>
  <c r="L1480" i="2"/>
  <c r="H1485" i="2"/>
  <c r="M1485" i="2"/>
  <c r="L1485" i="2"/>
  <c r="K1485" i="2"/>
  <c r="J1485" i="2"/>
  <c r="N1485" i="2"/>
  <c r="I1485" i="2"/>
  <c r="H1491" i="2"/>
  <c r="M1491" i="2"/>
  <c r="L1491" i="2"/>
  <c r="K1491" i="2"/>
  <c r="J1491" i="2"/>
  <c r="O1491" i="2" s="1"/>
  <c r="P1491" i="2" s="1" a="1"/>
  <c r="P1491" i="2" s="1"/>
  <c r="O1524" i="2"/>
  <c r="P1524" i="2" s="1" a="1"/>
  <c r="P1524" i="2" s="1"/>
  <c r="O1543" i="2"/>
  <c r="P1543" i="2" s="1" a="1"/>
  <c r="P1543" i="2" s="1"/>
  <c r="O1544" i="2"/>
  <c r="P1544" i="2" s="1" a="1"/>
  <c r="P1544" i="2" s="1"/>
  <c r="O1554" i="2"/>
  <c r="P1554" i="2" s="1" a="1"/>
  <c r="P1554" i="2" s="1"/>
  <c r="I1390" i="2"/>
  <c r="I1409" i="2"/>
  <c r="I1420" i="2"/>
  <c r="K1449" i="2"/>
  <c r="J1451" i="2"/>
  <c r="I1453" i="2"/>
  <c r="O1453" i="2" s="1"/>
  <c r="P1453" i="2" s="1" a="1"/>
  <c r="P1453" i="2" s="1"/>
  <c r="N1455" i="2"/>
  <c r="L1455" i="2"/>
  <c r="J1455" i="2"/>
  <c r="I1455" i="2"/>
  <c r="N1457" i="2"/>
  <c r="H1457" i="2"/>
  <c r="K1457" i="2"/>
  <c r="N1461" i="2"/>
  <c r="L1461" i="2"/>
  <c r="J1461" i="2"/>
  <c r="I1461" i="2"/>
  <c r="N1463" i="2"/>
  <c r="H1463" i="2"/>
  <c r="K1463" i="2"/>
  <c r="N1467" i="2"/>
  <c r="L1467" i="2"/>
  <c r="J1467" i="2"/>
  <c r="I1467" i="2"/>
  <c r="N1469" i="2"/>
  <c r="H1469" i="2"/>
  <c r="K1469" i="2"/>
  <c r="N1473" i="2"/>
  <c r="L1473" i="2"/>
  <c r="J1473" i="2"/>
  <c r="I1473" i="2"/>
  <c r="O1473" i="2" s="1"/>
  <c r="P1473" i="2" s="1" a="1"/>
  <c r="P1473" i="2" s="1"/>
  <c r="N1475" i="2"/>
  <c r="H1475" i="2"/>
  <c r="K1475" i="2"/>
  <c r="H1482" i="2"/>
  <c r="M1482" i="2"/>
  <c r="L1482" i="2"/>
  <c r="O1488" i="2"/>
  <c r="P1488" i="2" s="1" a="1"/>
  <c r="P1488" i="2" s="1"/>
  <c r="O1517" i="2"/>
  <c r="P1517" i="2" s="1" a="1"/>
  <c r="P1517" i="2" s="1"/>
  <c r="H1388" i="2"/>
  <c r="J1390" i="2"/>
  <c r="N1408" i="2"/>
  <c r="M1408" i="2"/>
  <c r="O1408" i="2" s="1"/>
  <c r="P1408" i="2" s="1" a="1"/>
  <c r="P1408" i="2" s="1"/>
  <c r="J1409" i="2"/>
  <c r="H1412" i="2"/>
  <c r="K1417" i="2"/>
  <c r="I1417" i="2"/>
  <c r="H1417" i="2"/>
  <c r="J1420" i="2"/>
  <c r="O1426" i="2"/>
  <c r="P1426" i="2" s="1" a="1"/>
  <c r="P1426" i="2" s="1"/>
  <c r="N1434" i="2"/>
  <c r="L1434" i="2"/>
  <c r="K1434" i="2"/>
  <c r="O1434" i="2" s="1"/>
  <c r="P1434" i="2" s="1" a="1"/>
  <c r="P1434" i="2" s="1"/>
  <c r="O1439" i="2"/>
  <c r="P1439" i="2" s="1" a="1"/>
  <c r="P1439" i="2" s="1"/>
  <c r="N1446" i="2"/>
  <c r="O1446" i="2" s="1"/>
  <c r="P1446" i="2" s="1" a="1"/>
  <c r="P1446" i="2" s="1"/>
  <c r="L1446" i="2"/>
  <c r="K1446" i="2"/>
  <c r="M1449" i="2"/>
  <c r="K1451" i="2"/>
  <c r="J1453" i="2"/>
  <c r="H1455" i="2"/>
  <c r="I1457" i="2"/>
  <c r="H1461" i="2"/>
  <c r="I1463" i="2"/>
  <c r="O1465" i="2"/>
  <c r="P1465" i="2" s="1" a="1"/>
  <c r="P1465" i="2" s="1"/>
  <c r="H1467" i="2"/>
  <c r="I1469" i="2"/>
  <c r="H1473" i="2"/>
  <c r="I1475" i="2"/>
  <c r="J1480" i="2"/>
  <c r="O1480" i="2" s="1"/>
  <c r="P1480" i="2" s="1" a="1"/>
  <c r="P1480" i="2" s="1"/>
  <c r="I1482" i="2"/>
  <c r="N1491" i="2"/>
  <c r="H1396" i="2"/>
  <c r="H1402" i="2"/>
  <c r="H1408" i="2"/>
  <c r="K1409" i="2"/>
  <c r="J1417" i="2"/>
  <c r="K1420" i="2"/>
  <c r="K1423" i="2"/>
  <c r="I1423" i="2"/>
  <c r="O1423" i="2" s="1"/>
  <c r="P1423" i="2" s="1" a="1"/>
  <c r="P1423" i="2" s="1"/>
  <c r="H1423" i="2"/>
  <c r="H1434" i="2"/>
  <c r="H1446" i="2"/>
  <c r="L1451" i="2"/>
  <c r="K1453" i="2"/>
  <c r="K1455" i="2"/>
  <c r="J1457" i="2"/>
  <c r="K1461" i="2"/>
  <c r="J1463" i="2"/>
  <c r="K1467" i="2"/>
  <c r="J1469" i="2"/>
  <c r="K1473" i="2"/>
  <c r="J1475" i="2"/>
  <c r="K1480" i="2"/>
  <c r="J1482" i="2"/>
  <c r="H1486" i="2"/>
  <c r="N1486" i="2"/>
  <c r="M1486" i="2"/>
  <c r="L1486" i="2"/>
  <c r="I1486" i="2"/>
  <c r="O1486" i="2" s="1"/>
  <c r="P1486" i="2" s="1" a="1"/>
  <c r="P1486" i="2" s="1"/>
  <c r="H1494" i="2"/>
  <c r="J1494" i="2"/>
  <c r="O1494" i="2" s="1"/>
  <c r="P1494" i="2" s="1" a="1"/>
  <c r="P1494" i="2" s="1"/>
  <c r="O1498" i="2"/>
  <c r="P1498" i="2" s="1" a="1"/>
  <c r="P1498" i="2" s="1"/>
  <c r="O1502" i="2"/>
  <c r="P1502" i="2" s="1" a="1"/>
  <c r="P1502" i="2" s="1"/>
  <c r="O1534" i="2"/>
  <c r="P1534" i="2" s="1" a="1"/>
  <c r="P1534" i="2" s="1"/>
  <c r="O1547" i="2"/>
  <c r="P1547" i="2" s="1" a="1"/>
  <c r="P1547" i="2" s="1"/>
  <c r="O1555" i="2"/>
  <c r="P1555" i="2" s="1" a="1"/>
  <c r="P1555" i="2" s="1"/>
  <c r="M1456" i="2"/>
  <c r="M1459" i="2"/>
  <c r="O1459" i="2" s="1"/>
  <c r="P1459" i="2" s="1" a="1"/>
  <c r="P1459" i="2" s="1"/>
  <c r="M1462" i="2"/>
  <c r="M1465" i="2"/>
  <c r="M1468" i="2"/>
  <c r="O1468" i="2" s="1"/>
  <c r="P1468" i="2" s="1" a="1"/>
  <c r="P1468" i="2" s="1"/>
  <c r="M1471" i="2"/>
  <c r="O1471" i="2" s="1"/>
  <c r="P1471" i="2" s="1" a="1"/>
  <c r="P1471" i="2" s="1"/>
  <c r="M1474" i="2"/>
  <c r="N1488" i="2"/>
  <c r="O1505" i="2"/>
  <c r="P1505" i="2" s="1" a="1"/>
  <c r="P1505" i="2" s="1"/>
  <c r="O1523" i="2"/>
  <c r="P1523" i="2" s="1" a="1"/>
  <c r="P1523" i="2" s="1"/>
  <c r="H1416" i="2"/>
  <c r="H1479" i="2"/>
  <c r="M1479" i="2"/>
  <c r="L1479" i="2"/>
  <c r="K1479" i="2"/>
  <c r="J1479" i="2"/>
  <c r="O1479" i="2" s="1"/>
  <c r="P1479" i="2" s="1" a="1"/>
  <c r="P1479" i="2" s="1"/>
  <c r="H1481" i="2"/>
  <c r="N1481" i="2"/>
  <c r="O1481" i="2" s="1"/>
  <c r="P1481" i="2" s="1" a="1"/>
  <c r="P1481" i="2" s="1"/>
  <c r="O1553" i="2"/>
  <c r="P1553" i="2" s="1" a="1"/>
  <c r="P1553" i="2" s="1"/>
  <c r="O1531" i="2"/>
  <c r="P1531" i="2" s="1" a="1"/>
  <c r="P1531" i="2" s="1"/>
  <c r="H1492" i="2"/>
  <c r="N1492" i="2"/>
  <c r="M1492" i="2"/>
  <c r="O1492" i="2" s="1"/>
  <c r="P1492" i="2" s="1" a="1"/>
  <c r="P1492" i="2" s="1"/>
  <c r="L1492" i="2"/>
  <c r="O1504" i="2"/>
  <c r="P1504" i="2" s="1" a="1"/>
  <c r="P1504" i="2" s="1"/>
  <c r="O1522" i="2"/>
  <c r="P1522" i="2" s="1" a="1"/>
  <c r="P1522" i="2" s="1"/>
  <c r="O1535" i="2"/>
  <c r="P1535" i="2" s="1" a="1"/>
  <c r="P1535" i="2" s="1"/>
  <c r="I1477" i="2"/>
  <c r="O1477" i="2" s="1"/>
  <c r="P1477" i="2" s="1" a="1"/>
  <c r="P1477" i="2" s="1"/>
  <c r="K1478" i="2"/>
  <c r="O1478" i="2" s="1"/>
  <c r="P1478" i="2" s="1" a="1"/>
  <c r="P1478" i="2" s="1"/>
  <c r="I1483" i="2"/>
  <c r="O1483" i="2" s="1"/>
  <c r="P1483" i="2" s="1" a="1"/>
  <c r="P1483" i="2" s="1"/>
  <c r="K1484" i="2"/>
  <c r="O1484" i="2" s="1"/>
  <c r="P1484" i="2" s="1" a="1"/>
  <c r="P1484" i="2" s="1"/>
  <c r="I1489" i="2"/>
  <c r="O1489" i="2" s="1"/>
  <c r="P1489" i="2" s="1" a="1"/>
  <c r="P1489" i="2" s="1"/>
  <c r="K1490" i="2"/>
  <c r="O1490" i="2" s="1"/>
  <c r="P1490" i="2" s="1" a="1"/>
  <c r="P1490" i="2" s="1"/>
  <c r="I1495" i="2"/>
  <c r="O1495" i="2" s="1"/>
  <c r="P1495" i="2" s="1" a="1"/>
  <c r="P1495" i="2" s="1"/>
  <c r="O1375" i="2" l="1"/>
  <c r="P1375" i="2" s="1" a="1"/>
  <c r="P1375" i="2" s="1"/>
  <c r="O1126" i="2"/>
  <c r="P1126" i="2" s="1" a="1"/>
  <c r="P1126" i="2" s="1"/>
  <c r="O1470" i="2"/>
  <c r="P1470" i="2" s="1" a="1"/>
  <c r="P1470" i="2" s="1"/>
  <c r="O906" i="2"/>
  <c r="P906" i="2" s="1" a="1"/>
  <c r="P906" i="2" s="1"/>
  <c r="O934" i="2"/>
  <c r="P934" i="2" s="1" a="1"/>
  <c r="P934" i="2" s="1"/>
  <c r="O204" i="2"/>
  <c r="P204" i="2" s="1" a="1"/>
  <c r="P204" i="2" s="1"/>
  <c r="O899" i="2"/>
  <c r="P899" i="2" s="1" a="1"/>
  <c r="P899" i="2" s="1"/>
  <c r="O875" i="2"/>
  <c r="P875" i="2" s="1" a="1"/>
  <c r="P875" i="2" s="1"/>
  <c r="O156" i="2"/>
  <c r="P156" i="2" s="1" a="1"/>
  <c r="P156" i="2" s="1"/>
  <c r="O161" i="2"/>
  <c r="P161" i="2" s="1" a="1"/>
  <c r="P161" i="2" s="1"/>
  <c r="O21" i="2"/>
  <c r="P21" i="2" s="1" a="1"/>
  <c r="P21" i="2" s="1"/>
  <c r="O1361" i="2"/>
  <c r="P1361" i="2" s="1" a="1"/>
  <c r="P1361" i="2" s="1"/>
  <c r="O237" i="2"/>
  <c r="P237" i="2" s="1" a="1"/>
  <c r="P237" i="2" s="1"/>
  <c r="O1104" i="2"/>
  <c r="P1104" i="2" s="1" a="1"/>
  <c r="P1104" i="2" s="1"/>
  <c r="O1194" i="2"/>
  <c r="P1194" i="2" s="1" a="1"/>
  <c r="P1194" i="2" s="1"/>
  <c r="O999" i="2"/>
  <c r="P999" i="2" s="1" a="1"/>
  <c r="P999" i="2" s="1"/>
  <c r="O779" i="2"/>
  <c r="P779" i="2" s="1" a="1"/>
  <c r="P779" i="2" s="1"/>
  <c r="O1355" i="2"/>
  <c r="P1355" i="2" s="1" a="1"/>
  <c r="P1355" i="2" s="1"/>
  <c r="O1350" i="2"/>
  <c r="P1350" i="2" s="1" a="1"/>
  <c r="P1350" i="2" s="1"/>
  <c r="O860" i="2"/>
  <c r="P860" i="2" s="1" a="1"/>
  <c r="P860" i="2" s="1"/>
  <c r="O213" i="2"/>
  <c r="P213" i="2" s="1" a="1"/>
  <c r="P213" i="2" s="1"/>
  <c r="O983" i="2"/>
  <c r="P983" i="2" s="1" a="1"/>
  <c r="P983" i="2" s="1"/>
  <c r="O233" i="2"/>
  <c r="P233" i="2" s="1" a="1"/>
  <c r="P233" i="2" s="1"/>
  <c r="O264" i="2"/>
  <c r="P264" i="2" s="1" a="1"/>
  <c r="P264" i="2" s="1"/>
  <c r="O215" i="2"/>
  <c r="P215" i="2" s="1" a="1"/>
  <c r="P215" i="2" s="1"/>
  <c r="O212" i="2"/>
  <c r="P212" i="2" s="1" a="1"/>
  <c r="P212" i="2" s="1"/>
  <c r="O272" i="2"/>
  <c r="P272" i="2" s="1" a="1"/>
  <c r="P272" i="2" s="1"/>
  <c r="O254" i="2"/>
  <c r="P254" i="2" s="1" a="1"/>
  <c r="P254" i="2" s="1"/>
  <c r="O232" i="2"/>
  <c r="P232" i="2" s="1" a="1"/>
  <c r="P232" i="2" s="1"/>
  <c r="O222" i="2"/>
  <c r="P222" i="2" s="1" a="1"/>
  <c r="P222" i="2" s="1"/>
  <c r="O185" i="2"/>
  <c r="P185" i="2" s="1" a="1"/>
  <c r="P185" i="2" s="1"/>
  <c r="O760" i="2"/>
  <c r="P760" i="2" s="1" a="1"/>
  <c r="P760" i="2" s="1"/>
  <c r="O200" i="2"/>
  <c r="P200" i="2" s="1" a="1"/>
  <c r="P200" i="2" s="1"/>
  <c r="O247" i="2"/>
  <c r="P247" i="2" s="1" a="1"/>
  <c r="P247" i="2" s="1"/>
  <c r="O19" i="2"/>
  <c r="P19" i="2" s="1" a="1"/>
  <c r="P19" i="2" s="1"/>
  <c r="O1461" i="2"/>
  <c r="P1461" i="2" s="1" a="1"/>
  <c r="P1461" i="2" s="1"/>
  <c r="O1398" i="2"/>
  <c r="P1398" i="2" s="1" a="1"/>
  <c r="P1398" i="2" s="1"/>
  <c r="O1362" i="2"/>
  <c r="P1362" i="2" s="1" a="1"/>
  <c r="P1362" i="2" s="1"/>
  <c r="O1372" i="2"/>
  <c r="P1372" i="2" s="1" a="1"/>
  <c r="P1372" i="2" s="1"/>
  <c r="O1364" i="2"/>
  <c r="P1364" i="2" s="1" a="1"/>
  <c r="P1364" i="2" s="1"/>
  <c r="O1360" i="2"/>
  <c r="P1360" i="2" s="1" a="1"/>
  <c r="P1360" i="2" s="1"/>
  <c r="O1225" i="2"/>
  <c r="P1225" i="2" s="1" a="1"/>
  <c r="P1225" i="2" s="1"/>
  <c r="O1170" i="2"/>
  <c r="P1170" i="2" s="1" a="1"/>
  <c r="P1170" i="2" s="1"/>
  <c r="O1212" i="2"/>
  <c r="P1212" i="2" s="1" a="1"/>
  <c r="P1212" i="2" s="1"/>
  <c r="O1114" i="2"/>
  <c r="P1114" i="2" s="1" a="1"/>
  <c r="P1114" i="2" s="1"/>
  <c r="O1183" i="2"/>
  <c r="P1183" i="2" s="1" a="1"/>
  <c r="P1183" i="2" s="1"/>
  <c r="O1211" i="2"/>
  <c r="P1211" i="2" s="1" a="1"/>
  <c r="P1211" i="2" s="1"/>
  <c r="O1431" i="2"/>
  <c r="P1431" i="2" s="1" a="1"/>
  <c r="P1431" i="2" s="1"/>
  <c r="O1097" i="2"/>
  <c r="P1097" i="2" s="1" a="1"/>
  <c r="P1097" i="2" s="1"/>
  <c r="O1221" i="2"/>
  <c r="P1221" i="2" s="1" a="1"/>
  <c r="P1221" i="2" s="1"/>
  <c r="O943" i="2"/>
  <c r="P943" i="2" s="1" a="1"/>
  <c r="P943" i="2" s="1"/>
  <c r="O769" i="2"/>
  <c r="P769" i="2" s="1" a="1"/>
  <c r="P769" i="2" s="1"/>
  <c r="O900" i="2"/>
  <c r="P900" i="2" s="1" a="1"/>
  <c r="P900" i="2" s="1"/>
  <c r="O848" i="2"/>
  <c r="P848" i="2" s="1" a="1"/>
  <c r="P848" i="2" s="1"/>
  <c r="O867" i="2"/>
  <c r="P867" i="2" s="1" a="1"/>
  <c r="P867" i="2" s="1"/>
  <c r="O824" i="2"/>
  <c r="P824" i="2" s="1" a="1"/>
  <c r="P824" i="2" s="1"/>
  <c r="O755" i="2"/>
  <c r="P755" i="2" s="1" a="1"/>
  <c r="P755" i="2" s="1"/>
  <c r="O883" i="2"/>
  <c r="P883" i="2" s="1" a="1"/>
  <c r="P883" i="2" s="1"/>
  <c r="O1118" i="2"/>
  <c r="P1118" i="2" s="1" a="1"/>
  <c r="P1118" i="2" s="1"/>
  <c r="O1000" i="2"/>
  <c r="P1000" i="2" s="1" a="1"/>
  <c r="P1000" i="2" s="1"/>
  <c r="O723" i="2"/>
  <c r="P723" i="2" s="1" a="1"/>
  <c r="P723" i="2" s="1"/>
  <c r="O944" i="2"/>
  <c r="P944" i="2" s="1" a="1"/>
  <c r="P944" i="2" s="1"/>
  <c r="O811" i="2"/>
  <c r="P811" i="2" s="1" a="1"/>
  <c r="P811" i="2" s="1"/>
  <c r="O794" i="2"/>
  <c r="P794" i="2" s="1" a="1"/>
  <c r="P794" i="2" s="1"/>
  <c r="O235" i="2"/>
  <c r="P235" i="2" s="1" a="1"/>
  <c r="P235" i="2" s="1"/>
  <c r="O947" i="2"/>
  <c r="P947" i="2" s="1" a="1"/>
  <c r="P947" i="2" s="1"/>
  <c r="O871" i="2"/>
  <c r="P871" i="2" s="1" a="1"/>
  <c r="P871" i="2" s="1"/>
  <c r="O248" i="2"/>
  <c r="P248" i="2" s="1" a="1"/>
  <c r="P248" i="2" s="1"/>
  <c r="O205" i="2"/>
  <c r="P205" i="2" s="1" a="1"/>
  <c r="P205" i="2" s="1"/>
  <c r="O202" i="2"/>
  <c r="P202" i="2" s="1" a="1"/>
  <c r="P202" i="2" s="1"/>
  <c r="O776" i="2"/>
  <c r="P776" i="2" s="1" a="1"/>
  <c r="P776" i="2" s="1"/>
  <c r="O275" i="2"/>
  <c r="P275" i="2" s="1" a="1"/>
  <c r="P275" i="2" s="1"/>
  <c r="O216" i="2"/>
  <c r="P216" i="2" s="1" a="1"/>
  <c r="P216" i="2" s="1"/>
  <c r="O777" i="2"/>
  <c r="P777" i="2" s="1" a="1"/>
  <c r="P777" i="2" s="1"/>
  <c r="O206" i="2"/>
  <c r="P206" i="2" s="1" a="1"/>
  <c r="P206" i="2" s="1"/>
  <c r="O957" i="2"/>
  <c r="P957" i="2" s="1" a="1"/>
  <c r="P957" i="2" s="1"/>
  <c r="O50" i="2"/>
  <c r="P50" i="2" s="1" a="1"/>
  <c r="P50" i="2" s="1"/>
  <c r="O55" i="2"/>
  <c r="P55" i="2" s="1" a="1"/>
  <c r="P55" i="2" s="1"/>
  <c r="O291" i="2"/>
  <c r="P291" i="2" s="1" a="1"/>
  <c r="P291" i="2" s="1"/>
  <c r="O17" i="2"/>
  <c r="P17" i="2" s="1" a="1"/>
  <c r="P17" i="2" s="1"/>
  <c r="O251" i="2"/>
  <c r="P251" i="2" s="1" a="1"/>
  <c r="P251" i="2" s="1"/>
  <c r="O261" i="2"/>
  <c r="P261" i="2" s="1" a="1"/>
  <c r="P261" i="2" s="1"/>
  <c r="O1373" i="2"/>
  <c r="P1373" i="2" s="1" a="1"/>
  <c r="P1373" i="2" s="1"/>
  <c r="O1109" i="2"/>
  <c r="P1109" i="2" s="1" a="1"/>
  <c r="P1109" i="2" s="1"/>
  <c r="O1178" i="2"/>
  <c r="P1178" i="2" s="1" a="1"/>
  <c r="P1178" i="2" s="1"/>
  <c r="O992" i="2"/>
  <c r="P992" i="2" s="1" a="1"/>
  <c r="P992" i="2" s="1"/>
  <c r="O932" i="2"/>
  <c r="P932" i="2" s="1" a="1"/>
  <c r="P932" i="2" s="1"/>
  <c r="O967" i="2"/>
  <c r="P967" i="2" s="1" a="1"/>
  <c r="P967" i="2" s="1"/>
  <c r="O863" i="2"/>
  <c r="P863" i="2" s="1" a="1"/>
  <c r="P863" i="2" s="1"/>
  <c r="O1327" i="2"/>
  <c r="P1327" i="2" s="1" a="1"/>
  <c r="P1327" i="2" s="1"/>
  <c r="O847" i="2"/>
  <c r="P847" i="2" s="1" a="1"/>
  <c r="P847" i="2" s="1"/>
  <c r="O770" i="2"/>
  <c r="P770" i="2" s="1" a="1"/>
  <c r="P770" i="2" s="1"/>
  <c r="O721" i="2"/>
  <c r="P721" i="2" s="1" a="1"/>
  <c r="P721" i="2" s="1"/>
  <c r="O931" i="2"/>
  <c r="P931" i="2" s="1" a="1"/>
  <c r="P931" i="2" s="1"/>
  <c r="O878" i="2"/>
  <c r="P878" i="2" s="1" a="1"/>
  <c r="P878" i="2" s="1"/>
  <c r="O855" i="2"/>
  <c r="P855" i="2" s="1" a="1"/>
  <c r="P855" i="2" s="1"/>
  <c r="O919" i="2"/>
  <c r="P919" i="2" s="1" a="1"/>
  <c r="P919" i="2" s="1"/>
  <c r="O230" i="2"/>
  <c r="P230" i="2" s="1" a="1"/>
  <c r="P230" i="2" s="1"/>
  <c r="O942" i="2"/>
  <c r="P942" i="2" s="1" a="1"/>
  <c r="P942" i="2" s="1"/>
  <c r="O224" i="2"/>
  <c r="P224" i="2" s="1" a="1"/>
  <c r="P224" i="2" s="1"/>
  <c r="O805" i="2"/>
  <c r="P805" i="2" s="1" a="1"/>
  <c r="P805" i="2" s="1"/>
  <c r="O938" i="2"/>
  <c r="P938" i="2" s="1" a="1"/>
  <c r="P938" i="2" s="1"/>
  <c r="O884" i="2"/>
  <c r="P884" i="2" s="1" a="1"/>
  <c r="P884" i="2" s="1"/>
  <c r="O150" i="2"/>
  <c r="P150" i="2" s="1" a="1"/>
  <c r="P150" i="2" s="1"/>
  <c r="O259" i="2"/>
  <c r="P259" i="2" s="1" a="1"/>
  <c r="P259" i="2" s="1"/>
  <c r="O35" i="2"/>
  <c r="P35" i="2" s="1" a="1"/>
  <c r="P35" i="2" s="1"/>
  <c r="O265" i="2"/>
  <c r="P265" i="2" s="1" a="1"/>
  <c r="P265" i="2" s="1"/>
  <c r="O288" i="2"/>
  <c r="P288" i="2" s="1" a="1"/>
  <c r="P288" i="2" s="1"/>
  <c r="O40" i="2"/>
  <c r="P40" i="2" s="1" a="1"/>
  <c r="P40" i="2" s="1"/>
  <c r="B4" i="3" s="1"/>
  <c r="O15" i="2"/>
  <c r="P15" i="2" s="1" a="1"/>
  <c r="P15" i="2" s="1"/>
  <c r="O42" i="2"/>
  <c r="P42" i="2" s="1" a="1"/>
  <c r="P42" i="2" s="1"/>
  <c r="O1121" i="2"/>
  <c r="P1121" i="2" s="1" a="1"/>
  <c r="P1121" i="2" s="1"/>
  <c r="O1445" i="2"/>
  <c r="P1445" i="2" s="1" a="1"/>
  <c r="P1445" i="2" s="1"/>
  <c r="O1222" i="2"/>
  <c r="P1222" i="2" s="1" a="1"/>
  <c r="P1222" i="2" s="1"/>
  <c r="O1344" i="2"/>
  <c r="P1344" i="2" s="1" a="1"/>
  <c r="P1344" i="2" s="1"/>
  <c r="O1342" i="2"/>
  <c r="P1342" i="2" s="1" a="1"/>
  <c r="P1342" i="2" s="1"/>
  <c r="O1301" i="2"/>
  <c r="P1301" i="2" s="1" a="1"/>
  <c r="P1301" i="2" s="1"/>
  <c r="O1330" i="2"/>
  <c r="P1330" i="2" s="1" a="1"/>
  <c r="P1330" i="2" s="1"/>
  <c r="O1233" i="2"/>
  <c r="P1233" i="2" s="1" a="1"/>
  <c r="P1233" i="2" s="1"/>
  <c r="O1482" i="2"/>
  <c r="P1482" i="2" s="1" a="1"/>
  <c r="P1482" i="2" s="1"/>
  <c r="O1420" i="2"/>
  <c r="P1420" i="2" s="1" a="1"/>
  <c r="P1420" i="2" s="1"/>
  <c r="O1485" i="2"/>
  <c r="P1485" i="2" s="1" a="1"/>
  <c r="P1485" i="2" s="1"/>
  <c r="O1451" i="2"/>
  <c r="P1451" i="2" s="1" a="1"/>
  <c r="P1451" i="2" s="1"/>
  <c r="O1438" i="2"/>
  <c r="P1438" i="2" s="1" a="1"/>
  <c r="P1438" i="2" s="1"/>
  <c r="O1380" i="2"/>
  <c r="P1380" i="2" s="1" a="1"/>
  <c r="P1380" i="2" s="1"/>
  <c r="O1406" i="2"/>
  <c r="P1406" i="2" s="1" a="1"/>
  <c r="P1406" i="2" s="1"/>
  <c r="O1377" i="2"/>
  <c r="P1377" i="2" s="1" a="1"/>
  <c r="P1377" i="2" s="1"/>
  <c r="O1341" i="2"/>
  <c r="P1341" i="2" s="1" a="1"/>
  <c r="P1341" i="2" s="1"/>
  <c r="O1329" i="2"/>
  <c r="P1329" i="2" s="1" a="1"/>
  <c r="P1329" i="2" s="1"/>
  <c r="O1376" i="2"/>
  <c r="P1376" i="2" s="1" a="1"/>
  <c r="P1376" i="2" s="1"/>
  <c r="O1258" i="2"/>
  <c r="P1258" i="2" s="1" a="1"/>
  <c r="P1258" i="2" s="1"/>
  <c r="O1122" i="2"/>
  <c r="P1122" i="2" s="1" a="1"/>
  <c r="P1122" i="2" s="1"/>
  <c r="O1188" i="2"/>
  <c r="P1188" i="2" s="1" a="1"/>
  <c r="P1188" i="2" s="1"/>
  <c r="O1146" i="2"/>
  <c r="P1146" i="2" s="1" a="1"/>
  <c r="P1146" i="2" s="1"/>
  <c r="O1110" i="2"/>
  <c r="P1110" i="2" s="1" a="1"/>
  <c r="P1110" i="2" s="1"/>
  <c r="O764" i="2"/>
  <c r="P764" i="2" s="1" a="1"/>
  <c r="P764" i="2" s="1"/>
  <c r="O939" i="2"/>
  <c r="P939" i="2" s="1" a="1"/>
  <c r="P939" i="2" s="1"/>
  <c r="O804" i="2"/>
  <c r="P804" i="2" s="1" a="1"/>
  <c r="P804" i="2" s="1"/>
  <c r="O731" i="2"/>
  <c r="P731" i="2" s="1" a="1"/>
  <c r="P731" i="2" s="1"/>
  <c r="O984" i="2"/>
  <c r="P984" i="2" s="1" a="1"/>
  <c r="P984" i="2" s="1"/>
  <c r="O928" i="2"/>
  <c r="P928" i="2" s="1" a="1"/>
  <c r="P928" i="2" s="1"/>
  <c r="O800" i="2"/>
  <c r="P800" i="2" s="1" a="1"/>
  <c r="P800" i="2" s="1"/>
  <c r="O766" i="2"/>
  <c r="P766" i="2" s="1" a="1"/>
  <c r="P766" i="2" s="1"/>
  <c r="O745" i="2"/>
  <c r="P745" i="2" s="1" a="1"/>
  <c r="P745" i="2" s="1"/>
  <c r="O262" i="2"/>
  <c r="P262" i="2" s="1" a="1"/>
  <c r="P262" i="2" s="1"/>
  <c r="O199" i="2"/>
  <c r="P199" i="2" s="1" a="1"/>
  <c r="P199" i="2" s="1"/>
  <c r="O844" i="2"/>
  <c r="P844" i="2" s="1" a="1"/>
  <c r="P844" i="2" s="1"/>
  <c r="O787" i="2"/>
  <c r="P787" i="2" s="1" a="1"/>
  <c r="P787" i="2" s="1"/>
  <c r="O209" i="2"/>
  <c r="P209" i="2" s="1" a="1"/>
  <c r="P209" i="2" s="1"/>
  <c r="O987" i="2"/>
  <c r="P987" i="2" s="1" a="1"/>
  <c r="P987" i="2" s="1"/>
  <c r="O277" i="2"/>
  <c r="P277" i="2" s="1" a="1"/>
  <c r="P277" i="2" s="1"/>
  <c r="O207" i="2"/>
  <c r="P207" i="2" s="1" a="1"/>
  <c r="P207" i="2" s="1"/>
  <c r="O266" i="2"/>
  <c r="P266" i="2" s="1" a="1"/>
  <c r="P266" i="2" s="1"/>
  <c r="O172" i="2"/>
  <c r="P172" i="2" s="1" a="1"/>
  <c r="P172" i="2" s="1"/>
  <c r="O223" i="2"/>
  <c r="P223" i="2" s="1" a="1"/>
  <c r="P223" i="2" s="1"/>
  <c r="O229" i="2"/>
  <c r="P229" i="2" s="1" a="1"/>
  <c r="P229" i="2" s="1"/>
  <c r="O257" i="2"/>
  <c r="P257" i="2" s="1" a="1"/>
  <c r="P257" i="2" s="1"/>
  <c r="O56" i="2"/>
  <c r="P56" i="2" s="1" a="1"/>
  <c r="P56" i="2" s="1"/>
  <c r="O24" i="2"/>
  <c r="P24" i="2" s="1" a="1"/>
  <c r="P24" i="2" s="1"/>
  <c r="O39" i="2"/>
  <c r="P39" i="2" s="1" a="1"/>
  <c r="P39" i="2" s="1"/>
  <c r="O13" i="2"/>
  <c r="P13" i="2" s="1" a="1"/>
  <c r="P13" i="2" s="1"/>
  <c r="O276" i="2"/>
  <c r="P276" i="2" s="1" a="1"/>
  <c r="P276" i="2" s="1"/>
  <c r="O30" i="2"/>
  <c r="P30" i="2" s="1" a="1"/>
  <c r="P30" i="2" s="1"/>
  <c r="O1261" i="2"/>
  <c r="P1261" i="2" s="1" a="1"/>
  <c r="P1261" i="2" s="1"/>
  <c r="O284" i="2"/>
  <c r="P284" i="2" s="1" a="1"/>
  <c r="P284" i="2" s="1"/>
  <c r="O1297" i="2"/>
  <c r="P1297" i="2" s="1" a="1"/>
  <c r="P1297" i="2" s="1"/>
  <c r="O1203" i="2"/>
  <c r="P1203" i="2" s="1" a="1"/>
  <c r="P1203" i="2" s="1"/>
  <c r="O1123" i="2"/>
  <c r="P1123" i="2" s="1" a="1"/>
  <c r="P1123" i="2" s="1"/>
  <c r="O1171" i="2"/>
  <c r="P1171" i="2" s="1" a="1"/>
  <c r="P1171" i="2" s="1"/>
  <c r="O814" i="2"/>
  <c r="P814" i="2" s="1" a="1"/>
  <c r="P814" i="2" s="1"/>
  <c r="O877" i="2"/>
  <c r="P877" i="2" s="1" a="1"/>
  <c r="P877" i="2" s="1"/>
  <c r="O898" i="2"/>
  <c r="P898" i="2" s="1" a="1"/>
  <c r="P898" i="2" s="1"/>
  <c r="O1237" i="2"/>
  <c r="P1237" i="2" s="1" a="1"/>
  <c r="P1237" i="2" s="1"/>
  <c r="O1249" i="2"/>
  <c r="P1249" i="2" s="1" a="1"/>
  <c r="P1249" i="2" s="1"/>
  <c r="O1165" i="2"/>
  <c r="P1165" i="2" s="1" a="1"/>
  <c r="P1165" i="2" s="1"/>
  <c r="O895" i="2"/>
  <c r="P895" i="2" s="1" a="1"/>
  <c r="P895" i="2" s="1"/>
  <c r="O1352" i="2"/>
  <c r="P1352" i="2" s="1" a="1"/>
  <c r="P1352" i="2" s="1"/>
  <c r="O1472" i="2"/>
  <c r="P1472" i="2" s="1" a="1"/>
  <c r="P1472" i="2" s="1"/>
  <c r="O1127" i="2"/>
  <c r="P1127" i="2" s="1" a="1"/>
  <c r="P1127" i="2" s="1"/>
  <c r="O835" i="2"/>
  <c r="P835" i="2" s="1" a="1"/>
  <c r="P835" i="2" s="1"/>
  <c r="O874" i="2"/>
  <c r="P874" i="2" s="1" a="1"/>
  <c r="P874" i="2" s="1"/>
  <c r="O819" i="2"/>
  <c r="P819" i="2" s="1" a="1"/>
  <c r="P819" i="2" s="1"/>
  <c r="O1154" i="2"/>
  <c r="P1154" i="2" s="1" a="1"/>
  <c r="P1154" i="2" s="1"/>
  <c r="O736" i="2"/>
  <c r="P736" i="2" s="1" a="1"/>
  <c r="P736" i="2" s="1"/>
  <c r="O965" i="2"/>
  <c r="P965" i="2" s="1" a="1"/>
  <c r="P965" i="2" s="1"/>
  <c r="O825" i="2"/>
  <c r="P825" i="2" s="1" a="1"/>
  <c r="P825" i="2" s="1"/>
  <c r="O255" i="2"/>
  <c r="P255" i="2" s="1" a="1"/>
  <c r="P255" i="2" s="1"/>
  <c r="O972" i="2"/>
  <c r="P972" i="2" s="1" a="1"/>
  <c r="P972" i="2" s="1"/>
  <c r="O225" i="2"/>
  <c r="P225" i="2" s="1" a="1"/>
  <c r="P225" i="2" s="1"/>
  <c r="O148" i="2"/>
  <c r="P148" i="2" s="1" a="1"/>
  <c r="P148" i="2" s="1"/>
  <c r="O1160" i="2"/>
  <c r="P1160" i="2" s="1" a="1"/>
  <c r="P1160" i="2" s="1"/>
  <c r="O11" i="2"/>
  <c r="P11" i="2" s="1" a="1"/>
  <c r="P11" i="2" s="1"/>
  <c r="O1363" i="2"/>
  <c r="P1363" i="2" s="1" a="1"/>
  <c r="P1363" i="2" s="1"/>
  <c r="O241" i="2"/>
  <c r="P241" i="2" s="1" a="1"/>
  <c r="P241" i="2" s="1"/>
  <c r="O1463" i="2"/>
  <c r="P1463" i="2" s="1" a="1"/>
  <c r="P1463" i="2" s="1"/>
  <c r="O775" i="2"/>
  <c r="P775" i="2" s="1" a="1"/>
  <c r="P775" i="2" s="1"/>
  <c r="O1115" i="2"/>
  <c r="P1115" i="2" s="1" a="1"/>
  <c r="P1115" i="2" s="1"/>
  <c r="O268" i="2"/>
  <c r="P268" i="2" s="1" a="1"/>
  <c r="P268" i="2" s="1"/>
  <c r="O1433" i="2"/>
  <c r="P1433" i="2" s="1" a="1"/>
  <c r="P1433" i="2" s="1"/>
  <c r="O1176" i="2"/>
  <c r="P1176" i="2" s="1" a="1"/>
  <c r="P1176" i="2" s="1"/>
  <c r="O1111" i="2"/>
  <c r="P1111" i="2" s="1" a="1"/>
  <c r="P1111" i="2" s="1"/>
  <c r="O828" i="2"/>
  <c r="P828" i="2" s="1" a="1"/>
  <c r="P828" i="2" s="1"/>
  <c r="O1392" i="2"/>
  <c r="P1392" i="2" s="1" a="1"/>
  <c r="P1392" i="2" s="1"/>
  <c r="O1314" i="2"/>
  <c r="P1314" i="2" s="1" a="1"/>
  <c r="P1314" i="2" s="1"/>
  <c r="O894" i="2"/>
  <c r="P894" i="2" s="1" a="1"/>
  <c r="P894" i="2" s="1"/>
  <c r="O1182" i="2"/>
  <c r="P1182" i="2" s="1" a="1"/>
  <c r="P1182" i="2" s="1"/>
  <c r="O853" i="2"/>
  <c r="P853" i="2" s="1" a="1"/>
  <c r="P853" i="2" s="1"/>
  <c r="O1475" i="2"/>
  <c r="P1475" i="2" s="1" a="1"/>
  <c r="P1475" i="2" s="1"/>
  <c r="O1417" i="2"/>
  <c r="P1417" i="2" s="1" a="1"/>
  <c r="P1417" i="2" s="1"/>
  <c r="O1390" i="2"/>
  <c r="P1390" i="2" s="1" a="1"/>
  <c r="P1390" i="2" s="1"/>
  <c r="O1378" i="2"/>
  <c r="P1378" i="2" s="1" a="1"/>
  <c r="P1378" i="2" s="1"/>
  <c r="O1369" i="2"/>
  <c r="P1369" i="2" s="1" a="1"/>
  <c r="P1369" i="2" s="1"/>
  <c r="O1346" i="2"/>
  <c r="P1346" i="2" s="1" a="1"/>
  <c r="P1346" i="2" s="1"/>
  <c r="O1404" i="2"/>
  <c r="P1404" i="2" s="1" a="1"/>
  <c r="P1404" i="2" s="1"/>
  <c r="O1441" i="2"/>
  <c r="P1441" i="2" s="1" a="1"/>
  <c r="P1441" i="2" s="1"/>
  <c r="O1487" i="2"/>
  <c r="P1487" i="2" s="1" a="1"/>
  <c r="P1487" i="2" s="1"/>
  <c r="O1339" i="2"/>
  <c r="P1339" i="2" s="1" a="1"/>
  <c r="P1339" i="2" s="1"/>
  <c r="O1418" i="2"/>
  <c r="P1418" i="2" s="1" a="1"/>
  <c r="P1418" i="2" s="1"/>
  <c r="O1273" i="2"/>
  <c r="P1273" i="2" s="1" a="1"/>
  <c r="P1273" i="2" s="1"/>
  <c r="O1303" i="2"/>
  <c r="P1303" i="2" s="1" a="1"/>
  <c r="P1303" i="2" s="1"/>
  <c r="O1264" i="2"/>
  <c r="P1264" i="2" s="1" a="1"/>
  <c r="P1264" i="2" s="1"/>
  <c r="O1210" i="2"/>
  <c r="P1210" i="2" s="1" a="1"/>
  <c r="P1210" i="2" s="1"/>
  <c r="O1187" i="2"/>
  <c r="P1187" i="2" s="1" a="1"/>
  <c r="P1187" i="2" s="1"/>
  <c r="O1102" i="2"/>
  <c r="P1102" i="2" s="1" a="1"/>
  <c r="P1102" i="2" s="1"/>
  <c r="O1321" i="2"/>
  <c r="P1321" i="2" s="1" a="1"/>
  <c r="P1321" i="2" s="1"/>
  <c r="O1186" i="2"/>
  <c r="P1186" i="2" s="1" a="1"/>
  <c r="P1186" i="2" s="1"/>
  <c r="O1094" i="2"/>
  <c r="P1094" i="2" s="1" a="1"/>
  <c r="P1094" i="2" s="1"/>
  <c r="O1099" i="2"/>
  <c r="P1099" i="2" s="1" a="1"/>
  <c r="P1099" i="2" s="1"/>
  <c r="O971" i="2"/>
  <c r="P971" i="2" s="1" a="1"/>
  <c r="P971" i="2" s="1"/>
  <c r="O1093" i="2"/>
  <c r="P1093" i="2" s="1" a="1"/>
  <c r="P1093" i="2" s="1"/>
  <c r="O1167" i="2"/>
  <c r="P1167" i="2" s="1" a="1"/>
  <c r="P1167" i="2" s="1"/>
  <c r="O969" i="2"/>
  <c r="P969" i="2" s="1" a="1"/>
  <c r="P969" i="2" s="1"/>
  <c r="O1105" i="2"/>
  <c r="P1105" i="2" s="1" a="1"/>
  <c r="P1105" i="2" s="1"/>
  <c r="O849" i="2"/>
  <c r="P849" i="2" s="1" a="1"/>
  <c r="P849" i="2" s="1"/>
  <c r="O843" i="2"/>
  <c r="P843" i="2" s="1" a="1"/>
  <c r="P843" i="2" s="1"/>
  <c r="O1343" i="2"/>
  <c r="P1343" i="2" s="1" a="1"/>
  <c r="P1343" i="2" s="1"/>
  <c r="O979" i="2"/>
  <c r="P979" i="2" s="1" a="1"/>
  <c r="P979" i="2" s="1"/>
  <c r="O756" i="2"/>
  <c r="P756" i="2" s="1" a="1"/>
  <c r="P756" i="2" s="1"/>
  <c r="O245" i="2"/>
  <c r="P245" i="2" s="1" a="1"/>
  <c r="P245" i="2" s="1"/>
  <c r="O195" i="2"/>
  <c r="P195" i="2" s="1" a="1"/>
  <c r="P195" i="2" s="1"/>
  <c r="O981" i="2"/>
  <c r="P981" i="2" s="1" a="1"/>
  <c r="P981" i="2" s="1"/>
  <c r="O174" i="2"/>
  <c r="P174" i="2" s="1" a="1"/>
  <c r="P174" i="2" s="1"/>
  <c r="O885" i="2"/>
  <c r="P885" i="2" s="1" a="1"/>
  <c r="P885" i="2" s="1"/>
  <c r="O221" i="2"/>
  <c r="P221" i="2" s="1" a="1"/>
  <c r="P221" i="2" s="1"/>
  <c r="O829" i="2"/>
  <c r="P829" i="2" s="1" a="1"/>
  <c r="P829" i="2" s="1"/>
  <c r="O210" i="2"/>
  <c r="P210" i="2" s="1" a="1"/>
  <c r="P210" i="2" s="1"/>
  <c r="O238" i="2"/>
  <c r="P238" i="2" s="1" a="1"/>
  <c r="P238" i="2" s="1"/>
  <c r="O214" i="2"/>
  <c r="P214" i="2" s="1" a="1"/>
  <c r="P214" i="2" s="1"/>
  <c r="O250" i="2"/>
  <c r="P250" i="2" s="1" a="1"/>
  <c r="P250" i="2" s="1"/>
  <c r="O183" i="2"/>
  <c r="P183" i="2" s="1" a="1"/>
  <c r="P183" i="2" s="1"/>
  <c r="O243" i="2"/>
  <c r="P243" i="2" s="1" a="1"/>
  <c r="P243" i="2" s="1"/>
  <c r="O201" i="2"/>
  <c r="P201" i="2" s="1" a="1"/>
  <c r="P201" i="2" s="1"/>
  <c r="O203" i="2"/>
  <c r="P203" i="2" s="1" a="1"/>
  <c r="P203" i="2" s="1"/>
  <c r="O220" i="2"/>
  <c r="P220" i="2" s="1" a="1"/>
  <c r="P220" i="2" s="1"/>
  <c r="O60" i="2"/>
  <c r="P60" i="2" s="1" a="1"/>
  <c r="P60" i="2" s="1"/>
  <c r="O31" i="2"/>
  <c r="P31" i="2" s="1" a="1"/>
  <c r="P31" i="2" s="1"/>
  <c r="O57" i="2"/>
  <c r="P57" i="2" s="1" a="1"/>
  <c r="P57" i="2" s="1"/>
  <c r="O28" i="2"/>
  <c r="P28" i="2" s="1" a="1"/>
  <c r="P28" i="2" s="1"/>
  <c r="O9" i="2"/>
  <c r="P9" i="2" s="1" a="1"/>
  <c r="P9" i="2" s="1"/>
  <c r="O1359" i="2"/>
  <c r="P1359" i="2" s="1" a="1"/>
  <c r="P1359" i="2" s="1"/>
  <c r="O838" i="2"/>
  <c r="P838" i="2" s="1" a="1"/>
  <c r="P838" i="2" s="1"/>
  <c r="O282" i="2"/>
  <c r="P282" i="2" s="1" a="1"/>
  <c r="P282" i="2" s="1"/>
  <c r="O219" i="2"/>
  <c r="P219" i="2" s="1" a="1"/>
  <c r="P219" i="2" s="1"/>
  <c r="O240" i="2"/>
  <c r="P240" i="2" s="1" a="1"/>
  <c r="P240" i="2" s="1"/>
  <c r="O1379" i="2"/>
  <c r="P1379" i="2" s="1" a="1"/>
  <c r="P1379" i="2" s="1"/>
  <c r="O995" i="2"/>
  <c r="P995" i="2" s="1" a="1"/>
  <c r="P995" i="2" s="1"/>
  <c r="O246" i="2"/>
  <c r="P246" i="2" s="1" a="1"/>
  <c r="P246" i="2" s="1"/>
  <c r="O744" i="2"/>
  <c r="P744" i="2" s="1" a="1"/>
  <c r="P744" i="2" s="1"/>
  <c r="O1442" i="2"/>
  <c r="P1442" i="2" s="1" a="1"/>
  <c r="P1442" i="2" s="1"/>
  <c r="O1310" i="2"/>
  <c r="P1310" i="2" s="1" a="1"/>
  <c r="P1310" i="2" s="1"/>
  <c r="O935" i="2"/>
  <c r="P935" i="2" s="1" a="1"/>
  <c r="P935" i="2" s="1"/>
  <c r="O1452" i="2"/>
  <c r="P1452" i="2" s="1" a="1"/>
  <c r="P1452" i="2" s="1"/>
  <c r="O1198" i="2"/>
  <c r="P1198" i="2" s="1" a="1"/>
  <c r="P1198" i="2" s="1"/>
  <c r="O1267" i="2"/>
  <c r="P1267" i="2" s="1" a="1"/>
  <c r="P1267" i="2" s="1"/>
  <c r="O1242" i="2"/>
  <c r="P1242" i="2" s="1" a="1"/>
  <c r="P1242" i="2" s="1"/>
  <c r="O1144" i="2"/>
  <c r="P1144" i="2" s="1" a="1"/>
  <c r="P1144" i="2" s="1"/>
  <c r="O1100" i="2"/>
  <c r="P1100" i="2" s="1" a="1"/>
  <c r="P1100" i="2" s="1"/>
  <c r="O1103" i="2"/>
  <c r="P1103" i="2" s="1" a="1"/>
  <c r="P1103" i="2" s="1"/>
  <c r="O1295" i="2"/>
  <c r="P1295" i="2" s="1" a="1"/>
  <c r="P1295" i="2" s="1"/>
  <c r="O1091" i="2"/>
  <c r="P1091" i="2" s="1" a="1"/>
  <c r="P1091" i="2" s="1"/>
  <c r="O923" i="2"/>
  <c r="P923" i="2" s="1" a="1"/>
  <c r="P923" i="2" s="1"/>
  <c r="O1197" i="2"/>
  <c r="P1197" i="2" s="1" a="1"/>
  <c r="P1197" i="2" s="1"/>
  <c r="O1309" i="2"/>
  <c r="P1309" i="2" s="1" a="1"/>
  <c r="P1309" i="2" s="1"/>
  <c r="O925" i="2"/>
  <c r="P925" i="2" s="1" a="1"/>
  <c r="P925" i="2" s="1"/>
  <c r="O937" i="2"/>
  <c r="P937" i="2" s="1" a="1"/>
  <c r="P937" i="2" s="1"/>
  <c r="O1136" i="2"/>
  <c r="P1136" i="2" s="1" a="1"/>
  <c r="P1136" i="2" s="1"/>
  <c r="O909" i="2"/>
  <c r="P909" i="2" s="1" a="1"/>
  <c r="P909" i="2" s="1"/>
  <c r="O839" i="2"/>
  <c r="P839" i="2" s="1" a="1"/>
  <c r="P839" i="2" s="1"/>
  <c r="O1430" i="2"/>
  <c r="P1430" i="2" s="1" a="1"/>
  <c r="P1430" i="2" s="1"/>
  <c r="O1265" i="2"/>
  <c r="P1265" i="2" s="1" a="1"/>
  <c r="P1265" i="2" s="1"/>
  <c r="O1190" i="2"/>
  <c r="P1190" i="2" s="1" a="1"/>
  <c r="P1190" i="2" s="1"/>
  <c r="O1168" i="2"/>
  <c r="P1168" i="2" s="1" a="1"/>
  <c r="P1168" i="2" s="1"/>
  <c r="O830" i="2"/>
  <c r="P830" i="2" s="1" a="1"/>
  <c r="P830" i="2" s="1"/>
  <c r="O816" i="2"/>
  <c r="P816" i="2" s="1" a="1"/>
  <c r="P816" i="2" s="1"/>
  <c r="O253" i="2"/>
  <c r="P253" i="2" s="1" a="1"/>
  <c r="P253" i="2" s="1"/>
  <c r="O281" i="2"/>
  <c r="P281" i="2" s="1" a="1"/>
  <c r="P281" i="2" s="1"/>
  <c r="O801" i="2"/>
  <c r="P801" i="2" s="1" a="1"/>
  <c r="P801" i="2" s="1"/>
  <c r="O278" i="2"/>
  <c r="P278" i="2" s="1" a="1"/>
  <c r="P278" i="2" s="1"/>
  <c r="O836" i="2"/>
  <c r="P836" i="2" s="1" a="1"/>
  <c r="P836" i="2" s="1"/>
  <c r="O196" i="2"/>
  <c r="P196" i="2" s="1" a="1"/>
  <c r="P196" i="2" s="1"/>
  <c r="O242" i="2"/>
  <c r="P242" i="2" s="1" a="1"/>
  <c r="P242" i="2" s="1"/>
  <c r="O153" i="2"/>
  <c r="P153" i="2" s="1" a="1"/>
  <c r="P153" i="2" s="1"/>
  <c r="O1338" i="2"/>
  <c r="P1338" i="2" s="1" a="1"/>
  <c r="P1338" i="2" s="1"/>
  <c r="O188" i="2"/>
  <c r="P188" i="2" s="1" a="1"/>
  <c r="P188" i="2" s="1"/>
  <c r="O151" i="2"/>
  <c r="P151" i="2" s="1" a="1"/>
  <c r="P151" i="2" s="1"/>
  <c r="O181" i="2"/>
  <c r="P181" i="2" s="1" a="1"/>
  <c r="P181" i="2" s="1"/>
  <c r="O47" i="2"/>
  <c r="P47" i="2" s="1" a="1"/>
  <c r="P47" i="2" s="1"/>
  <c r="O757" i="2"/>
  <c r="P757" i="2" s="1" a="1"/>
  <c r="P757" i="2" s="1"/>
  <c r="O48" i="2"/>
  <c r="P48" i="2" s="1" a="1"/>
  <c r="P48" i="2" s="1"/>
  <c r="O52" i="2"/>
  <c r="P52" i="2" s="1" a="1"/>
  <c r="P52" i="2" s="1"/>
  <c r="O273" i="2"/>
  <c r="P273" i="2" s="1" a="1"/>
  <c r="P273" i="2" s="1"/>
  <c r="O7" i="2"/>
  <c r="P7" i="2" s="1" a="1"/>
  <c r="P7" i="2" s="1"/>
  <c r="O279" i="2"/>
  <c r="P279" i="2" s="1" a="1"/>
  <c r="P279" i="2" s="1"/>
  <c r="O283" i="2"/>
  <c r="P283" i="2" s="1" a="1"/>
  <c r="P283" i="2" s="1"/>
  <c r="O234" i="2"/>
  <c r="P234" i="2" s="1" a="1"/>
  <c r="P234" i="2" s="1"/>
  <c r="O1285" i="2"/>
  <c r="P1285" i="2" s="1" a="1"/>
  <c r="P1285" i="2" s="1"/>
  <c r="O269" i="2"/>
  <c r="P269" i="2" s="1" a="1"/>
  <c r="P269" i="2" s="1"/>
  <c r="O1356" i="2"/>
  <c r="P1356" i="2" s="1" a="1"/>
  <c r="P1356" i="2" s="1"/>
  <c r="O1279" i="2"/>
  <c r="P1279" i="2" s="1" a="1"/>
  <c r="P1279" i="2" s="1"/>
  <c r="O765" i="2"/>
  <c r="P765" i="2" s="1" a="1"/>
  <c r="P765" i="2" s="1"/>
  <c r="O955" i="2"/>
  <c r="P955" i="2" s="1" a="1"/>
  <c r="P955" i="2" s="1"/>
  <c r="O1457" i="2"/>
  <c r="P1457" i="2" s="1" a="1"/>
  <c r="P1457" i="2" s="1"/>
  <c r="O1347" i="2"/>
  <c r="P1347" i="2" s="1" a="1"/>
  <c r="P1347" i="2" s="1"/>
  <c r="O1332" i="2"/>
  <c r="P1332" i="2" s="1" a="1"/>
  <c r="P1332" i="2" s="1"/>
  <c r="O914" i="2"/>
  <c r="P914" i="2" s="1" a="1"/>
  <c r="P914" i="2" s="1"/>
  <c r="O892" i="2"/>
  <c r="P892" i="2" s="1" a="1"/>
  <c r="P892" i="2" s="1"/>
  <c r="O1467" i="2"/>
  <c r="P1467" i="2" s="1" a="1"/>
  <c r="P1467" i="2" s="1"/>
  <c r="O1393" i="2"/>
  <c r="P1393" i="2" s="1" a="1"/>
  <c r="P1393" i="2" s="1"/>
  <c r="O1381" i="2"/>
  <c r="P1381" i="2" s="1" a="1"/>
  <c r="P1381" i="2" s="1"/>
  <c r="O1323" i="2"/>
  <c r="P1323" i="2" s="1" a="1"/>
  <c r="P1323" i="2" s="1"/>
  <c r="O1367" i="2"/>
  <c r="P1367" i="2" s="1" a="1"/>
  <c r="P1367" i="2" s="1"/>
  <c r="O1220" i="2"/>
  <c r="P1220" i="2" s="1" a="1"/>
  <c r="P1220" i="2" s="1"/>
  <c r="O1371" i="2"/>
  <c r="P1371" i="2" s="1" a="1"/>
  <c r="P1371" i="2" s="1"/>
  <c r="O1368" i="2"/>
  <c r="P1368" i="2" s="1" a="1"/>
  <c r="P1368" i="2" s="1"/>
  <c r="O1317" i="2"/>
  <c r="P1317" i="2" s="1" a="1"/>
  <c r="P1317" i="2" s="1"/>
  <c r="O1252" i="2"/>
  <c r="P1252" i="2" s="1" a="1"/>
  <c r="P1252" i="2" s="1"/>
  <c r="O1196" i="2"/>
  <c r="P1196" i="2" s="1" a="1"/>
  <c r="P1196" i="2" s="1"/>
  <c r="O1348" i="2"/>
  <c r="P1348" i="2" s="1" a="1"/>
  <c r="P1348" i="2" s="1"/>
  <c r="O1255" i="2"/>
  <c r="P1255" i="2" s="1" a="1"/>
  <c r="P1255" i="2" s="1"/>
  <c r="O1096" i="2"/>
  <c r="P1096" i="2" s="1" a="1"/>
  <c r="P1096" i="2" s="1"/>
  <c r="O1209" i="2"/>
  <c r="P1209" i="2" s="1" a="1"/>
  <c r="P1209" i="2" s="1"/>
  <c r="O1320" i="2"/>
  <c r="P1320" i="2" s="1" a="1"/>
  <c r="P1320" i="2" s="1"/>
  <c r="O1208" i="2"/>
  <c r="P1208" i="2" s="1" a="1"/>
  <c r="P1208" i="2" s="1"/>
  <c r="O1324" i="2"/>
  <c r="P1324" i="2" s="1" a="1"/>
  <c r="P1324" i="2" s="1"/>
  <c r="O1166" i="2"/>
  <c r="P1166" i="2" s="1" a="1"/>
  <c r="P1166" i="2" s="1"/>
  <c r="O940" i="2"/>
  <c r="P940" i="2" s="1" a="1"/>
  <c r="P940" i="2" s="1"/>
  <c r="O793" i="2"/>
  <c r="P793" i="2" s="1" a="1"/>
  <c r="P793" i="2" s="1"/>
  <c r="O959" i="2"/>
  <c r="P959" i="2" s="1" a="1"/>
  <c r="P959" i="2" s="1"/>
  <c r="O784" i="2"/>
  <c r="P784" i="2" s="1" a="1"/>
  <c r="P784" i="2" s="1"/>
  <c r="O963" i="2"/>
  <c r="P963" i="2" s="1" a="1"/>
  <c r="P963" i="2" s="1"/>
  <c r="O859" i="2"/>
  <c r="P859" i="2" s="1" a="1"/>
  <c r="P859" i="2" s="1"/>
  <c r="O815" i="2"/>
  <c r="P815" i="2" s="1" a="1"/>
  <c r="P815" i="2" s="1"/>
  <c r="O732" i="2"/>
  <c r="P732" i="2" s="1" a="1"/>
  <c r="P732" i="2" s="1"/>
  <c r="O1098" i="2"/>
  <c r="P1098" i="2" s="1" a="1"/>
  <c r="P1098" i="2" s="1"/>
  <c r="O231" i="2"/>
  <c r="P231" i="2" s="1" a="1"/>
  <c r="P231" i="2" s="1"/>
  <c r="O252" i="2"/>
  <c r="P252" i="2" s="1" a="1"/>
  <c r="P252" i="2" s="1"/>
  <c r="O256" i="2"/>
  <c r="P256" i="2" s="1" a="1"/>
  <c r="P256" i="2" s="1"/>
  <c r="O198" i="2"/>
  <c r="P198" i="2" s="1" a="1"/>
  <c r="P198" i="2" s="1"/>
  <c r="O260" i="2"/>
  <c r="P260" i="2" s="1" a="1"/>
  <c r="P260" i="2" s="1"/>
  <c r="O290" i="2"/>
  <c r="P290" i="2" s="1" a="1"/>
  <c r="P290" i="2" s="1"/>
  <c r="O733" i="2"/>
  <c r="P733" i="2" s="1" a="1"/>
  <c r="P733" i="2" s="1"/>
  <c r="O286" i="2"/>
  <c r="P286" i="2" s="1" a="1"/>
  <c r="P286" i="2" s="1"/>
  <c r="O32" i="2"/>
  <c r="P32" i="2" s="1" a="1"/>
  <c r="P32" i="2" s="1"/>
  <c r="O23" i="2"/>
  <c r="P23" i="2" s="1" a="1"/>
  <c r="P23" i="2" s="1"/>
  <c r="O54" i="2"/>
  <c r="P54" i="2" s="1" a="1"/>
  <c r="P54" i="2" s="1"/>
  <c r="O37" i="2"/>
  <c r="P37" i="2" s="1" a="1"/>
  <c r="P37" i="2" s="1"/>
  <c r="O5" i="2"/>
  <c r="P5" i="2" s="1" a="1"/>
  <c r="P5" i="2" s="1"/>
  <c r="O1116" i="2"/>
  <c r="P1116" i="2" s="1" a="1"/>
  <c r="P1116" i="2" s="1"/>
  <c r="O271" i="2"/>
  <c r="P271" i="2" s="1" a="1"/>
  <c r="P271" i="2" s="1"/>
  <c r="O1335" i="2"/>
  <c r="P1335" i="2" s="1" a="1"/>
  <c r="P1335" i="2" s="1"/>
  <c r="O1300" i="2"/>
  <c r="P1300" i="2" s="1" a="1"/>
  <c r="P1300" i="2" s="1"/>
  <c r="O1354" i="2"/>
  <c r="P1354" i="2" s="1" a="1"/>
  <c r="P1354" i="2" s="1"/>
  <c r="O1409" i="2"/>
  <c r="P1409" i="2" s="1" a="1"/>
  <c r="P1409" i="2" s="1"/>
  <c r="O1365" i="2"/>
  <c r="P1365" i="2" s="1" a="1"/>
  <c r="P1365" i="2" s="1"/>
  <c r="O1454" i="2"/>
  <c r="P1454" i="2" s="1" a="1"/>
  <c r="P1454" i="2" s="1"/>
  <c r="O1469" i="2"/>
  <c r="P1469" i="2" s="1" a="1"/>
  <c r="P1469" i="2" s="1"/>
  <c r="O1455" i="2"/>
  <c r="P1455" i="2" s="1" a="1"/>
  <c r="P1455" i="2" s="1"/>
  <c r="O1437" i="2"/>
  <c r="P1437" i="2" s="1" a="1"/>
  <c r="P1437" i="2" s="1"/>
  <c r="O1419" i="2"/>
  <c r="P1419" i="2" s="1" a="1"/>
  <c r="P1419" i="2" s="1"/>
  <c r="O1424" i="2"/>
  <c r="P1424" i="2" s="1" a="1"/>
  <c r="P1424" i="2" s="1"/>
  <c r="O1435" i="2"/>
  <c r="P1435" i="2" s="1" a="1"/>
  <c r="P1435" i="2" s="1"/>
  <c r="O1259" i="2"/>
  <c r="P1259" i="2" s="1" a="1"/>
  <c r="P1259" i="2" s="1"/>
  <c r="O1202" i="2"/>
  <c r="P1202" i="2" s="1" a="1"/>
  <c r="P1202" i="2" s="1"/>
  <c r="O1277" i="2"/>
  <c r="P1277" i="2" s="1" a="1"/>
  <c r="P1277" i="2" s="1"/>
  <c r="O1234" i="2"/>
  <c r="P1234" i="2" s="1" a="1"/>
  <c r="P1234" i="2" s="1"/>
  <c r="O1150" i="2"/>
  <c r="P1150" i="2" s="1" a="1"/>
  <c r="P1150" i="2" s="1"/>
  <c r="O1215" i="2"/>
  <c r="P1215" i="2" s="1" a="1"/>
  <c r="P1215" i="2" s="1"/>
  <c r="O1374" i="2"/>
  <c r="P1374" i="2" s="1" a="1"/>
  <c r="P1374" i="2" s="1"/>
  <c r="O1276" i="2"/>
  <c r="P1276" i="2" s="1" a="1"/>
  <c r="P1276" i="2" s="1"/>
  <c r="O1201" i="2"/>
  <c r="P1201" i="2" s="1" a="1"/>
  <c r="P1201" i="2" s="1"/>
  <c r="O976" i="2"/>
  <c r="P976" i="2" s="1" a="1"/>
  <c r="P976" i="2" s="1"/>
  <c r="O951" i="2"/>
  <c r="P951" i="2" s="1" a="1"/>
  <c r="P951" i="2" s="1"/>
  <c r="O915" i="2"/>
  <c r="P915" i="2" s="1" a="1"/>
  <c r="P915" i="2" s="1"/>
  <c r="O789" i="2"/>
  <c r="P789" i="2" s="1" a="1"/>
  <c r="P789" i="2" s="1"/>
  <c r="O980" i="2"/>
  <c r="P980" i="2" s="1" a="1"/>
  <c r="P980" i="2" s="1"/>
  <c r="O1158" i="2"/>
  <c r="P1158" i="2" s="1" a="1"/>
  <c r="P1158" i="2" s="1"/>
  <c r="O961" i="2"/>
  <c r="P961" i="2" s="1" a="1"/>
  <c r="P961" i="2" s="1"/>
  <c r="O904" i="2"/>
  <c r="P904" i="2" s="1" a="1"/>
  <c r="P904" i="2" s="1"/>
  <c r="O927" i="2"/>
  <c r="P927" i="2" s="1" a="1"/>
  <c r="P927" i="2" s="1"/>
  <c r="O780" i="2"/>
  <c r="P780" i="2" s="1" a="1"/>
  <c r="P780" i="2" s="1"/>
  <c r="O790" i="2"/>
  <c r="P790" i="2" s="1" a="1"/>
  <c r="P790" i="2" s="1"/>
  <c r="O912" i="2"/>
  <c r="P912" i="2" s="1" a="1"/>
  <c r="P912" i="2" s="1"/>
  <c r="O280" i="2"/>
  <c r="P280" i="2" s="1" a="1"/>
  <c r="P280" i="2" s="1"/>
  <c r="O217" i="2"/>
  <c r="P217" i="2" s="1" a="1"/>
  <c r="P217" i="2" s="1"/>
  <c r="O826" i="2"/>
  <c r="P826" i="2" s="1" a="1"/>
  <c r="P826" i="2" s="1"/>
  <c r="O236" i="2"/>
  <c r="P236" i="2" s="1" a="1"/>
  <c r="P236" i="2" s="1"/>
  <c r="O211" i="2"/>
  <c r="P211" i="2" s="1" a="1"/>
  <c r="P211" i="2" s="1"/>
  <c r="O868" i="2"/>
  <c r="P868" i="2" s="1" a="1"/>
  <c r="P868" i="2" s="1"/>
  <c r="O270" i="2"/>
  <c r="P270" i="2" s="1" a="1"/>
  <c r="P270" i="2" s="1"/>
  <c r="O258" i="2"/>
  <c r="P258" i="2" s="1" a="1"/>
  <c r="P258" i="2" s="1"/>
  <c r="O218" i="2"/>
  <c r="P218" i="2" s="1" a="1"/>
  <c r="P218" i="2" s="1"/>
  <c r="O748" i="2"/>
  <c r="P748" i="2" s="1" a="1"/>
  <c r="P748" i="2" s="1"/>
  <c r="O197" i="2"/>
  <c r="P197" i="2" s="1" a="1"/>
  <c r="P197" i="2" s="1"/>
  <c r="O724" i="2"/>
  <c r="P724" i="2" s="1" a="1"/>
  <c r="P724" i="2" s="1"/>
  <c r="O53" i="2"/>
  <c r="P53" i="2" s="1" a="1"/>
  <c r="P53" i="2" s="1"/>
  <c r="O58" i="2"/>
  <c r="P58" i="2" s="1" a="1"/>
  <c r="P58" i="2" s="1"/>
  <c r="O25" i="2"/>
  <c r="P25" i="2" s="1" a="1"/>
  <c r="P25" i="2" s="1"/>
  <c r="O3" i="2"/>
  <c r="P3" i="2" s="1" a="1"/>
  <c r="P3" i="2" s="1"/>
  <c r="B5" i="3" s="1"/>
  <c r="O190" i="2"/>
  <c r="P190" i="2" s="1" a="1"/>
  <c r="P190" i="2" s="1"/>
  <c r="B3" i="3" l="1"/>
  <c r="B2" i="3"/>
  <c r="B6" i="3"/>
  <c r="B7" i="3"/>
  <c r="B10" i="3"/>
  <c r="B11" i="3"/>
  <c r="B9" i="3" l="1"/>
  <c r="B13" i="3"/>
</calcChain>
</file>

<file path=xl/sharedStrings.xml><?xml version="1.0" encoding="utf-8"?>
<sst xmlns="http://schemas.openxmlformats.org/spreadsheetml/2006/main" count="6289" uniqueCount="1604">
  <si>
    <t>Name</t>
  </si>
  <si>
    <t>Class</t>
  </si>
  <si>
    <t>Status</t>
  </si>
  <si>
    <t>Mask Index Override</t>
  </si>
  <si>
    <t>X Point Override</t>
  </si>
  <si>
    <t>Y Point Override</t>
  </si>
  <si>
    <t>Debug</t>
  </si>
  <si>
    <t>IMG20250703082739</t>
  </si>
  <si>
    <t>Unlabeled</t>
  </si>
  <si>
    <t>Processed</t>
  </si>
  <si>
    <t>FALSE</t>
  </si>
  <si>
    <t>IMG20250703082750</t>
  </si>
  <si>
    <t>IMG20250703082806</t>
  </si>
  <si>
    <t>IMG20250703082816</t>
  </si>
  <si>
    <t>IMG20250703082830</t>
  </si>
  <si>
    <t>IMG20250703082833</t>
  </si>
  <si>
    <t>IMG20250703082912</t>
  </si>
  <si>
    <t>IMG20250703082919</t>
  </si>
  <si>
    <t>IMG20250703082922</t>
  </si>
  <si>
    <t>IMG20250703082939</t>
  </si>
  <si>
    <t>IMG20250703082957</t>
  </si>
  <si>
    <t>IMG20250703083020</t>
  </si>
  <si>
    <t>IMG20250703083030</t>
  </si>
  <si>
    <t>IMG20250703083042</t>
  </si>
  <si>
    <t>IMG20250703083049</t>
  </si>
  <si>
    <t>IMG20250703083056</t>
  </si>
  <si>
    <t>IMG20250703083106</t>
  </si>
  <si>
    <t>IMG20250703083121</t>
  </si>
  <si>
    <t>IMG20250703083128</t>
  </si>
  <si>
    <t>IMG20250703083143</t>
  </si>
  <si>
    <t>IMG20250703083149</t>
  </si>
  <si>
    <t>IMG20250703083159</t>
  </si>
  <si>
    <t>IMG20250703083205</t>
  </si>
  <si>
    <t>IMG20250703083214</t>
  </si>
  <si>
    <t>IMG20250703083220</t>
  </si>
  <si>
    <t>IMG20250703083223</t>
  </si>
  <si>
    <t>IMG20250703083239</t>
  </si>
  <si>
    <t>960</t>
  </si>
  <si>
    <t>1635</t>
  </si>
  <si>
    <t>IMG20250703083249</t>
  </si>
  <si>
    <t>IMG20250703083311</t>
  </si>
  <si>
    <t>IMG20250703083314</t>
  </si>
  <si>
    <t>IMG20250703083319</t>
  </si>
  <si>
    <t>IMG20250703083326</t>
  </si>
  <si>
    <t>IMG20250703083330</t>
  </si>
  <si>
    <t>IMG20250703083336</t>
  </si>
  <si>
    <t>IMG20250703083340</t>
  </si>
  <si>
    <t>IMG20250703083352</t>
  </si>
  <si>
    <t>IMG20250703083357</t>
  </si>
  <si>
    <t>IMG20250703083402</t>
  </si>
  <si>
    <t>IMG20250703083508</t>
  </si>
  <si>
    <t>IMG20250703083513</t>
  </si>
  <si>
    <t>IMG20250703083520</t>
  </si>
  <si>
    <t>Anthracnose</t>
  </si>
  <si>
    <t>IMG20250703083621</t>
  </si>
  <si>
    <t>IMG20250703083634</t>
  </si>
  <si>
    <t>947</t>
  </si>
  <si>
    <t>2122</t>
  </si>
  <si>
    <t>IMG20250703083713</t>
  </si>
  <si>
    <t>IMG20250703083721</t>
  </si>
  <si>
    <t>IMG20250703083725</t>
  </si>
  <si>
    <t>IMG20250703083729</t>
  </si>
  <si>
    <t>IMG20250703083732</t>
  </si>
  <si>
    <t>IMG20250703083803</t>
  </si>
  <si>
    <t>IMG20250703083809</t>
  </si>
  <si>
    <t>IMG20250703083815</t>
  </si>
  <si>
    <t>IMG20250703083827</t>
  </si>
  <si>
    <t>IMG20250703083842</t>
  </si>
  <si>
    <t>IMG20250703083848</t>
  </si>
  <si>
    <t>IMG20250703083851</t>
  </si>
  <si>
    <t>IMG20250703083854</t>
  </si>
  <si>
    <t>IMG20250703083859</t>
  </si>
  <si>
    <t>IMG20250703083903</t>
  </si>
  <si>
    <t>IMG20250703083910</t>
  </si>
  <si>
    <t>IMG20250703083921</t>
  </si>
  <si>
    <t>IMG20250703083933</t>
  </si>
  <si>
    <t>IMG20250703083940</t>
  </si>
  <si>
    <t>IMG20250703083947</t>
  </si>
  <si>
    <t>IMG20250703083951</t>
  </si>
  <si>
    <t>IMG20250703084009</t>
  </si>
  <si>
    <t>IMG20250703084016</t>
  </si>
  <si>
    <t>IMG20250703084019</t>
  </si>
  <si>
    <t>Partial</t>
  </si>
  <si>
    <t>IMG20250703084026</t>
  </si>
  <si>
    <t>IMG20250703084030</t>
  </si>
  <si>
    <t>IMG20250703084033</t>
  </si>
  <si>
    <t>IMG20250703084045</t>
  </si>
  <si>
    <t>IMG20250703084058</t>
  </si>
  <si>
    <t>IMG20250703084105</t>
  </si>
  <si>
    <t>IMG20250703084114</t>
  </si>
  <si>
    <t>IMG20250703084121</t>
  </si>
  <si>
    <t>IMG20250703084128</t>
  </si>
  <si>
    <t>IMG20250703084134</t>
  </si>
  <si>
    <t>IMG20250703084141</t>
  </si>
  <si>
    <t>IMG20250703084147</t>
  </si>
  <si>
    <t>IMG20250703084150</t>
  </si>
  <si>
    <t>IMG20250703084155</t>
  </si>
  <si>
    <t>IMG20250703084201</t>
  </si>
  <si>
    <t>IMG20250703084210</t>
  </si>
  <si>
    <t>IMG20250703084216</t>
  </si>
  <si>
    <t>Canker</t>
  </si>
  <si>
    <t>IMG20250703084223</t>
  </si>
  <si>
    <t>IMG20250703084226</t>
  </si>
  <si>
    <t>IMG20250703084230</t>
  </si>
  <si>
    <t>IMG20250703084237</t>
  </si>
  <si>
    <t>IMG20250703084242</t>
  </si>
  <si>
    <t>IMG20250703084411</t>
  </si>
  <si>
    <t>Unusable</t>
  </si>
  <si>
    <t>IMG20250703084420</t>
  </si>
  <si>
    <t>IMG20250703084432</t>
  </si>
  <si>
    <t>IMG20250703084443</t>
  </si>
  <si>
    <t>IMG20250703084456</t>
  </si>
  <si>
    <t>IMG20250703084507</t>
  </si>
  <si>
    <t>IMG20250703084530</t>
  </si>
  <si>
    <t>IMG20250703084546</t>
  </si>
  <si>
    <t>IMG20250703084600</t>
  </si>
  <si>
    <t>IMG20250703084612</t>
  </si>
  <si>
    <t>IMG20250703084621</t>
  </si>
  <si>
    <t>IMG20250703084625</t>
  </si>
  <si>
    <t>IMG20250703084638</t>
  </si>
  <si>
    <t>IMG20250703084649</t>
  </si>
  <si>
    <t>IMG20250703084659</t>
  </si>
  <si>
    <t>IMG20250703084713</t>
  </si>
  <si>
    <t>IMG20250703084739</t>
  </si>
  <si>
    <t>IMG20250703084748</t>
  </si>
  <si>
    <t>IMG20250703084756</t>
  </si>
  <si>
    <t>IMG20250703084804</t>
  </si>
  <si>
    <t>IMG20250703084811</t>
  </si>
  <si>
    <t>IMG20250703084817</t>
  </si>
  <si>
    <t>IMG20250703084829</t>
  </si>
  <si>
    <t>IMG20250703084833</t>
  </si>
  <si>
    <t>IMG20250703084839</t>
  </si>
  <si>
    <t>IMG20250703084848</t>
  </si>
  <si>
    <t>IMG20250703084857</t>
  </si>
  <si>
    <t>IMG20250703084904</t>
  </si>
  <si>
    <t>IMG20250703084918</t>
  </si>
  <si>
    <t>IMG20250703084932</t>
  </si>
  <si>
    <t>IMG20250703084935</t>
  </si>
  <si>
    <t>IMG20250703085016</t>
  </si>
  <si>
    <t>IMG20250703085020</t>
  </si>
  <si>
    <t>IMG20250703085029</t>
  </si>
  <si>
    <t>IMG20250703085039</t>
  </si>
  <si>
    <t>IMG20250703085050</t>
  </si>
  <si>
    <t>IMG20250703085055</t>
  </si>
  <si>
    <t>IMG20250703085101</t>
  </si>
  <si>
    <t>IMG20250703085104</t>
  </si>
  <si>
    <t>IMG20250703085110</t>
  </si>
  <si>
    <t>IMG20250703085125</t>
  </si>
  <si>
    <t>IMG20250703085130</t>
  </si>
  <si>
    <t>IMG20250703085232</t>
  </si>
  <si>
    <t>3</t>
  </si>
  <si>
    <t>IMG20250703085534</t>
  </si>
  <si>
    <t>IMG20250703085540</t>
  </si>
  <si>
    <t>IMG20250703085550</t>
  </si>
  <si>
    <t>Mites</t>
  </si>
  <si>
    <t>IMG20250703085555</t>
  </si>
  <si>
    <t>IMG20250703085604</t>
  </si>
  <si>
    <t>IMG20250703085609</t>
  </si>
  <si>
    <t>IMG20250703085615</t>
  </si>
  <si>
    <t>IMG20250703085620</t>
  </si>
  <si>
    <t>IMG20250703085629</t>
  </si>
  <si>
    <t>IMG20250703085633</t>
  </si>
  <si>
    <t>IMG20250703085642</t>
  </si>
  <si>
    <t>IMG20250703085646</t>
  </si>
  <si>
    <t>IMG20250703085654</t>
  </si>
  <si>
    <t>IMG20250703085657</t>
  </si>
  <si>
    <t>IMG20250703085701</t>
  </si>
  <si>
    <t>IMG20250703085711</t>
  </si>
  <si>
    <t>IMG20250703085716</t>
  </si>
  <si>
    <t>IMG20250703085726</t>
  </si>
  <si>
    <t>IMG20250703085730</t>
  </si>
  <si>
    <t>IMG20250703085741</t>
  </si>
  <si>
    <t>IMG20250703085744</t>
  </si>
  <si>
    <t>IMG20250703085749</t>
  </si>
  <si>
    <t>IMG20250703085753</t>
  </si>
  <si>
    <t>IMG20250703085759</t>
  </si>
  <si>
    <t>IMG20250703085803</t>
  </si>
  <si>
    <t>IMG20250703085813</t>
  </si>
  <si>
    <t>IMG20250703085817</t>
  </si>
  <si>
    <t>IMG20250703085830</t>
  </si>
  <si>
    <t>IMG20250703085835</t>
  </si>
  <si>
    <t>IMG20250703085850</t>
  </si>
  <si>
    <t>IMG20250703085854</t>
  </si>
  <si>
    <t>IMG20250703085908</t>
  </si>
  <si>
    <t>IMG20250703085912</t>
  </si>
  <si>
    <t>IMG20250703085932</t>
  </si>
  <si>
    <t>IMG20250703085938</t>
  </si>
  <si>
    <t>IMG20250703085943</t>
  </si>
  <si>
    <t>IMG20250703085948</t>
  </si>
  <si>
    <t>IMG20250703090024</t>
  </si>
  <si>
    <t>IMG20250703090030</t>
  </si>
  <si>
    <t>IMG20250703090036</t>
  </si>
  <si>
    <t>IMG20250703090040</t>
  </si>
  <si>
    <t>IMG20250703090047</t>
  </si>
  <si>
    <t>IMG20250703090050</t>
  </si>
  <si>
    <t>IMG20250703090116</t>
  </si>
  <si>
    <t>IMG20250703090122</t>
  </si>
  <si>
    <t>IMG20250703090125</t>
  </si>
  <si>
    <t>IMG20250703090137</t>
  </si>
  <si>
    <t>IMG20250703090147</t>
  </si>
  <si>
    <t>IMG20250703090201</t>
  </si>
  <si>
    <t>IMG20250703090207</t>
  </si>
  <si>
    <t>IMG20250703090212</t>
  </si>
  <si>
    <t>IMG20250703090219</t>
  </si>
  <si>
    <t>IMG20250703090224</t>
  </si>
  <si>
    <t>IMG20250703090228</t>
  </si>
  <si>
    <t>IMG20250703090234</t>
  </si>
  <si>
    <t>IMG20250703090239</t>
  </si>
  <si>
    <t>IMG20250703090244</t>
  </si>
  <si>
    <t>IMG20250703090307</t>
  </si>
  <si>
    <t>IMG20250703090310</t>
  </si>
  <si>
    <t>IMG20250703090314</t>
  </si>
  <si>
    <t>IMG20250703090339</t>
  </si>
  <si>
    <t>IMG20250703090343</t>
  </si>
  <si>
    <t>IMG20250703090346</t>
  </si>
  <si>
    <t>IMG20250703090504</t>
  </si>
  <si>
    <t>IMG20250703090508</t>
  </si>
  <si>
    <t>IMG20250703090735</t>
  </si>
  <si>
    <t>IMG20250703090740</t>
  </si>
  <si>
    <t>IMG20250703090746</t>
  </si>
  <si>
    <t>IMG20250703090751</t>
  </si>
  <si>
    <t>IMG20250703090800</t>
  </si>
  <si>
    <t>IMG20250703090803</t>
  </si>
  <si>
    <t>IMG20250703090807</t>
  </si>
  <si>
    <t>IMG20250703090811</t>
  </si>
  <si>
    <t>IMG20250703090816</t>
  </si>
  <si>
    <t>IMG20250703090820</t>
  </si>
  <si>
    <t>IMG20250703090826</t>
  </si>
  <si>
    <t>IMG20250703090829</t>
  </si>
  <si>
    <t>IMG20250703090834</t>
  </si>
  <si>
    <t>IMG20250703090838</t>
  </si>
  <si>
    <t>IMG20250703090843</t>
  </si>
  <si>
    <t>IMG20250703090847</t>
  </si>
  <si>
    <t>IMG20250703090852</t>
  </si>
  <si>
    <t>IMG20250703090855</t>
  </si>
  <si>
    <t>IMG20250703090906</t>
  </si>
  <si>
    <t>IMG20250703090909</t>
  </si>
  <si>
    <t>IMG20250703090913</t>
  </si>
  <si>
    <t>IMG20250703090916</t>
  </si>
  <si>
    <t>IMG20250703090920</t>
  </si>
  <si>
    <t>IMG20250703090923</t>
  </si>
  <si>
    <t>IMG20250703090929</t>
  </si>
  <si>
    <t>IMG20250703090931</t>
  </si>
  <si>
    <t>IMG20250703090937</t>
  </si>
  <si>
    <t>IMG20250703090940</t>
  </si>
  <si>
    <t>IMG20250703090944</t>
  </si>
  <si>
    <t>IMG20250703090948</t>
  </si>
  <si>
    <t>IMG20250703090953</t>
  </si>
  <si>
    <t>IMG20250703090956</t>
  </si>
  <si>
    <t>IMG20250703091001</t>
  </si>
  <si>
    <t>IMG20250703091004</t>
  </si>
  <si>
    <t>IMG20250703091010</t>
  </si>
  <si>
    <t>IMG20250703091014</t>
  </si>
  <si>
    <t>IMG20250703091020</t>
  </si>
  <si>
    <t>IMG20250703091024</t>
  </si>
  <si>
    <t>IMG20250703091028</t>
  </si>
  <si>
    <t>IMG20250703091031</t>
  </si>
  <si>
    <t>IMG20250703091050</t>
  </si>
  <si>
    <t>IMG20250703091103</t>
  </si>
  <si>
    <t>IMG20250703091111</t>
  </si>
  <si>
    <t>IMG20250703091114</t>
  </si>
  <si>
    <t>IMG20250703091127</t>
  </si>
  <si>
    <t>IMG20250703091131</t>
  </si>
  <si>
    <t>IMG20250703091139</t>
  </si>
  <si>
    <t>IMG20250703091144</t>
  </si>
  <si>
    <t>IMG20250703091200</t>
  </si>
  <si>
    <t>IMG20250703091204</t>
  </si>
  <si>
    <t>IMG20250703091213</t>
  </si>
  <si>
    <t>IMG20250703091216</t>
  </si>
  <si>
    <t>IMG20250703091225</t>
  </si>
  <si>
    <t>IMG20250703091232</t>
  </si>
  <si>
    <t>IMG20250703091236</t>
  </si>
  <si>
    <t>IMG20250703091247</t>
  </si>
  <si>
    <t>IMG20250703091255</t>
  </si>
  <si>
    <t>IMG20250703091304</t>
  </si>
  <si>
    <t>IMG20250703091307</t>
  </si>
  <si>
    <t>IMG20250703091312</t>
  </si>
  <si>
    <t>IMG20250703091317</t>
  </si>
  <si>
    <t>IMG20250703091323</t>
  </si>
  <si>
    <t>IMG20250703091330</t>
  </si>
  <si>
    <t>IMG20250703091334</t>
  </si>
  <si>
    <t>IMG20250703091340</t>
  </si>
  <si>
    <t>IMG20250703091344</t>
  </si>
  <si>
    <t>IMG20250703091349</t>
  </si>
  <si>
    <t>IMG20250703091352</t>
  </si>
  <si>
    <t>IMG20250703091413</t>
  </si>
  <si>
    <t>IMG20250703091418</t>
  </si>
  <si>
    <t>IMG20250703091426</t>
  </si>
  <si>
    <t>IMG20250703091433</t>
  </si>
  <si>
    <t>IMG20250703091437</t>
  </si>
  <si>
    <t>IMG20250703091445</t>
  </si>
  <si>
    <t>IMG20250703091451</t>
  </si>
  <si>
    <t>IMG20250703091458</t>
  </si>
  <si>
    <t>IMG20250703091505</t>
  </si>
  <si>
    <t>IMG20250703091511</t>
  </si>
  <si>
    <t>IMG20250703091514</t>
  </si>
  <si>
    <t>IMG20250703091519</t>
  </si>
  <si>
    <t>IMG20250703091525</t>
  </si>
  <si>
    <t>IMG20250703091530</t>
  </si>
  <si>
    <t>IMG20250703091734</t>
  </si>
  <si>
    <t>IMG20250703091738</t>
  </si>
  <si>
    <t>IMG20250703091742</t>
  </si>
  <si>
    <t>IMG20250703091746</t>
  </si>
  <si>
    <t>IMG20250703091749</t>
  </si>
  <si>
    <t>IMG20250703091756</t>
  </si>
  <si>
    <t>IMG20250703091802</t>
  </si>
  <si>
    <t>IMG20250703091816</t>
  </si>
  <si>
    <t>IMG20250703091826</t>
  </si>
  <si>
    <t>IMG20250703091832</t>
  </si>
  <si>
    <t>IMG20250703091859</t>
  </si>
  <si>
    <t>IMG20250703091904</t>
  </si>
  <si>
    <t>IMG20250703091911</t>
  </si>
  <si>
    <t>IMG20250703091950</t>
  </si>
  <si>
    <t>IMG20250703091954</t>
  </si>
  <si>
    <t>IMG20250703091957</t>
  </si>
  <si>
    <t>IMG20250703092003</t>
  </si>
  <si>
    <t>IMG20250703092024</t>
  </si>
  <si>
    <t>IMG20250703092036</t>
  </si>
  <si>
    <t>IMG20250703092047</t>
  </si>
  <si>
    <t>IMG20250703092057</t>
  </si>
  <si>
    <t>IMG20250703092059</t>
  </si>
  <si>
    <t>IMG20250703092104</t>
  </si>
  <si>
    <t>IMG20250703092109</t>
  </si>
  <si>
    <t>IMG20250703092137</t>
  </si>
  <si>
    <t>IMG20250703092142</t>
  </si>
  <si>
    <t>IMG20250703092151</t>
  </si>
  <si>
    <t>IMG20250703092158</t>
  </si>
  <si>
    <t>IMG20250703092205</t>
  </si>
  <si>
    <t>IMG20250703092213</t>
  </si>
  <si>
    <t>IMG20250703092217</t>
  </si>
  <si>
    <t>IMG20250703092224</t>
  </si>
  <si>
    <t>IMG20250703092228</t>
  </si>
  <si>
    <t>IMG20250703092246</t>
  </si>
  <si>
    <t>IMG20250703092252</t>
  </si>
  <si>
    <t>IMG20250703092258</t>
  </si>
  <si>
    <t>IMG20250703092302</t>
  </si>
  <si>
    <t>IMG20250703092314</t>
  </si>
  <si>
    <t>IMG20250703092320</t>
  </si>
  <si>
    <t>IMG20250703092323</t>
  </si>
  <si>
    <t>IMG20250703092329</t>
  </si>
  <si>
    <t>IMG20250703092333</t>
  </si>
  <si>
    <t>IMG20250703092343</t>
  </si>
  <si>
    <t>IMG20250703092350</t>
  </si>
  <si>
    <t>IMG20250703092353</t>
  </si>
  <si>
    <t>IMG20250703092402</t>
  </si>
  <si>
    <t>IMG20250703092405</t>
  </si>
  <si>
    <t>IMG20250703092416</t>
  </si>
  <si>
    <t>IMG20250703092419</t>
  </si>
  <si>
    <t>IMG20250703092421</t>
  </si>
  <si>
    <t>IMG20250703092429</t>
  </si>
  <si>
    <t>IMG20250703092433</t>
  </si>
  <si>
    <t>IMG20250703092438</t>
  </si>
  <si>
    <t>IMG20250703092440</t>
  </si>
  <si>
    <t>IMG20250703092443</t>
  </si>
  <si>
    <t>IMG20250703092446</t>
  </si>
  <si>
    <t>IMG20250703092453</t>
  </si>
  <si>
    <t>IMG20250703092456</t>
  </si>
  <si>
    <t>IMG20250703092459</t>
  </si>
  <si>
    <t>IMG20250703092508</t>
  </si>
  <si>
    <t>IMG20250703092513</t>
  </si>
  <si>
    <t>IMG20250703092518</t>
  </si>
  <si>
    <t>IMG20250703092523</t>
  </si>
  <si>
    <t>IMG20250703092528</t>
  </si>
  <si>
    <t>IMG20250703092543</t>
  </si>
  <si>
    <t>IMG20250703092546</t>
  </si>
  <si>
    <t>768</t>
  </si>
  <si>
    <t>1554</t>
  </si>
  <si>
    <t>IMG20250703092553</t>
  </si>
  <si>
    <t>IMG20250703092654</t>
  </si>
  <si>
    <t>IMG20250703092658</t>
  </si>
  <si>
    <t>IMG20250703092702</t>
  </si>
  <si>
    <t>IMG20250703092709</t>
  </si>
  <si>
    <t>IMG20250703092714</t>
  </si>
  <si>
    <t>IMG20250703092717</t>
  </si>
  <si>
    <t>IMG20250703092731</t>
  </si>
  <si>
    <t>IMG20250703092738</t>
  </si>
  <si>
    <t>IMG20250703092831</t>
  </si>
  <si>
    <t>IMG20250703092838</t>
  </si>
  <si>
    <t>IMG20250703092847</t>
  </si>
  <si>
    <t>IMG20250703092853</t>
  </si>
  <si>
    <t>IMG20250703092859</t>
  </si>
  <si>
    <t>IMG20250703092910</t>
  </si>
  <si>
    <t>IMG20250703092917</t>
  </si>
  <si>
    <t>IMG20250703092920</t>
  </si>
  <si>
    <t>IMG20250703092925</t>
  </si>
  <si>
    <t>IMG20250703093012</t>
  </si>
  <si>
    <t>IMG20250703093023</t>
  </si>
  <si>
    <t>IMG20250703093026</t>
  </si>
  <si>
    <t>IMG20250703093038</t>
  </si>
  <si>
    <t>850</t>
  </si>
  <si>
    <t>1844</t>
  </si>
  <si>
    <t>IMG20250703093045</t>
  </si>
  <si>
    <t>IMG20250703093052</t>
  </si>
  <si>
    <t>IMG20250703093057</t>
  </si>
  <si>
    <t>IMG20250703093109</t>
  </si>
  <si>
    <t>IMG20250703093122</t>
  </si>
  <si>
    <t>IMG20250703093127</t>
  </si>
  <si>
    <t>IMG20250703093139</t>
  </si>
  <si>
    <t>IMG20250703093147</t>
  </si>
  <si>
    <t>IMG20250703093221</t>
  </si>
  <si>
    <t>IMG20250703093226</t>
  </si>
  <si>
    <t>IMG20250703093230</t>
  </si>
  <si>
    <t>IMG20250703093237</t>
  </si>
  <si>
    <t>IMG20250703093245</t>
  </si>
  <si>
    <t>IMG20250703093251</t>
  </si>
  <si>
    <t>IMG20250703093258</t>
  </si>
  <si>
    <t>IMG20250703093304</t>
  </si>
  <si>
    <t>IMG20250703093310</t>
  </si>
  <si>
    <t>IMG20250703093313</t>
  </si>
  <si>
    <t>IMG20250703093318</t>
  </si>
  <si>
    <t>IMG20250703093321</t>
  </si>
  <si>
    <t>IMG20250703093325</t>
  </si>
  <si>
    <t>IMG20250703093327</t>
  </si>
  <si>
    <t>IMG20250703093342</t>
  </si>
  <si>
    <t>IMG20250703093345</t>
  </si>
  <si>
    <t>IMG20250703093349</t>
  </si>
  <si>
    <t>IMG20250703093401</t>
  </si>
  <si>
    <t>IMG20250703093411</t>
  </si>
  <si>
    <t>IMG20250703093418</t>
  </si>
  <si>
    <t>IMG20250703093426</t>
  </si>
  <si>
    <t>IMG20250703093431</t>
  </si>
  <si>
    <t>IMG20250703093438</t>
  </si>
  <si>
    <t>IMG20250703093457</t>
  </si>
  <si>
    <t>IMG20250703093500</t>
  </si>
  <si>
    <t>IMG20250703093504</t>
  </si>
  <si>
    <t>IMG20250703093515</t>
  </si>
  <si>
    <t>IMG20250703093518</t>
  </si>
  <si>
    <t>IMG20250703093521</t>
  </si>
  <si>
    <t>IMG20250703093528</t>
  </si>
  <si>
    <t>IMG20250703093535</t>
  </si>
  <si>
    <t>IMG20250703093538</t>
  </si>
  <si>
    <t>IMG20250703093540</t>
  </si>
  <si>
    <t>IMG20250703093544</t>
  </si>
  <si>
    <t>IMG20250703093551</t>
  </si>
  <si>
    <t>IMG20250703093553</t>
  </si>
  <si>
    <t>IMG20250703093557</t>
  </si>
  <si>
    <t>IMG20250703093630</t>
  </si>
  <si>
    <t>IMG20250703093643</t>
  </si>
  <si>
    <t>IMG20250703093648</t>
  </si>
  <si>
    <t>IMG20250703093701</t>
  </si>
  <si>
    <t>IMG20250703093724</t>
  </si>
  <si>
    <t>IMG20250703093733</t>
  </si>
  <si>
    <t>IMG20250703093750</t>
  </si>
  <si>
    <t>IMG20250703093754</t>
  </si>
  <si>
    <t>IMG20250703093803</t>
  </si>
  <si>
    <t>IMG20250703093808</t>
  </si>
  <si>
    <t>IMG20250703093812</t>
  </si>
  <si>
    <t>IMG20250703093816</t>
  </si>
  <si>
    <t>IMG20250703093822</t>
  </si>
  <si>
    <t>IMG20250703093829</t>
  </si>
  <si>
    <t>IMG20250703093837</t>
  </si>
  <si>
    <t>IMG20250703093840</t>
  </si>
  <si>
    <t>IMG20250703093844</t>
  </si>
  <si>
    <t>IMG20250703093854</t>
  </si>
  <si>
    <t>IMG20250703093859</t>
  </si>
  <si>
    <t>IMG20250703093910</t>
  </si>
  <si>
    <t>IMG20250703093919</t>
  </si>
  <si>
    <t>IMG20250703093924</t>
  </si>
  <si>
    <t>IMG20250703093928</t>
  </si>
  <si>
    <t>IMG20250703093939</t>
  </si>
  <si>
    <t>IMG20250703093943</t>
  </si>
  <si>
    <t>IMG20250703093951</t>
  </si>
  <si>
    <t>IMG20250703093954</t>
  </si>
  <si>
    <t>IMG20250703094000</t>
  </si>
  <si>
    <t>IMG20250703094605</t>
  </si>
  <si>
    <t>IMG20250703094609</t>
  </si>
  <si>
    <t>IMG20250703094620</t>
  </si>
  <si>
    <t>IMG20250703094624</t>
  </si>
  <si>
    <t>IMG20250703094636</t>
  </si>
  <si>
    <t>IMG20250703094640</t>
  </si>
  <si>
    <t>IMG20250703094648</t>
  </si>
  <si>
    <t>IMG20250703094652</t>
  </si>
  <si>
    <t>IMG20250703094746</t>
  </si>
  <si>
    <t>IMG20250703094756</t>
  </si>
  <si>
    <t>IMG20250703094929</t>
  </si>
  <si>
    <t>IMG20250703094932</t>
  </si>
  <si>
    <t>IMG20250703094937</t>
  </si>
  <si>
    <t>IMG20250703094942</t>
  </si>
  <si>
    <t>IMG20250703095045</t>
  </si>
  <si>
    <t>IMG20250703095054</t>
  </si>
  <si>
    <t>IMG20250703095104</t>
  </si>
  <si>
    <t>IMG20250703095106</t>
  </si>
  <si>
    <t>IMG20250703095114</t>
  </si>
  <si>
    <t>IMG20250703095120</t>
  </si>
  <si>
    <t>IMG20250703095131</t>
  </si>
  <si>
    <t>IMG20250703095136</t>
  </si>
  <si>
    <t>IMG20250703095230</t>
  </si>
  <si>
    <t>IMG20250703095234</t>
  </si>
  <si>
    <t>IMG20250703095241</t>
  </si>
  <si>
    <t>IMG20250703095249</t>
  </si>
  <si>
    <t>IMG20250703095253</t>
  </si>
  <si>
    <t>IMG20250703095255</t>
  </si>
  <si>
    <t>IMG20250703095257</t>
  </si>
  <si>
    <t>IMG20250703095302</t>
  </si>
  <si>
    <t>IMG20250703095304</t>
  </si>
  <si>
    <t>IMG20250703095308</t>
  </si>
  <si>
    <t>IMG20250703095417</t>
  </si>
  <si>
    <t>IMG20250703095421</t>
  </si>
  <si>
    <t>IMG20250703095432</t>
  </si>
  <si>
    <t>IMG20250703095501</t>
  </si>
  <si>
    <t>IMG20250703095503</t>
  </si>
  <si>
    <t>IMG20250703095508</t>
  </si>
  <si>
    <t>IMG20250703095511</t>
  </si>
  <si>
    <t>IMG20250703095529</t>
  </si>
  <si>
    <t>IMG20250703095546</t>
  </si>
  <si>
    <t>IMG20250703095559</t>
  </si>
  <si>
    <t>IMG20250703095602</t>
  </si>
  <si>
    <t>IMG20250703095614</t>
  </si>
  <si>
    <t>IMG20250703095617</t>
  </si>
  <si>
    <t>IMG20250703095624</t>
  </si>
  <si>
    <t>IMG20250703095634</t>
  </si>
  <si>
    <t>IMG20250703095642</t>
  </si>
  <si>
    <t>IMG20250703095646</t>
  </si>
  <si>
    <t>IMG20250703095657</t>
  </si>
  <si>
    <t>IMG20250703095716</t>
  </si>
  <si>
    <t>IMG20250703095738</t>
  </si>
  <si>
    <t>IMG20250703095802</t>
  </si>
  <si>
    <t>IMG20250703095805</t>
  </si>
  <si>
    <t>IMG20250703095808</t>
  </si>
  <si>
    <t>IMG20250703095816</t>
  </si>
  <si>
    <t>IMG20250703095819</t>
  </si>
  <si>
    <t>IMG20250703095822</t>
  </si>
  <si>
    <t>IMG20250703095901</t>
  </si>
  <si>
    <t>IMG20250703095905</t>
  </si>
  <si>
    <t>IMG20250703095913</t>
  </si>
  <si>
    <t>IMG20250703095917</t>
  </si>
  <si>
    <t>IMG20250703095928</t>
  </si>
  <si>
    <t>IMG20250703095937</t>
  </si>
  <si>
    <t>IMG20250703095939</t>
  </si>
  <si>
    <t>IMG20250703095951</t>
  </si>
  <si>
    <t>IMG20250703100007</t>
  </si>
  <si>
    <t>IMG20250703100019</t>
  </si>
  <si>
    <t>IMG20250703100022</t>
  </si>
  <si>
    <t>IMG20250703100025</t>
  </si>
  <si>
    <t>IMG20250703100033</t>
  </si>
  <si>
    <t>IMG20250703100036</t>
  </si>
  <si>
    <t>IMG20250703100039</t>
  </si>
  <si>
    <t>IMG20250703100044</t>
  </si>
  <si>
    <t>IMG20250703100047</t>
  </si>
  <si>
    <t>IMG20250703100053</t>
  </si>
  <si>
    <t>IMG20250703100100</t>
  </si>
  <si>
    <t>IMG20250703100103</t>
  </si>
  <si>
    <t>IMG20250703100109</t>
  </si>
  <si>
    <t>IMG20250703100112</t>
  </si>
  <si>
    <t>IMG20250703100121</t>
  </si>
  <si>
    <t>IMG20250703100123</t>
  </si>
  <si>
    <t>IMG20250703100126</t>
  </si>
  <si>
    <t>IMG20250703100131</t>
  </si>
  <si>
    <t>IMG20250703100137</t>
  </si>
  <si>
    <t>IMG20250703100143</t>
  </si>
  <si>
    <t>IMG20250703100145</t>
  </si>
  <si>
    <t>IMG20250703100235</t>
  </si>
  <si>
    <t>IMG20250703100239</t>
  </si>
  <si>
    <t>IMG20250703100242</t>
  </si>
  <si>
    <t>IMG20250703100445</t>
  </si>
  <si>
    <t>IMG20250703100450</t>
  </si>
  <si>
    <t>IMG20250703100500</t>
  </si>
  <si>
    <t>IMG20250703100506</t>
  </si>
  <si>
    <t>IMG20250703100520</t>
  </si>
  <si>
    <t>IMG20250703100523</t>
  </si>
  <si>
    <t>IMG20250703100528</t>
  </si>
  <si>
    <t>IMG20250703100537</t>
  </si>
  <si>
    <t>IMG20250703100548</t>
  </si>
  <si>
    <t>IMG20250703100552</t>
  </si>
  <si>
    <t>IMG20250703100610</t>
  </si>
  <si>
    <t>IMG20250703100615</t>
  </si>
  <si>
    <t>IMG20250703100625</t>
  </si>
  <si>
    <t>IMG20250703100627</t>
  </si>
  <si>
    <t>IMG20250703100632</t>
  </si>
  <si>
    <t>IMG20250703100638</t>
  </si>
  <si>
    <t>IMG20250703100642</t>
  </si>
  <si>
    <t>IMG20250703100644</t>
  </si>
  <si>
    <t>IMG20250703100647</t>
  </si>
  <si>
    <t>IMG20250703100655</t>
  </si>
  <si>
    <t>IMG20250703100659</t>
  </si>
  <si>
    <t>1</t>
  </si>
  <si>
    <t>1076</t>
  </si>
  <si>
    <t>922</t>
  </si>
  <si>
    <t>IMG20250703100704</t>
  </si>
  <si>
    <t>IMG20250703100728</t>
  </si>
  <si>
    <t>IMG20250703100730</t>
  </si>
  <si>
    <t>IMG20250703100736</t>
  </si>
  <si>
    <t>IMG20250703100744</t>
  </si>
  <si>
    <t>IMG20250703100749</t>
  </si>
  <si>
    <t>IMG20250703100800</t>
  </si>
  <si>
    <t>IMG20250703100803</t>
  </si>
  <si>
    <t>IMG20250703100811</t>
  </si>
  <si>
    <t>IMG20250703100820</t>
  </si>
  <si>
    <t>IMG20250703100825</t>
  </si>
  <si>
    <t>IMG20250703100840</t>
  </si>
  <si>
    <t>IMG20250703100842</t>
  </si>
  <si>
    <t>IMG20250703100856</t>
  </si>
  <si>
    <t>IMG20250703100900</t>
  </si>
  <si>
    <t>IMG20250703100902</t>
  </si>
  <si>
    <t>IMG20250703100921</t>
  </si>
  <si>
    <t>IMG20250703100931</t>
  </si>
  <si>
    <t>IMG20250703100945</t>
  </si>
  <si>
    <t>IMG20250703100952</t>
  </si>
  <si>
    <t>IMG20250703101003</t>
  </si>
  <si>
    <t>IMG20250703101006</t>
  </si>
  <si>
    <t>IMG20250703101009</t>
  </si>
  <si>
    <t>IMG20250703101011</t>
  </si>
  <si>
    <t>IMG20250703101016</t>
  </si>
  <si>
    <t>IMG20250703101027</t>
  </si>
  <si>
    <t>IMG20250703101029</t>
  </si>
  <si>
    <t>IMG20250703101034</t>
  </si>
  <si>
    <t>IMG20250703101043</t>
  </si>
  <si>
    <t>IMG20250703101046</t>
  </si>
  <si>
    <t>IMG20250703101049</t>
  </si>
  <si>
    <t>IMG20250703101051</t>
  </si>
  <si>
    <t>IMG20250703101056</t>
  </si>
  <si>
    <t>IMG20250703101105</t>
  </si>
  <si>
    <t>IMG20250703101107</t>
  </si>
  <si>
    <t>IMG20250703101109</t>
  </si>
  <si>
    <t>IMG20250703101125</t>
  </si>
  <si>
    <t>IMG20250703101128</t>
  </si>
  <si>
    <t>IMG20250703101134</t>
  </si>
  <si>
    <t>IMG20250703101137</t>
  </si>
  <si>
    <t>IMG20250703101156</t>
  </si>
  <si>
    <t>IMG20250703101203</t>
  </si>
  <si>
    <t>IMG20250703101213</t>
  </si>
  <si>
    <t>IMG20250703101220</t>
  </si>
  <si>
    <t>IMG20250703101224</t>
  </si>
  <si>
    <t>IMG20250703101243</t>
  </si>
  <si>
    <t>IMG20250703101253</t>
  </si>
  <si>
    <t>IMG20250703101255</t>
  </si>
  <si>
    <t>IMG20250703101310</t>
  </si>
  <si>
    <t>IMG20250703101313</t>
  </si>
  <si>
    <t>2463</t>
  </si>
  <si>
    <t>1267</t>
  </si>
  <si>
    <t>IMG20250703101325</t>
  </si>
  <si>
    <t>IMG20250703101514</t>
  </si>
  <si>
    <t>IMG20250703101516</t>
  </si>
  <si>
    <t>IMG20250703101521</t>
  </si>
  <si>
    <t>IMG20250703101524</t>
  </si>
  <si>
    <t>IMG20250703101528</t>
  </si>
  <si>
    <t>IMG20250703101534</t>
  </si>
  <si>
    <t>IMG20250703101543</t>
  </si>
  <si>
    <t>IMG20250703101550</t>
  </si>
  <si>
    <t>IMG20250703101610</t>
  </si>
  <si>
    <t>IMG20250703101614</t>
  </si>
  <si>
    <t>IMG20250703101630</t>
  </si>
  <si>
    <t>IMG20250703101638</t>
  </si>
  <si>
    <t>IMG20250703101646</t>
  </si>
  <si>
    <t>IMG20250703101708</t>
  </si>
  <si>
    <t>IMG20250703101710</t>
  </si>
  <si>
    <t>IMG20250703101714</t>
  </si>
  <si>
    <t>IMG20250703101723</t>
  </si>
  <si>
    <t>IMG20250703101728</t>
  </si>
  <si>
    <t>IMG20250703101733</t>
  </si>
  <si>
    <t>IMG20250703101735</t>
  </si>
  <si>
    <t>IMG20250703101811</t>
  </si>
  <si>
    <t>IMG20250703101813</t>
  </si>
  <si>
    <t>IMG20250703101816</t>
  </si>
  <si>
    <t>IMG20250703101830</t>
  </si>
  <si>
    <t>IMG20250703101833</t>
  </si>
  <si>
    <t>IMG20250703101836</t>
  </si>
  <si>
    <t>IMG20250703101854</t>
  </si>
  <si>
    <t>IMG20250703101938</t>
  </si>
  <si>
    <t>IMG20250703102255</t>
  </si>
  <si>
    <t>IMG20250703102318</t>
  </si>
  <si>
    <t>IMG20250703102351</t>
  </si>
  <si>
    <t>IMG20250703102404</t>
  </si>
  <si>
    <t>IMG20250801075440</t>
  </si>
  <si>
    <t>IMG20250801075450</t>
  </si>
  <si>
    <t>IMG20250801075454</t>
  </si>
  <si>
    <t>IMG20250801075507</t>
  </si>
  <si>
    <t>IMG20250801075511</t>
  </si>
  <si>
    <t>IMG20250801075515</t>
  </si>
  <si>
    <t>IMG20250801075530</t>
  </si>
  <si>
    <t>IMG20250801075540</t>
  </si>
  <si>
    <t>IMG20250801075553</t>
  </si>
  <si>
    <t>IMG20250801075603</t>
  </si>
  <si>
    <t>IMG20250801075608</t>
  </si>
  <si>
    <t>IMG20250801075612</t>
  </si>
  <si>
    <t>IMG20250801075617</t>
  </si>
  <si>
    <t>IMG20250801075619</t>
  </si>
  <si>
    <t>IMG20250801075844</t>
  </si>
  <si>
    <t>IMG20250801075923</t>
  </si>
  <si>
    <t>IMG20250801075929</t>
  </si>
  <si>
    <t>IMG20250801075943</t>
  </si>
  <si>
    <t>IMG20250801075948</t>
  </si>
  <si>
    <t>IMG20250801075955</t>
  </si>
  <si>
    <t>IMG20250801080004</t>
  </si>
  <si>
    <t>IMG20250801080016</t>
  </si>
  <si>
    <t>IMG20250801080034</t>
  </si>
  <si>
    <t>IMG20250801080046</t>
  </si>
  <si>
    <t>IMG20250801080053</t>
  </si>
  <si>
    <t>IMG20250801080222</t>
  </si>
  <si>
    <t>IMG20250801080247</t>
  </si>
  <si>
    <t>IMG20250801080350</t>
  </si>
  <si>
    <t>IMG20250801080353</t>
  </si>
  <si>
    <t>IMG20250801080404</t>
  </si>
  <si>
    <t>IMG20250801080408</t>
  </si>
  <si>
    <t>IMG20250801080415</t>
  </si>
  <si>
    <t>IMG20250801080432</t>
  </si>
  <si>
    <t>IMG20250801080450</t>
  </si>
  <si>
    <t>IMG20250801080453</t>
  </si>
  <si>
    <t>IMG20250801080511</t>
  </si>
  <si>
    <t>IMG20250801080515</t>
  </si>
  <si>
    <t>IMG20250801080522</t>
  </si>
  <si>
    <t>IMG20250801080526</t>
  </si>
  <si>
    <t>IMG20250801080531</t>
  </si>
  <si>
    <t>IMG20250801080536</t>
  </si>
  <si>
    <t>IMG20250801080551</t>
  </si>
  <si>
    <t>IMG20250801080554</t>
  </si>
  <si>
    <t>IMG20250801080558</t>
  </si>
  <si>
    <t>IMG20250801080638</t>
  </si>
  <si>
    <t>IMG20250801080646</t>
  </si>
  <si>
    <t>IMG20250801080651</t>
  </si>
  <si>
    <t>IMG20250801080718</t>
  </si>
  <si>
    <t>IMG20250801080722</t>
  </si>
  <si>
    <t>IMG20250801080746</t>
  </si>
  <si>
    <t>IMG20250801080752</t>
  </si>
  <si>
    <t>IMG20250801080812</t>
  </si>
  <si>
    <t>IMG20250801080822</t>
  </si>
  <si>
    <t>IMG20250801080830</t>
  </si>
  <si>
    <t>IMG20250801080838</t>
  </si>
  <si>
    <t>IMG20250801080848</t>
  </si>
  <si>
    <t>IMG20250801080855</t>
  </si>
  <si>
    <t>IMG20250801080908</t>
  </si>
  <si>
    <t>IMG20250801080910</t>
  </si>
  <si>
    <t>IMG20250801080914</t>
  </si>
  <si>
    <t>IMG20250801080921</t>
  </si>
  <si>
    <t>IMG20250801080925</t>
  </si>
  <si>
    <t>IMG20250801080929</t>
  </si>
  <si>
    <t>IMG20250801080949</t>
  </si>
  <si>
    <t>IMG20250801081001</t>
  </si>
  <si>
    <t>IMG20250801081006</t>
  </si>
  <si>
    <t>IMG20250801081019</t>
  </si>
  <si>
    <t>IMG20250801081025</t>
  </si>
  <si>
    <t>IMG20250801081031</t>
  </si>
  <si>
    <t>IMG20250801081058</t>
  </si>
  <si>
    <t>IMG20250801081111</t>
  </si>
  <si>
    <t>IMG20250801081118</t>
  </si>
  <si>
    <t>IMG20250801081126</t>
  </si>
  <si>
    <t>IMG20250801081136</t>
  </si>
  <si>
    <t>IMG20250801081138</t>
  </si>
  <si>
    <t>IMG20250801081149</t>
  </si>
  <si>
    <t>IMG20250801081200</t>
  </si>
  <si>
    <t>IMG20250801081207</t>
  </si>
  <si>
    <t>IMG20250801081215</t>
  </si>
  <si>
    <t>IMG20250801081238</t>
  </si>
  <si>
    <t>IMG20250801081258</t>
  </si>
  <si>
    <t>IMG20250801081317</t>
  </si>
  <si>
    <t>IMG20250801081321</t>
  </si>
  <si>
    <t>IMG20250801081336</t>
  </si>
  <si>
    <t>IMG20250801081342</t>
  </si>
  <si>
    <t>IMG20250801081409</t>
  </si>
  <si>
    <t>IMG20250801081412</t>
  </si>
  <si>
    <t>IMG20250801081415</t>
  </si>
  <si>
    <t>IMG20250801081423</t>
  </si>
  <si>
    <t>IMG20250801081553</t>
  </si>
  <si>
    <t>IMG20250801081600</t>
  </si>
  <si>
    <t>IMG20250801081608</t>
  </si>
  <si>
    <t>IMG20250801081614</t>
  </si>
  <si>
    <t>IMG20250801081623</t>
  </si>
  <si>
    <t>IMG20250801081630</t>
  </si>
  <si>
    <t>IMG20250801081706</t>
  </si>
  <si>
    <t>IMG20250801081713</t>
  </si>
  <si>
    <t>IMG20250801081719</t>
  </si>
  <si>
    <t>IMG20250801081811</t>
  </si>
  <si>
    <t>IMG20250801081813</t>
  </si>
  <si>
    <t>IMG20250801081819</t>
  </si>
  <si>
    <t>IMG20250801081822</t>
  </si>
  <si>
    <t>IMG20250801081834</t>
  </si>
  <si>
    <t>IMG20250801081914</t>
  </si>
  <si>
    <t>IMG20250801081934</t>
  </si>
  <si>
    <t>IMG20250801081941</t>
  </si>
  <si>
    <t>IMG20250801081957</t>
  </si>
  <si>
    <t>IMG20250801082009</t>
  </si>
  <si>
    <t>IMG20250801082018</t>
  </si>
  <si>
    <t>IMG20250801082134</t>
  </si>
  <si>
    <t>IMG20250801082148</t>
  </si>
  <si>
    <t>IMG20250801082210</t>
  </si>
  <si>
    <t>IMG20250801082214</t>
  </si>
  <si>
    <t>IMG20250801082502</t>
  </si>
  <si>
    <t>IMG20250801082512</t>
  </si>
  <si>
    <t>IMG20250801082604</t>
  </si>
  <si>
    <t>IMG20250801082608</t>
  </si>
  <si>
    <t>IMG20250801082616</t>
  </si>
  <si>
    <t>IMG20250801082643</t>
  </si>
  <si>
    <t>IMG20250801082710</t>
  </si>
  <si>
    <t>IMG20250801082714</t>
  </si>
  <si>
    <t>IMG20250801082720</t>
  </si>
  <si>
    <t>IMG20250801082818</t>
  </si>
  <si>
    <t>IMG20250801082859</t>
  </si>
  <si>
    <t>IMG20250801082955</t>
  </si>
  <si>
    <t>IMG20250801083005</t>
  </si>
  <si>
    <t>IMG20250801083016</t>
  </si>
  <si>
    <t>IMG20250801083026</t>
  </si>
  <si>
    <t>IMG20250801083030</t>
  </si>
  <si>
    <t>IMG20250801083159</t>
  </si>
  <si>
    <t>IMG20250801083222</t>
  </si>
  <si>
    <t>IMG20250801083227</t>
  </si>
  <si>
    <t>IMG20250801083251</t>
  </si>
  <si>
    <t>IMG20250801083302</t>
  </si>
  <si>
    <t>IMG20250801083317</t>
  </si>
  <si>
    <t>IMG20250801083428</t>
  </si>
  <si>
    <t>IMG20250801083432</t>
  </si>
  <si>
    <t>IMG20250801083437</t>
  </si>
  <si>
    <t>IMG20250801083457</t>
  </si>
  <si>
    <t>IMG20250801083501</t>
  </si>
  <si>
    <t>IMG20250801083505</t>
  </si>
  <si>
    <t>IMG20250801083514</t>
  </si>
  <si>
    <t>IMG20250801083518</t>
  </si>
  <si>
    <t>IMG20250801083554</t>
  </si>
  <si>
    <t>Borer</t>
  </si>
  <si>
    <t>IMG20250801083606</t>
  </si>
  <si>
    <t>IMG20250801083610</t>
  </si>
  <si>
    <t>IMG20250801083701</t>
  </si>
  <si>
    <t>IMG20250801083833</t>
  </si>
  <si>
    <t>IMG20250801083849</t>
  </si>
  <si>
    <t>IMG20250801083854</t>
  </si>
  <si>
    <t>IMG20250801083901</t>
  </si>
  <si>
    <t>IMG20250801084023</t>
  </si>
  <si>
    <t>IMG20250801084034</t>
  </si>
  <si>
    <t>IMG20250801084042</t>
  </si>
  <si>
    <t>IMG20250801084050</t>
  </si>
  <si>
    <t>IMG20250801084114</t>
  </si>
  <si>
    <t>IMG20250801084140</t>
  </si>
  <si>
    <t>IMG20250801084152</t>
  </si>
  <si>
    <t>IMG20250801084419</t>
  </si>
  <si>
    <t>IMG20250801084423</t>
  </si>
  <si>
    <t>IMG20250801084430</t>
  </si>
  <si>
    <t>IMG20250801084435</t>
  </si>
  <si>
    <t>IMG20250801084519</t>
  </si>
  <si>
    <t>IMG20250801084529</t>
  </si>
  <si>
    <t>IMG20250801084542</t>
  </si>
  <si>
    <t>IMG20250801084546</t>
  </si>
  <si>
    <t>IMG20250801084552</t>
  </si>
  <si>
    <t>IMG20250801084557</t>
  </si>
  <si>
    <t>IMG20250801084609</t>
  </si>
  <si>
    <t>IMG20250801084612</t>
  </si>
  <si>
    <t>IMG20250801084630</t>
  </si>
  <si>
    <t>IMG20250801084636</t>
  </si>
  <si>
    <t>IMG20250801084642</t>
  </si>
  <si>
    <t>IMG20250801084650</t>
  </si>
  <si>
    <t>IMG20250801084654</t>
  </si>
  <si>
    <t>IMG20250801084700</t>
  </si>
  <si>
    <t>IMG20250801084711</t>
  </si>
  <si>
    <t>IMG20250801084732</t>
  </si>
  <si>
    <t>IMG20250801084736</t>
  </si>
  <si>
    <t>IMG20250801084743</t>
  </si>
  <si>
    <t>IMG20250801084757</t>
  </si>
  <si>
    <t>IMG20250801084801</t>
  </si>
  <si>
    <t>IMG20250801084808</t>
  </si>
  <si>
    <t>IMG20250801084819</t>
  </si>
  <si>
    <t>IMG20250801084831</t>
  </si>
  <si>
    <t>IMG20250801084848</t>
  </si>
  <si>
    <t>IMG20250801084852</t>
  </si>
  <si>
    <t>IMG20250801084906</t>
  </si>
  <si>
    <t>IMG20250801084911</t>
  </si>
  <si>
    <t>IMG20250801084928</t>
  </si>
  <si>
    <t>IMG20250801084937</t>
  </si>
  <si>
    <t>IMG20250801084948</t>
  </si>
  <si>
    <t>IMG20250801084954</t>
  </si>
  <si>
    <t>IMG20250801085011</t>
  </si>
  <si>
    <t>IMG20250801085016</t>
  </si>
  <si>
    <t>IMG20250801085030</t>
  </si>
  <si>
    <t>IMG20250801085040</t>
  </si>
  <si>
    <t>IMG20250801085047</t>
  </si>
  <si>
    <t>IMG20250801085104</t>
  </si>
  <si>
    <t>IMG20250801085658</t>
  </si>
  <si>
    <t>IMG20250801085703</t>
  </si>
  <si>
    <t>IMG20250801085707</t>
  </si>
  <si>
    <t>IMG20250801085711</t>
  </si>
  <si>
    <t>IMG20250801085716</t>
  </si>
  <si>
    <t>IMG20250801085719</t>
  </si>
  <si>
    <t>IMG20250801085724</t>
  </si>
  <si>
    <t>IMG20250801085730</t>
  </si>
  <si>
    <t>IMG20250801085736</t>
  </si>
  <si>
    <t>IMG20250801085757</t>
  </si>
  <si>
    <t>IMG20250801085800</t>
  </si>
  <si>
    <t>IMG20250801085814</t>
  </si>
  <si>
    <t>IMG20250801085823</t>
  </si>
  <si>
    <t>IMG20250801085830</t>
  </si>
  <si>
    <t>IMG20250801085841</t>
  </si>
  <si>
    <t>IMG20250801085849</t>
  </si>
  <si>
    <t>IMG20250801085858</t>
  </si>
  <si>
    <t>IMG20250801085900</t>
  </si>
  <si>
    <t>IMG20250801085907</t>
  </si>
  <si>
    <t>IMG20250801085915</t>
  </si>
  <si>
    <t>IMG20250801085931</t>
  </si>
  <si>
    <t>IMG20250801085936</t>
  </si>
  <si>
    <t>IMG20250801085949</t>
  </si>
  <si>
    <t>IMG20250801090000</t>
  </si>
  <si>
    <t>IMG20250801090016</t>
  </si>
  <si>
    <t>IMG20250801090019</t>
  </si>
  <si>
    <t>IMG20250801090026</t>
  </si>
  <si>
    <t>IMG20250801090029</t>
  </si>
  <si>
    <t>IMG20250801090035</t>
  </si>
  <si>
    <t>IMG20250801090038</t>
  </si>
  <si>
    <t>IMG20250801090119</t>
  </si>
  <si>
    <t>IMG20250801090144</t>
  </si>
  <si>
    <t>IMG20250801090202</t>
  </si>
  <si>
    <t>IMG20250801090227</t>
  </si>
  <si>
    <t>IMG20250801090235</t>
  </si>
  <si>
    <t>IMG20250801090243</t>
  </si>
  <si>
    <t>IMG20250801090246</t>
  </si>
  <si>
    <t>IMG20250801090452</t>
  </si>
  <si>
    <t>IMG20250801090506</t>
  </si>
  <si>
    <t>IMG20250801090518</t>
  </si>
  <si>
    <t>IMG20250801090834</t>
  </si>
  <si>
    <t>IMG20250801090842</t>
  </si>
  <si>
    <t>IMG20250801090849</t>
  </si>
  <si>
    <t>IMG20250801090928</t>
  </si>
  <si>
    <t>IMG20250801090943</t>
  </si>
  <si>
    <t>IMG20250801090954</t>
  </si>
  <si>
    <t>IMG20250801091002</t>
  </si>
  <si>
    <t>IMG20250801091010</t>
  </si>
  <si>
    <t>IMG20250801091020</t>
  </si>
  <si>
    <t>IMG20250801091028</t>
  </si>
  <si>
    <t>IMG20250801091039</t>
  </si>
  <si>
    <t>IMG20250801091103</t>
  </si>
  <si>
    <t>IMG20250801091131</t>
  </si>
  <si>
    <t>IMG20250801091133</t>
  </si>
  <si>
    <t>IMG20250801091144</t>
  </si>
  <si>
    <t>IMG20250801091153</t>
  </si>
  <si>
    <t>IMG20250801091156</t>
  </si>
  <si>
    <t>IMG20250801091301</t>
  </si>
  <si>
    <t>IMG20250801091308</t>
  </si>
  <si>
    <t>IMG20250801091351</t>
  </si>
  <si>
    <t>IMG20250801091402</t>
  </si>
  <si>
    <t>IMG20250801091431</t>
  </si>
  <si>
    <t>IMG20250801091543</t>
  </si>
  <si>
    <t>IMG20250801091552</t>
  </si>
  <si>
    <t>IMG20250801091635</t>
  </si>
  <si>
    <t>IMG20250801091645</t>
  </si>
  <si>
    <t>IMG20250801091848</t>
  </si>
  <si>
    <t>IMG20250801091928</t>
  </si>
  <si>
    <t>IMG20250801091941</t>
  </si>
  <si>
    <t>IMG20250801091947</t>
  </si>
  <si>
    <t>IMG20250801092008</t>
  </si>
  <si>
    <t>IMG20250801092652</t>
  </si>
  <si>
    <t>IMG20250801092655</t>
  </si>
  <si>
    <t>IMG20250801092703</t>
  </si>
  <si>
    <t>IMG20250801092716</t>
  </si>
  <si>
    <t>IMG20250801092737</t>
  </si>
  <si>
    <t>IMG20250801092740</t>
  </si>
  <si>
    <t>IMG20250801092752</t>
  </si>
  <si>
    <t>IMG20250801092824</t>
  </si>
  <si>
    <t>IMG20250801092827</t>
  </si>
  <si>
    <t>IMG20250801092830</t>
  </si>
  <si>
    <t>IMG20250801092838</t>
  </si>
  <si>
    <t>IMG20250801092843</t>
  </si>
  <si>
    <t>IMG20250801092852</t>
  </si>
  <si>
    <t>IMG20250801092857</t>
  </si>
  <si>
    <t>IMG20250801092859</t>
  </si>
  <si>
    <t>IMG20250801092913</t>
  </si>
  <si>
    <t>IMG20250801092918</t>
  </si>
  <si>
    <t>IMG20250801092934</t>
  </si>
  <si>
    <t>IMG20250801092950</t>
  </si>
  <si>
    <t>IMG20250801092958</t>
  </si>
  <si>
    <t>IMG20250801093022</t>
  </si>
  <si>
    <t>IMG20250801093046</t>
  </si>
  <si>
    <t>IMG20250801093052</t>
  </si>
  <si>
    <t>IMG20250801093056</t>
  </si>
  <si>
    <t>IMG20250801093100</t>
  </si>
  <si>
    <t>IMG20250801093114</t>
  </si>
  <si>
    <t>IMG20250801093347</t>
  </si>
  <si>
    <t>IMG20250801093353</t>
  </si>
  <si>
    <t>IMG20250801093430</t>
  </si>
  <si>
    <t>IMG20250801093439</t>
  </si>
  <si>
    <t>IMG20250801093445</t>
  </si>
  <si>
    <t>IMG20250801093458</t>
  </si>
  <si>
    <t>IMG20250801093539</t>
  </si>
  <si>
    <t>IMG20250801093544</t>
  </si>
  <si>
    <t>IMG20250801093549</t>
  </si>
  <si>
    <t>IMG20250801093916</t>
  </si>
  <si>
    <t>IMG20250801093927</t>
  </si>
  <si>
    <t>IMG20250801093940</t>
  </si>
  <si>
    <t>IMG20250801093957</t>
  </si>
  <si>
    <t>IMG20250801094001</t>
  </si>
  <si>
    <t>IMG20250801094112</t>
  </si>
  <si>
    <t>IMG20250801094118</t>
  </si>
  <si>
    <t>IMG20250801094124</t>
  </si>
  <si>
    <t>IMG20250801094139</t>
  </si>
  <si>
    <t>IMG20250801094839</t>
  </si>
  <si>
    <t>IMG20250801094844</t>
  </si>
  <si>
    <t>IMG20250801094852</t>
  </si>
  <si>
    <t>IMG20250801094942</t>
  </si>
  <si>
    <t>IMG20250801094948</t>
  </si>
  <si>
    <t>IMG20250801095030</t>
  </si>
  <si>
    <t>IMG20250801095044</t>
  </si>
  <si>
    <t>IMG20250801095051</t>
  </si>
  <si>
    <t>IMG20250801095120</t>
  </si>
  <si>
    <t>IMG20250801095128</t>
  </si>
  <si>
    <t>IMG20250801095138</t>
  </si>
  <si>
    <t>IMG20250801095153</t>
  </si>
  <si>
    <t>IMG20250801095204</t>
  </si>
  <si>
    <t>IMG20250801095207</t>
  </si>
  <si>
    <t>IMG20250801095231</t>
  </si>
  <si>
    <t>IMG20250801095237</t>
  </si>
  <si>
    <t>IMG20250801095259</t>
  </si>
  <si>
    <t>IMG20250801095307</t>
  </si>
  <si>
    <t>IMG20250801095326</t>
  </si>
  <si>
    <t>IMG20250801095342</t>
  </si>
  <si>
    <t>IMG20250801095405</t>
  </si>
  <si>
    <t>IMG20250801095445</t>
  </si>
  <si>
    <t>IMG20250801095521</t>
  </si>
  <si>
    <t>IMG20250801095528</t>
  </si>
  <si>
    <t>IMG20250801095546</t>
  </si>
  <si>
    <t>IMG20250801095559</t>
  </si>
  <si>
    <t>IMG20250801095602</t>
  </si>
  <si>
    <t>IMG20250801095606</t>
  </si>
  <si>
    <t>IMG20250801095612</t>
  </si>
  <si>
    <t>IMG20250801095627</t>
  </si>
  <si>
    <t>IMG20250801095633</t>
  </si>
  <si>
    <t>IMG20250801095639</t>
  </si>
  <si>
    <t>IMG20250801095643</t>
  </si>
  <si>
    <t>IMG20250801095839</t>
  </si>
  <si>
    <t>IMG20250801095843</t>
  </si>
  <si>
    <t>IMG20250801095847</t>
  </si>
  <si>
    <t>IMG20250801095852</t>
  </si>
  <si>
    <t>IMG20250801095903</t>
  </si>
  <si>
    <t>IMG20250801095914</t>
  </si>
  <si>
    <t>IMG20250801095941</t>
  </si>
  <si>
    <t>IMG20250801095945</t>
  </si>
  <si>
    <t>IMG20250801095952</t>
  </si>
  <si>
    <t>IMG20250801100041</t>
  </si>
  <si>
    <t>IMG20250801100045</t>
  </si>
  <si>
    <t>IMG20250801100120</t>
  </si>
  <si>
    <t>IMG20250801100252</t>
  </si>
  <si>
    <t>IMG20250801100303</t>
  </si>
  <si>
    <t>IMG20250801100333</t>
  </si>
  <si>
    <t>IMG20250801101101</t>
  </si>
  <si>
    <t>IMG20250801101108</t>
  </si>
  <si>
    <t>IMG20250801101112</t>
  </si>
  <si>
    <t>IMG20250801101127</t>
  </si>
  <si>
    <t>IMG20250801101146</t>
  </si>
  <si>
    <t>IMG20250801101200</t>
  </si>
  <si>
    <t>IMG20250801101205</t>
  </si>
  <si>
    <t>IMG20250801101230</t>
  </si>
  <si>
    <t>IMG20250801101247</t>
  </si>
  <si>
    <t>IMG20250801101304</t>
  </si>
  <si>
    <t>IMG20250801101313</t>
  </si>
  <si>
    <t>IMG20250801101320</t>
  </si>
  <si>
    <t>IMG20250801101341</t>
  </si>
  <si>
    <t>IMG20250801101432</t>
  </si>
  <si>
    <t>IMG20250801101446</t>
  </si>
  <si>
    <t>IMG20250801101602</t>
  </si>
  <si>
    <t>IMG20250801101607</t>
  </si>
  <si>
    <t>IMG20250801101636</t>
  </si>
  <si>
    <t>IMG20250801101640</t>
  </si>
  <si>
    <t>IMG20250801101804</t>
  </si>
  <si>
    <t>IMG20250801102041</t>
  </si>
  <si>
    <t>IMG20250801102049</t>
  </si>
  <si>
    <t>IMG20250801102213</t>
  </si>
  <si>
    <t>IMG20250801102220</t>
  </si>
  <si>
    <t>IMG20250801102310</t>
  </si>
  <si>
    <t>IMG20250801102316</t>
  </si>
  <si>
    <t>IMG20250801102615</t>
  </si>
  <si>
    <t>IMG20250801102619</t>
  </si>
  <si>
    <t>IMG20250801102630</t>
  </si>
  <si>
    <t>IMG20250801102636</t>
  </si>
  <si>
    <t>IMG20250801102643</t>
  </si>
  <si>
    <t>IMG20250801102802</t>
  </si>
  <si>
    <t>IMG20250801102810</t>
  </si>
  <si>
    <t>IMG20250801102900</t>
  </si>
  <si>
    <t>IMG20250801102905</t>
  </si>
  <si>
    <t>IMG20250801102917</t>
  </si>
  <si>
    <t>IMG20250801102922</t>
  </si>
  <si>
    <t>IMG20250801102934</t>
  </si>
  <si>
    <t>IMG20250801102953</t>
  </si>
  <si>
    <t>IMG20250801103000</t>
  </si>
  <si>
    <t>IMG20250801103030</t>
  </si>
  <si>
    <t>IMG20250801103110</t>
  </si>
  <si>
    <t>IMG20250801103118</t>
  </si>
  <si>
    <t>IMG20250801103149</t>
  </si>
  <si>
    <t>IMG20250801103202</t>
  </si>
  <si>
    <t>IMG20250801103248</t>
  </si>
  <si>
    <t>IMG20250801103254</t>
  </si>
  <si>
    <t>IMG20250801103259</t>
  </si>
  <si>
    <t>IMG20250801103313</t>
  </si>
  <si>
    <t>IMG20250801103412</t>
  </si>
  <si>
    <t>IMG20250801103432</t>
  </si>
  <si>
    <t>IMG20250801103437</t>
  </si>
  <si>
    <t>IMG20250801103447</t>
  </si>
  <si>
    <t>IMG20250801103452</t>
  </si>
  <si>
    <t>IMG20250801103535</t>
  </si>
  <si>
    <t>IMG20250801103540</t>
  </si>
  <si>
    <t>IMG20250801103625</t>
  </si>
  <si>
    <t>IMG20250801103640</t>
  </si>
  <si>
    <t>IMG20250801103657</t>
  </si>
  <si>
    <t>IMG20250801103726</t>
  </si>
  <si>
    <t>IMG20250801103741</t>
  </si>
  <si>
    <t>IMG20250801103816</t>
  </si>
  <si>
    <t>IMG20250801103827</t>
  </si>
  <si>
    <t>IMG20250801104320</t>
  </si>
  <si>
    <t>IMG20250801104325</t>
  </si>
  <si>
    <t>IMG20250801104337</t>
  </si>
  <si>
    <t>IMG20250801104341</t>
  </si>
  <si>
    <t>IMG20250801104447</t>
  </si>
  <si>
    <t>IMG20250801104450</t>
  </si>
  <si>
    <t>IMG20250801104457</t>
  </si>
  <si>
    <t>IMG20250801104502</t>
  </si>
  <si>
    <t>IMG20250801104505</t>
  </si>
  <si>
    <t>IMG20250801104529</t>
  </si>
  <si>
    <t>IMG20250801104542</t>
  </si>
  <si>
    <t>IMG20250801104546</t>
  </si>
  <si>
    <t>IMG20250801104558</t>
  </si>
  <si>
    <t>IMG20250801104605</t>
  </si>
  <si>
    <t>IMG20250801104621</t>
  </si>
  <si>
    <t>IMG20250801104641</t>
  </si>
  <si>
    <t>IMG20250801104647</t>
  </si>
  <si>
    <t>IMG20250801104653</t>
  </si>
  <si>
    <t>IMG20250801104657</t>
  </si>
  <si>
    <t>IMG20250801104715</t>
  </si>
  <si>
    <t>IMG20250801104718</t>
  </si>
  <si>
    <t>IMG20250801104731</t>
  </si>
  <si>
    <t>IMG20250801104753</t>
  </si>
  <si>
    <t>IMG20250801104821</t>
  </si>
  <si>
    <t>IMG20250801104829</t>
  </si>
  <si>
    <t>IMG20250801104911</t>
  </si>
  <si>
    <t>IMG20250801104925</t>
  </si>
  <si>
    <t>IMG20250801104928</t>
  </si>
  <si>
    <t>IMG20250801104951</t>
  </si>
  <si>
    <t>IMG20250801105019</t>
  </si>
  <si>
    <t>IMG20250801105028</t>
  </si>
  <si>
    <t>IMG20250801105036</t>
  </si>
  <si>
    <t>IMG20250801105101</t>
  </si>
  <si>
    <t>IMG20250801105116</t>
  </si>
  <si>
    <t>IMG20250801105353</t>
  </si>
  <si>
    <t>IMG20250801105357</t>
  </si>
  <si>
    <t>IMG20250801105401</t>
  </si>
  <si>
    <t>IMG20250801105544</t>
  </si>
  <si>
    <t>IMG20250801105557</t>
  </si>
  <si>
    <t>IMG20250801105623</t>
  </si>
  <si>
    <t>IMG20250801105627</t>
  </si>
  <si>
    <t>IMG20250801105639</t>
  </si>
  <si>
    <t>IMG20250801105655</t>
  </si>
  <si>
    <t>IMG20250801105658</t>
  </si>
  <si>
    <t>IMG20250801105704</t>
  </si>
  <si>
    <t>IMG20250801105710</t>
  </si>
  <si>
    <t>IMG20250801105712</t>
  </si>
  <si>
    <t>IMG20250801105731</t>
  </si>
  <si>
    <t>IMG20250801105734</t>
  </si>
  <si>
    <t>IMG20250801105749</t>
  </si>
  <si>
    <t>IMG20250801105751</t>
  </si>
  <si>
    <t>IMG20250801105755</t>
  </si>
  <si>
    <t>IMG20250801105841</t>
  </si>
  <si>
    <t>IMG20250801105907</t>
  </si>
  <si>
    <t>IMG20250801105946</t>
  </si>
  <si>
    <t>IMG20250801105953</t>
  </si>
  <si>
    <t>IMG20250801110015</t>
  </si>
  <si>
    <t>IMG20250801110018</t>
  </si>
  <si>
    <t>IMG20250801110026</t>
  </si>
  <si>
    <t>IMG20250801110033</t>
  </si>
  <si>
    <t>IMG20250801110100</t>
  </si>
  <si>
    <t>IMG20250801110154</t>
  </si>
  <si>
    <t>IMG20250801110245</t>
  </si>
  <si>
    <t>IMG20250801110307</t>
  </si>
  <si>
    <t>IMG20250801110321</t>
  </si>
  <si>
    <t>IMG20250801110337</t>
  </si>
  <si>
    <t>IMG20250801110426</t>
  </si>
  <si>
    <t>IMG20250801110431</t>
  </si>
  <si>
    <t>IMG20250801110439</t>
  </si>
  <si>
    <t>IMG20250801110444</t>
  </si>
  <si>
    <t>IMG20250801110506</t>
  </si>
  <si>
    <t>IMG20250801110510</t>
  </si>
  <si>
    <t>IMG20250801110514</t>
  </si>
  <si>
    <t>IMG20250802082729</t>
  </si>
  <si>
    <t>IMG20250802082754</t>
  </si>
  <si>
    <t>IMG20250802082804</t>
  </si>
  <si>
    <t>IMG20250802082811</t>
  </si>
  <si>
    <t>IMG20250802082824</t>
  </si>
  <si>
    <t>IMG20250802082833</t>
  </si>
  <si>
    <t>IMG20250802082844</t>
  </si>
  <si>
    <t>IMG20250802082909</t>
  </si>
  <si>
    <t>IMG20250802082925</t>
  </si>
  <si>
    <t>IMG20250802082931</t>
  </si>
  <si>
    <t>IMG20250802082938</t>
  </si>
  <si>
    <t>IMG20250802082951</t>
  </si>
  <si>
    <t>IMG20250802082958</t>
  </si>
  <si>
    <t>IMG20250802083005</t>
  </si>
  <si>
    <t>IMG20250802083014</t>
  </si>
  <si>
    <t>IMG20250802083036</t>
  </si>
  <si>
    <t>IMG20250802083053</t>
  </si>
  <si>
    <t>IMG20250802083110</t>
  </si>
  <si>
    <t>IMG20250802083115</t>
  </si>
  <si>
    <t>IMG20250802083142</t>
  </si>
  <si>
    <t>IMG20250802083154</t>
  </si>
  <si>
    <t>IMG20250802083207</t>
  </si>
  <si>
    <t>IMG20250802083232</t>
  </si>
  <si>
    <t>IMG20250802083237</t>
  </si>
  <si>
    <t>IMG20250802083244</t>
  </si>
  <si>
    <t>IMG20250802083252</t>
  </si>
  <si>
    <t>IMG20250802083302</t>
  </si>
  <si>
    <t>IMG20250802083315</t>
  </si>
  <si>
    <t>IMG20250802083358</t>
  </si>
  <si>
    <t>IMG20250802083450</t>
  </si>
  <si>
    <t>IMG20250802083455</t>
  </si>
  <si>
    <t>IMG20250802083500</t>
  </si>
  <si>
    <t>IMG20250802083509</t>
  </si>
  <si>
    <t>IMG20250802083512</t>
  </si>
  <si>
    <t>IMG20250802083516</t>
  </si>
  <si>
    <t>IMG20250802083537</t>
  </si>
  <si>
    <t>IMG20250802083541</t>
  </si>
  <si>
    <t>IMG20250802083554</t>
  </si>
  <si>
    <t>IMG20250802083559</t>
  </si>
  <si>
    <t>IMG20250802083646</t>
  </si>
  <si>
    <t>IMG20250802083652</t>
  </si>
  <si>
    <t>IMG20250802083656</t>
  </si>
  <si>
    <t>IMG20250802083700</t>
  </si>
  <si>
    <t>IMG20250802083704</t>
  </si>
  <si>
    <t>IMG20250802083709</t>
  </si>
  <si>
    <t>IMG20250802083814</t>
  </si>
  <si>
    <t>IMG20250802083829</t>
  </si>
  <si>
    <t>IMG20250802083856</t>
  </si>
  <si>
    <t>IMG20250802083900</t>
  </si>
  <si>
    <t>IMG20250802083919</t>
  </si>
  <si>
    <t>IMG20250802083931</t>
  </si>
  <si>
    <t>IMG20250802083939</t>
  </si>
  <si>
    <t>IMG20250802084004</t>
  </si>
  <si>
    <t>IMG20250802084009</t>
  </si>
  <si>
    <t>IMG20250802084017</t>
  </si>
  <si>
    <t>IMG20250802084024</t>
  </si>
  <si>
    <t>IMG20250802084038</t>
  </si>
  <si>
    <t>IMG20250802084048</t>
  </si>
  <si>
    <t>IMG20250802084117</t>
  </si>
  <si>
    <t>IMG20250802084203</t>
  </si>
  <si>
    <t>IMG20250802084207</t>
  </si>
  <si>
    <t>IMG20250802084211</t>
  </si>
  <si>
    <t>IMG20250802084216</t>
  </si>
  <si>
    <t>IMG20250802084237</t>
  </si>
  <si>
    <t>IMG20250802084244</t>
  </si>
  <si>
    <t>IMG20250802084249</t>
  </si>
  <si>
    <t>IMG20250802084305</t>
  </si>
  <si>
    <t>IMG20250802084416</t>
  </si>
  <si>
    <t>IMG20250802084423</t>
  </si>
  <si>
    <t>IMG20250802084426</t>
  </si>
  <si>
    <t>IMG20250802084430</t>
  </si>
  <si>
    <t>IMG20250802084433</t>
  </si>
  <si>
    <t>IMG20250802084439</t>
  </si>
  <si>
    <t>IMG20250802084443</t>
  </si>
  <si>
    <t>IMG20250802084448</t>
  </si>
  <si>
    <t>IMG20250802084452</t>
  </si>
  <si>
    <t>IMG20250802084502</t>
  </si>
  <si>
    <t>IMG20250802084508</t>
  </si>
  <si>
    <t>IMG20250802084526</t>
  </si>
  <si>
    <t>IMG20250802084533</t>
  </si>
  <si>
    <t>IMG20250802084537</t>
  </si>
  <si>
    <t>IMG20250802084602</t>
  </si>
  <si>
    <t>IMG20250802084608</t>
  </si>
  <si>
    <t>IMG20250802084612</t>
  </si>
  <si>
    <t>IMG20250802085745</t>
  </si>
  <si>
    <t>IMG20250802085749</t>
  </si>
  <si>
    <t>IMG20250802085753</t>
  </si>
  <si>
    <t>IMG20250802085804</t>
  </si>
  <si>
    <t>IMG20250802085816</t>
  </si>
  <si>
    <t>IMG20250802085835</t>
  </si>
  <si>
    <t>IMG20250802085915</t>
  </si>
  <si>
    <t>IMG20250802085922</t>
  </si>
  <si>
    <t>IMG20250802085946</t>
  </si>
  <si>
    <t>IMG20250802085951</t>
  </si>
  <si>
    <t>IMG20250802085955</t>
  </si>
  <si>
    <t>IMG20250802090002</t>
  </si>
  <si>
    <t>IMG20250802090005</t>
  </si>
  <si>
    <t>IMG20250802090013</t>
  </si>
  <si>
    <t>IMG20250802090021</t>
  </si>
  <si>
    <t>IMG20250802090024</t>
  </si>
  <si>
    <t>IMG20250802090027</t>
  </si>
  <si>
    <t>IMG20250802090037</t>
  </si>
  <si>
    <t>IMG20250802090109</t>
  </si>
  <si>
    <t>IMG20250802090154</t>
  </si>
  <si>
    <t>IMG20250802090200</t>
  </si>
  <si>
    <t>IMG20250802090220</t>
  </si>
  <si>
    <t>IMG20250802090225</t>
  </si>
  <si>
    <t>IMG20250802090229</t>
  </si>
  <si>
    <t>IMG20250802090344</t>
  </si>
  <si>
    <t>IMG20250802090351</t>
  </si>
  <si>
    <t>IMG20250802090357</t>
  </si>
  <si>
    <t>IMG20250802090406</t>
  </si>
  <si>
    <t>IMG20250802090426</t>
  </si>
  <si>
    <t>IMG20250802090522</t>
  </si>
  <si>
    <t>IMG20250802090528</t>
  </si>
  <si>
    <t>IMG20250802090536</t>
  </si>
  <si>
    <t>IMG20250802090559</t>
  </si>
  <si>
    <t>IMG20250802090606</t>
  </si>
  <si>
    <t>IMG20250802090620</t>
  </si>
  <si>
    <t>IMG20250802100527</t>
  </si>
  <si>
    <t>IMG20250802100537</t>
  </si>
  <si>
    <t>IMG20250802100540</t>
  </si>
  <si>
    <t>IMG20250802100551</t>
  </si>
  <si>
    <t>IMG20250802100554</t>
  </si>
  <si>
    <t>IMG20250802100557</t>
  </si>
  <si>
    <t>IMG20250802100610</t>
  </si>
  <si>
    <t>IMG20250802100637</t>
  </si>
  <si>
    <t>IMG20250802100642</t>
  </si>
  <si>
    <t>IMG20250802100702</t>
  </si>
  <si>
    <t>IMG20250802100705</t>
  </si>
  <si>
    <t>IMG20250802100709</t>
  </si>
  <si>
    <t>IMG20250802100728</t>
  </si>
  <si>
    <t>IMG20250802100740</t>
  </si>
  <si>
    <t>IMG20250802100747</t>
  </si>
  <si>
    <t>IMG20250802100808</t>
  </si>
  <si>
    <t>IMG20250802100826</t>
  </si>
  <si>
    <t>IMG20250802100859</t>
  </si>
  <si>
    <t>IMG20250802100910</t>
  </si>
  <si>
    <t>IMG20250802100932</t>
  </si>
  <si>
    <t>IMG20250802100948</t>
  </si>
  <si>
    <t>IMG20250802100957</t>
  </si>
  <si>
    <t>IMG20250802101013</t>
  </si>
  <si>
    <t>IMG20250802101037</t>
  </si>
  <si>
    <t>IMG20250802101051</t>
  </si>
  <si>
    <t>IMG20250802101122</t>
  </si>
  <si>
    <t>IMG20250802101146</t>
  </si>
  <si>
    <t>IMG20250802101149</t>
  </si>
  <si>
    <t>IMG20250802101210</t>
  </si>
  <si>
    <t>IMG20250802101220</t>
  </si>
  <si>
    <t>IMG20250802101332</t>
  </si>
  <si>
    <t>IMG20250802101340</t>
  </si>
  <si>
    <t>IMG20250802101347</t>
  </si>
  <si>
    <t>IMG20250802101351</t>
  </si>
  <si>
    <t>IMG20250802101404</t>
  </si>
  <si>
    <t>IMG20250802101416</t>
  </si>
  <si>
    <t>IMG20250802101419</t>
  </si>
  <si>
    <t>IMG20250802101424</t>
  </si>
  <si>
    <t>IMG20250802101438</t>
  </si>
  <si>
    <t>IMG20250802101459</t>
  </si>
  <si>
    <t>IMG20250802101509</t>
  </si>
  <si>
    <t>IMG20250802101516</t>
  </si>
  <si>
    <t>IMG20250802101524</t>
  </si>
  <si>
    <t>IMG20250802101532</t>
  </si>
  <si>
    <t>IMG20250802101539</t>
  </si>
  <si>
    <t>IMG20250802101549</t>
  </si>
  <si>
    <t>IMG20250802101557</t>
  </si>
  <si>
    <t>IMG20250802101603</t>
  </si>
  <si>
    <t>IMG20250802101618</t>
  </si>
  <si>
    <t>IMG20250802101620</t>
  </si>
  <si>
    <t>IMG20250802101622</t>
  </si>
  <si>
    <t>IMG20250802101625</t>
  </si>
  <si>
    <t>IMG20250802101647</t>
  </si>
  <si>
    <t>IMG20250802101653</t>
  </si>
  <si>
    <t>IMG20250802101710</t>
  </si>
  <si>
    <t>IMG20250802101715</t>
  </si>
  <si>
    <t>IMG20250802101724</t>
  </si>
  <si>
    <t>IMG20250802101729</t>
  </si>
  <si>
    <t>IMG20250802101734</t>
  </si>
  <si>
    <t>IMG20250802101743</t>
  </si>
  <si>
    <t>IMG20250802101752</t>
  </si>
  <si>
    <t>IMG20250802101758</t>
  </si>
  <si>
    <t>IMG20250802101807</t>
  </si>
  <si>
    <t>IMG20250802101817</t>
  </si>
  <si>
    <t>IMG20250802101819</t>
  </si>
  <si>
    <t>IMG20250802101821</t>
  </si>
  <si>
    <t>IMG20250802101826</t>
  </si>
  <si>
    <t>IMG20250802101835</t>
  </si>
  <si>
    <t>IMG20250802101842</t>
  </si>
  <si>
    <t>IMG20250802101844</t>
  </si>
  <si>
    <t>IMG20250802101901</t>
  </si>
  <si>
    <t>IMG20250802101905</t>
  </si>
  <si>
    <t>IMG20250802101914</t>
  </si>
  <si>
    <t>IMG20250802101917</t>
  </si>
  <si>
    <t>IMG20250802101926</t>
  </si>
  <si>
    <t>IMG20250802102006</t>
  </si>
  <si>
    <t>IMG20250802102010</t>
  </si>
  <si>
    <t>IMG20250802102014</t>
  </si>
  <si>
    <t>IMG20250802102021</t>
  </si>
  <si>
    <t>IMG20250802102026</t>
  </si>
  <si>
    <t>IMG20250802102032</t>
  </si>
  <si>
    <t>IMG20250802102036</t>
  </si>
  <si>
    <t>IMG20250802102041</t>
  </si>
  <si>
    <t>IMG20250802102045</t>
  </si>
  <si>
    <t>IMG20250802102101</t>
  </si>
  <si>
    <t>IMG20250802102124</t>
  </si>
  <si>
    <t>IMG20250802102131</t>
  </si>
  <si>
    <t>IMG20250802102138</t>
  </si>
  <si>
    <t>IMG20250802102213</t>
  </si>
  <si>
    <t>IMG20250802102216</t>
  </si>
  <si>
    <t>IMG20250802102254</t>
  </si>
  <si>
    <t>IMG20250802102303</t>
  </si>
  <si>
    <t>IMG20250802102309</t>
  </si>
  <si>
    <t>IMG20250802102313</t>
  </si>
  <si>
    <t>IMG20250802102326</t>
  </si>
  <si>
    <t>IMG20250802102332</t>
  </si>
  <si>
    <t>IMG20250802102339</t>
  </si>
  <si>
    <t>IMG20250802102356</t>
  </si>
  <si>
    <t>IMG20250802102401</t>
  </si>
  <si>
    <t>IMG20250802102408</t>
  </si>
  <si>
    <t>IMG20250802102412</t>
  </si>
  <si>
    <t>IMG20250802102500</t>
  </si>
  <si>
    <t>IMG20250802102506</t>
  </si>
  <si>
    <t>IMG20250802102548</t>
  </si>
  <si>
    <t>IMG20250802102612</t>
  </si>
  <si>
    <t>IMG20250802102623</t>
  </si>
  <si>
    <t>IMG20250802102655</t>
  </si>
  <si>
    <t>IMG20250802102949</t>
  </si>
  <si>
    <t>IMG20250802102959</t>
  </si>
  <si>
    <t>IMG20250802103041</t>
  </si>
  <si>
    <t>IMG20250802103054</t>
  </si>
  <si>
    <t>IMG20250802103102</t>
  </si>
  <si>
    <t>IMG20250802103123</t>
  </si>
  <si>
    <t>IMG20250802103133</t>
  </si>
  <si>
    <t>IMG20250802103209</t>
  </si>
  <si>
    <t>IMG20250802103227</t>
  </si>
  <si>
    <t>IMG20250802103241</t>
  </si>
  <si>
    <t>IMG20250802103457</t>
  </si>
  <si>
    <t>IMG20250802103504</t>
  </si>
  <si>
    <t>IMG20250802103510</t>
  </si>
  <si>
    <t>IMG20250802103523</t>
  </si>
  <si>
    <t>IMG20250802103529</t>
  </si>
  <si>
    <t>IMG20250802103536</t>
  </si>
  <si>
    <t>IMG20250802103539</t>
  </si>
  <si>
    <t>IMG20250802103542</t>
  </si>
  <si>
    <t>IMG20250802103546</t>
  </si>
  <si>
    <t>IMG20250802103558</t>
  </si>
  <si>
    <t>IMG20250802103606</t>
  </si>
  <si>
    <t>Healthy</t>
  </si>
  <si>
    <t>IMG20250802103615</t>
  </si>
  <si>
    <t>IMG20250802103624</t>
  </si>
  <si>
    <t>IMG20250802103634</t>
  </si>
  <si>
    <t>IMG20250802103649</t>
  </si>
  <si>
    <t>IMG20250802103657</t>
  </si>
  <si>
    <t>IMG20250802103702</t>
  </si>
  <si>
    <t>IMG20250802103706</t>
  </si>
  <si>
    <t>IMG20250802103717</t>
  </si>
  <si>
    <t>IMG20250802103751</t>
  </si>
  <si>
    <t>IMG20250802103756</t>
  </si>
  <si>
    <t>IMG20250802103819</t>
  </si>
  <si>
    <t>IMG20250802103832</t>
  </si>
  <si>
    <t>IMG20250802103837</t>
  </si>
  <si>
    <t>IMG20250802103842</t>
  </si>
  <si>
    <t>IMG20250802103852</t>
  </si>
  <si>
    <t>IMG20250802103909</t>
  </si>
  <si>
    <t>IMG20250802103912</t>
  </si>
  <si>
    <t>IMG20250802103919</t>
  </si>
  <si>
    <t>IMG20250802103926</t>
  </si>
  <si>
    <t>IMG20250802103930</t>
  </si>
  <si>
    <t>IMG20250802103947</t>
  </si>
  <si>
    <t>IMG20250802104000</t>
  </si>
  <si>
    <t>IMG20250802104010</t>
  </si>
  <si>
    <t>Extracted</t>
  </si>
  <si>
    <t>IMG20250802104031</t>
  </si>
  <si>
    <t>IMG20250802104040</t>
  </si>
  <si>
    <t>IMG20250802104047</t>
  </si>
  <si>
    <t>IMG20250802104051</t>
  </si>
  <si>
    <t>IMG20250802104105</t>
  </si>
  <si>
    <t>IMG20250802104108</t>
  </si>
  <si>
    <t>IMG20250802104118</t>
  </si>
  <si>
    <t>IMG20250802104139</t>
  </si>
  <si>
    <t>IMG20250802104207</t>
  </si>
  <si>
    <t>IMG20250802104222</t>
  </si>
  <si>
    <t>IMG20250802104245</t>
  </si>
  <si>
    <t>IMG20250802104304</t>
  </si>
  <si>
    <t>IMG20250802104329</t>
  </si>
  <si>
    <t>IMG20250802104348</t>
  </si>
  <si>
    <t>IMG20250802104351</t>
  </si>
  <si>
    <t>IMG20250802104357</t>
  </si>
  <si>
    <t>Unprocessed</t>
  </si>
  <si>
    <t>IMG20250802104406</t>
  </si>
  <si>
    <t>IMG20250802104411</t>
  </si>
  <si>
    <t>IMG20250802104434</t>
  </si>
  <si>
    <t>IMG20250802104459</t>
  </si>
  <si>
    <t>IMG20250802104513</t>
  </si>
  <si>
    <t>IMG20250802104528</t>
  </si>
  <si>
    <t>IMG20250802104540</t>
  </si>
  <si>
    <t>IMG20250802104550</t>
  </si>
  <si>
    <t>IMG20250802104641</t>
  </si>
  <si>
    <t>IMG20250802104708</t>
  </si>
  <si>
    <t>IMG20250802104808</t>
  </si>
  <si>
    <t>IMG20250802104856</t>
  </si>
  <si>
    <t>IMG20250802104900</t>
  </si>
  <si>
    <t>IMG20250802104905</t>
  </si>
  <si>
    <t>IMG20250802104914</t>
  </si>
  <si>
    <t>IMG20250802104918</t>
  </si>
  <si>
    <t>IMG20250802104926</t>
  </si>
  <si>
    <t>IMG20250802105332</t>
  </si>
  <si>
    <t>IMG20250802105351</t>
  </si>
  <si>
    <t>IMG20250802105431</t>
  </si>
  <si>
    <t>IMG20250802105701</t>
  </si>
  <si>
    <t>IMG20250802105706</t>
  </si>
  <si>
    <t>IMG20250802105712</t>
  </si>
  <si>
    <t>IMG20250802105732</t>
  </si>
  <si>
    <t>IMG20250802105816</t>
  </si>
  <si>
    <t>IMG20250802105823</t>
  </si>
  <si>
    <t>IMG20250802105835</t>
  </si>
  <si>
    <t>IMG20250802105845</t>
  </si>
  <si>
    <t>IMG20250802105906</t>
  </si>
  <si>
    <t>IMG20250802105933</t>
  </si>
  <si>
    <t>IMG20250802105956</t>
  </si>
  <si>
    <t>IMG20250802110026</t>
  </si>
  <si>
    <t>IMG20250802110038</t>
  </si>
  <si>
    <t>IMG20250802110049</t>
  </si>
  <si>
    <t>IMG20250802110117</t>
  </si>
  <si>
    <t>IMG20250802110121</t>
  </si>
  <si>
    <t>IMG20250802110138</t>
  </si>
  <si>
    <t>IMG20250802110155</t>
  </si>
  <si>
    <t>IMG20250802110211</t>
  </si>
  <si>
    <t>IMG20250802110229</t>
  </si>
  <si>
    <t>IMG20250802110242</t>
  </si>
  <si>
    <t>IMG20250802110249</t>
  </si>
  <si>
    <t>IMG20250802110345</t>
  </si>
  <si>
    <t>IMG20250802110349</t>
  </si>
  <si>
    <t>IMG20250802110411</t>
  </si>
  <si>
    <t>IMG20250802110426</t>
  </si>
  <si>
    <t>IMG20250802110536</t>
  </si>
  <si>
    <t>IMG20250802110540</t>
  </si>
  <si>
    <t>IMG20250802110544</t>
  </si>
  <si>
    <t>IMG20250802110547</t>
  </si>
  <si>
    <t>IMG20250802110557</t>
  </si>
  <si>
    <t>Incorrect</t>
  </si>
  <si>
    <t>IMG20250802110608</t>
  </si>
  <si>
    <t>IMG20250802110612</t>
  </si>
  <si>
    <t>IMG20250802110625</t>
  </si>
  <si>
    <t>IMG20250802110651</t>
  </si>
  <si>
    <t>IMG20250802110729</t>
  </si>
  <si>
    <t>IMG20250802110733</t>
  </si>
  <si>
    <t>IMG20250802110736</t>
  </si>
  <si>
    <t>IMG20250802110816</t>
  </si>
  <si>
    <t>IMG20250802110824</t>
  </si>
  <si>
    <t>IMG20250802110829</t>
  </si>
  <si>
    <t>IMG20250802110834</t>
  </si>
  <si>
    <t>IMG20250802110840</t>
  </si>
  <si>
    <t>IMG20250802110856</t>
  </si>
  <si>
    <t>IMG20250802110900</t>
  </si>
  <si>
    <t>IMG20250802110905</t>
  </si>
  <si>
    <t>IMG20250802110919</t>
  </si>
  <si>
    <t>IMG20250802110938</t>
  </si>
  <si>
    <t>IMG20250802110953</t>
  </si>
  <si>
    <t>IMG20250802111001</t>
  </si>
  <si>
    <t>IMG20250802111010</t>
  </si>
  <si>
    <t>IMG20250802111019</t>
  </si>
  <si>
    <t>IMG20250802111030</t>
  </si>
  <si>
    <t>IMG20250802111035</t>
  </si>
  <si>
    <t>IMG20250802111040</t>
  </si>
  <si>
    <t>IMG20250802111055</t>
  </si>
  <si>
    <t>IMG20250802111100</t>
  </si>
  <si>
    <t>IMG20250802111139</t>
  </si>
  <si>
    <t>IMG20250802111146</t>
  </si>
  <si>
    <t>IMG20250802111202</t>
  </si>
  <si>
    <t>IMG20250802111238</t>
  </si>
  <si>
    <t>IMG20250802111258</t>
  </si>
  <si>
    <t>IMG20250802111303</t>
  </si>
  <si>
    <t>IMG20250802111330</t>
  </si>
  <si>
    <t>IMG20250802111335</t>
  </si>
  <si>
    <t>IMG20250802111349</t>
  </si>
  <si>
    <t>IMG20250802111718</t>
  </si>
  <si>
    <t>IMG20250802111723</t>
  </si>
  <si>
    <t>IMG20250802111727</t>
  </si>
  <si>
    <t>IMG20250802111751</t>
  </si>
  <si>
    <t>IMG20250802111756</t>
  </si>
  <si>
    <t>IMG20250802111831</t>
  </si>
  <si>
    <t>IMG20250802111836</t>
  </si>
  <si>
    <t>IMG20250802111842</t>
  </si>
  <si>
    <t>IMG20250802111846</t>
  </si>
  <si>
    <t>IMG20250802111915</t>
  </si>
  <si>
    <t>IMG20250802111924</t>
  </si>
  <si>
    <t>IMG20250802111929</t>
  </si>
  <si>
    <t>IMG20250802111934</t>
  </si>
  <si>
    <t>IMG20250802112002</t>
  </si>
  <si>
    <t>IMG20250802112014</t>
  </si>
  <si>
    <t>IMG20250802112039</t>
  </si>
  <si>
    <t>IMG20250802112120</t>
  </si>
  <si>
    <t>IMG20250802112157</t>
  </si>
  <si>
    <t>IMG20250802112202</t>
  </si>
  <si>
    <t>IMG20250802112206</t>
  </si>
  <si>
    <t>IMG20250802112212</t>
  </si>
  <si>
    <t>IMG20250802112220</t>
  </si>
  <si>
    <t>IMG20250802112224</t>
  </si>
  <si>
    <t>IMG20250802112227</t>
  </si>
  <si>
    <t>IMG20250802112234</t>
  </si>
  <si>
    <t>IMG20250802112257</t>
  </si>
  <si>
    <t>IMG20250802112324</t>
  </si>
  <si>
    <t>IMG20250802112352</t>
  </si>
  <si>
    <t>IMG20250802112410</t>
  </si>
  <si>
    <t>IMG20250802112428</t>
  </si>
  <si>
    <t>IMG20250802112449</t>
  </si>
  <si>
    <t>IMG20250802112455</t>
  </si>
  <si>
    <t>IMG20250802112505</t>
  </si>
  <si>
    <t>IMG20250802112523</t>
  </si>
  <si>
    <t>IMG20250802112538</t>
  </si>
  <si>
    <t>IMG20250802112553</t>
  </si>
  <si>
    <t>IMG20250802112602</t>
  </si>
  <si>
    <t>IMG20250802112631</t>
  </si>
  <si>
    <t>IMG20250802112639</t>
  </si>
  <si>
    <t>IMG20250802112648</t>
  </si>
  <si>
    <t>IMG20250802112710</t>
  </si>
  <si>
    <t>IMG20250802112715</t>
  </si>
  <si>
    <t>IMG20250802112731</t>
  </si>
  <si>
    <t>IMG20250802112734</t>
  </si>
  <si>
    <t>IMG20250802112806</t>
  </si>
  <si>
    <t>IMG20250802112811</t>
  </si>
  <si>
    <t>IMG20250802112815</t>
  </si>
  <si>
    <t>IMG20250802112821</t>
  </si>
  <si>
    <t>IMG20250802112830</t>
  </si>
  <si>
    <t>IMG20250802112841</t>
  </si>
  <si>
    <t>IMG20250802112901</t>
  </si>
  <si>
    <t>IMG20250802112910</t>
  </si>
  <si>
    <t>IMG20250802112920</t>
  </si>
  <si>
    <t>Default</t>
  </si>
  <si>
    <t>Label 1</t>
  </si>
  <si>
    <t>Label 2</t>
  </si>
  <si>
    <t>Label 3</t>
  </si>
  <si>
    <t>Label 4</t>
  </si>
  <si>
    <t>Label 5</t>
  </si>
  <si>
    <t>Multiple</t>
  </si>
  <si>
    <t>Unique</t>
  </si>
  <si>
    <t>Final</t>
  </si>
  <si>
    <t>Labeled</t>
  </si>
  <si>
    <t>Usable</t>
  </si>
  <si>
    <t>Conflicted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</si>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</sst>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8"/>
  <sheetViews>
    <sheetView tabSelected="1" zoomScaleNormal="100" workbookViewId="0">
      <pane ySplit="1" topLeftCell="A1390" activePane="bottomLeft" state="frozen"/>
      <selection pane="bottomLeft" activeCell="C1403" sqref="C140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G3" t="s">
        <v>10</v>
      </c>
    </row>
    <row r="4" spans="1:7" x14ac:dyDescent="0.3">
      <c r="A4" t="s">
        <v>12</v>
      </c>
      <c r="B4" t="s">
        <v>8</v>
      </c>
      <c r="C4" t="s">
        <v>9</v>
      </c>
      <c r="G4" t="s">
        <v>10</v>
      </c>
    </row>
    <row r="5" spans="1:7" x14ac:dyDescent="0.3">
      <c r="A5" t="s">
        <v>13</v>
      </c>
      <c r="B5" t="s">
        <v>8</v>
      </c>
      <c r="C5" t="s">
        <v>9</v>
      </c>
      <c r="G5" t="s">
        <v>10</v>
      </c>
    </row>
    <row r="6" spans="1:7" x14ac:dyDescent="0.3">
      <c r="A6" t="s">
        <v>14</v>
      </c>
      <c r="B6" t="s">
        <v>8</v>
      </c>
      <c r="C6" t="s">
        <v>9</v>
      </c>
      <c r="G6" t="s">
        <v>10</v>
      </c>
    </row>
    <row r="7" spans="1:7" x14ac:dyDescent="0.3">
      <c r="A7" t="s">
        <v>15</v>
      </c>
      <c r="B7" t="s">
        <v>8</v>
      </c>
      <c r="C7" t="s">
        <v>9</v>
      </c>
      <c r="G7" t="s">
        <v>10</v>
      </c>
    </row>
    <row r="8" spans="1:7" x14ac:dyDescent="0.3">
      <c r="A8" t="s">
        <v>16</v>
      </c>
      <c r="B8" t="s">
        <v>8</v>
      </c>
      <c r="C8" t="s">
        <v>9</v>
      </c>
      <c r="G8" t="s">
        <v>10</v>
      </c>
    </row>
    <row r="9" spans="1:7" x14ac:dyDescent="0.3">
      <c r="A9" t="s">
        <v>17</v>
      </c>
      <c r="B9" t="s">
        <v>8</v>
      </c>
      <c r="C9" t="s">
        <v>9</v>
      </c>
      <c r="G9" t="s">
        <v>10</v>
      </c>
    </row>
    <row r="10" spans="1:7" x14ac:dyDescent="0.3">
      <c r="A10" t="s">
        <v>18</v>
      </c>
      <c r="B10" t="s">
        <v>8</v>
      </c>
      <c r="C10" t="s">
        <v>9</v>
      </c>
      <c r="G10" t="s">
        <v>10</v>
      </c>
    </row>
    <row r="11" spans="1:7" x14ac:dyDescent="0.3">
      <c r="A11" t="s">
        <v>19</v>
      </c>
      <c r="B11" t="s">
        <v>8</v>
      </c>
      <c r="C11" t="s">
        <v>9</v>
      </c>
      <c r="G11" t="s">
        <v>10</v>
      </c>
    </row>
    <row r="12" spans="1:7" x14ac:dyDescent="0.3">
      <c r="A12" t="s">
        <v>20</v>
      </c>
      <c r="B12" t="s">
        <v>8</v>
      </c>
      <c r="C12" t="s">
        <v>9</v>
      </c>
      <c r="G12" t="s">
        <v>10</v>
      </c>
    </row>
    <row r="13" spans="1:7" x14ac:dyDescent="0.3">
      <c r="A13" t="s">
        <v>21</v>
      </c>
      <c r="B13" t="s">
        <v>8</v>
      </c>
      <c r="C13" t="s">
        <v>9</v>
      </c>
      <c r="G13" t="s">
        <v>10</v>
      </c>
    </row>
    <row r="14" spans="1:7" x14ac:dyDescent="0.3">
      <c r="A14" t="s">
        <v>22</v>
      </c>
      <c r="B14" t="s">
        <v>8</v>
      </c>
      <c r="C14" t="s">
        <v>9</v>
      </c>
      <c r="G14" t="s">
        <v>10</v>
      </c>
    </row>
    <row r="15" spans="1:7" x14ac:dyDescent="0.3">
      <c r="A15" t="s">
        <v>23</v>
      </c>
      <c r="B15" t="s">
        <v>8</v>
      </c>
      <c r="C15" t="s">
        <v>9</v>
      </c>
      <c r="G15" t="s">
        <v>10</v>
      </c>
    </row>
    <row r="16" spans="1:7" x14ac:dyDescent="0.3">
      <c r="A16" t="s">
        <v>24</v>
      </c>
      <c r="B16" t="s">
        <v>8</v>
      </c>
      <c r="C16" t="s">
        <v>9</v>
      </c>
      <c r="G16" t="s">
        <v>10</v>
      </c>
    </row>
    <row r="17" spans="1:7" x14ac:dyDescent="0.3">
      <c r="A17" t="s">
        <v>25</v>
      </c>
      <c r="B17" t="s">
        <v>8</v>
      </c>
      <c r="C17" t="s">
        <v>9</v>
      </c>
      <c r="G17" t="s">
        <v>10</v>
      </c>
    </row>
    <row r="18" spans="1:7" x14ac:dyDescent="0.3">
      <c r="A18" t="s">
        <v>26</v>
      </c>
      <c r="B18" t="s">
        <v>8</v>
      </c>
      <c r="C18" t="s">
        <v>9</v>
      </c>
      <c r="G18" t="s">
        <v>10</v>
      </c>
    </row>
    <row r="19" spans="1:7" x14ac:dyDescent="0.3">
      <c r="A19" t="s">
        <v>27</v>
      </c>
      <c r="B19" t="s">
        <v>8</v>
      </c>
      <c r="C19" t="s">
        <v>9</v>
      </c>
      <c r="G19" t="s">
        <v>10</v>
      </c>
    </row>
    <row r="20" spans="1:7" x14ac:dyDescent="0.3">
      <c r="A20" t="s">
        <v>28</v>
      </c>
      <c r="B20" t="s">
        <v>8</v>
      </c>
      <c r="C20" t="s">
        <v>9</v>
      </c>
      <c r="G20" t="s">
        <v>10</v>
      </c>
    </row>
    <row r="21" spans="1:7" x14ac:dyDescent="0.3">
      <c r="A21" t="s">
        <v>29</v>
      </c>
      <c r="B21" t="s">
        <v>8</v>
      </c>
      <c r="C21" t="s">
        <v>9</v>
      </c>
      <c r="G21" t="s">
        <v>10</v>
      </c>
    </row>
    <row r="22" spans="1:7" x14ac:dyDescent="0.3">
      <c r="A22" t="s">
        <v>30</v>
      </c>
      <c r="B22" t="s">
        <v>8</v>
      </c>
      <c r="C22" t="s">
        <v>9</v>
      </c>
      <c r="G22" t="s">
        <v>10</v>
      </c>
    </row>
    <row r="23" spans="1:7" x14ac:dyDescent="0.3">
      <c r="A23" t="s">
        <v>31</v>
      </c>
      <c r="B23" t="s">
        <v>8</v>
      </c>
      <c r="C23" t="s">
        <v>9</v>
      </c>
      <c r="G23" t="s">
        <v>10</v>
      </c>
    </row>
    <row r="24" spans="1:7" x14ac:dyDescent="0.3">
      <c r="A24" t="s">
        <v>32</v>
      </c>
      <c r="B24" t="s">
        <v>8</v>
      </c>
      <c r="C24" t="s">
        <v>9</v>
      </c>
      <c r="G24" t="s">
        <v>10</v>
      </c>
    </row>
    <row r="25" spans="1:7" x14ac:dyDescent="0.3">
      <c r="A25" t="s">
        <v>33</v>
      </c>
      <c r="B25" t="s">
        <v>8</v>
      </c>
      <c r="C25" t="s">
        <v>9</v>
      </c>
      <c r="G25" t="s">
        <v>10</v>
      </c>
    </row>
    <row r="26" spans="1:7" x14ac:dyDescent="0.3">
      <c r="A26" t="s">
        <v>34</v>
      </c>
      <c r="B26" t="s">
        <v>8</v>
      </c>
      <c r="C26" t="s">
        <v>9</v>
      </c>
      <c r="G26" t="s">
        <v>10</v>
      </c>
    </row>
    <row r="27" spans="1:7" x14ac:dyDescent="0.3">
      <c r="A27" t="s">
        <v>35</v>
      </c>
      <c r="B27" t="s">
        <v>8</v>
      </c>
      <c r="C27" t="s">
        <v>9</v>
      </c>
      <c r="G27" t="s">
        <v>10</v>
      </c>
    </row>
    <row r="28" spans="1:7" x14ac:dyDescent="0.3">
      <c r="A28" t="s">
        <v>36</v>
      </c>
      <c r="B28" t="s">
        <v>8</v>
      </c>
      <c r="C28" t="s">
        <v>9</v>
      </c>
      <c r="E28" t="s">
        <v>37</v>
      </c>
      <c r="F28" t="s">
        <v>38</v>
      </c>
      <c r="G28" t="s">
        <v>10</v>
      </c>
    </row>
    <row r="29" spans="1:7" x14ac:dyDescent="0.3">
      <c r="A29" t="s">
        <v>39</v>
      </c>
      <c r="B29" t="s">
        <v>8</v>
      </c>
      <c r="C29" t="s">
        <v>9</v>
      </c>
      <c r="G29" t="s">
        <v>10</v>
      </c>
    </row>
    <row r="30" spans="1:7" x14ac:dyDescent="0.3">
      <c r="A30" t="s">
        <v>40</v>
      </c>
      <c r="B30" t="s">
        <v>8</v>
      </c>
      <c r="C30" t="s">
        <v>9</v>
      </c>
      <c r="G30" t="s">
        <v>10</v>
      </c>
    </row>
    <row r="31" spans="1:7" x14ac:dyDescent="0.3">
      <c r="A31" t="s">
        <v>41</v>
      </c>
      <c r="B31" t="s">
        <v>8</v>
      </c>
      <c r="C31" t="s">
        <v>9</v>
      </c>
      <c r="G31" t="s">
        <v>10</v>
      </c>
    </row>
    <row r="32" spans="1:7" x14ac:dyDescent="0.3">
      <c r="A32" t="s">
        <v>42</v>
      </c>
      <c r="B32" t="s">
        <v>8</v>
      </c>
      <c r="C32" t="s">
        <v>9</v>
      </c>
      <c r="G32" t="s">
        <v>10</v>
      </c>
    </row>
    <row r="33" spans="1:7" x14ac:dyDescent="0.3">
      <c r="A33" t="s">
        <v>43</v>
      </c>
      <c r="B33" t="s">
        <v>8</v>
      </c>
      <c r="C33" t="s">
        <v>9</v>
      </c>
      <c r="G33" t="s">
        <v>10</v>
      </c>
    </row>
    <row r="34" spans="1:7" x14ac:dyDescent="0.3">
      <c r="A34" t="s">
        <v>44</v>
      </c>
      <c r="B34" t="s">
        <v>8</v>
      </c>
      <c r="C34" t="s">
        <v>9</v>
      </c>
      <c r="G34" t="s">
        <v>10</v>
      </c>
    </row>
    <row r="35" spans="1:7" x14ac:dyDescent="0.3">
      <c r="A35" t="s">
        <v>45</v>
      </c>
      <c r="B35" t="s">
        <v>8</v>
      </c>
      <c r="C35" t="s">
        <v>9</v>
      </c>
      <c r="G35" t="s">
        <v>10</v>
      </c>
    </row>
    <row r="36" spans="1:7" x14ac:dyDescent="0.3">
      <c r="A36" t="s">
        <v>46</v>
      </c>
      <c r="B36" t="s">
        <v>8</v>
      </c>
      <c r="C36" t="s">
        <v>9</v>
      </c>
      <c r="G36" t="s">
        <v>10</v>
      </c>
    </row>
    <row r="37" spans="1:7" x14ac:dyDescent="0.3">
      <c r="A37" t="s">
        <v>47</v>
      </c>
      <c r="B37" t="s">
        <v>8</v>
      </c>
      <c r="C37" t="s">
        <v>9</v>
      </c>
      <c r="G37" t="s">
        <v>10</v>
      </c>
    </row>
    <row r="38" spans="1:7" x14ac:dyDescent="0.3">
      <c r="A38" t="s">
        <v>48</v>
      </c>
      <c r="B38" t="s">
        <v>8</v>
      </c>
      <c r="C38" t="s">
        <v>9</v>
      </c>
      <c r="G38" t="s">
        <v>10</v>
      </c>
    </row>
    <row r="39" spans="1:7" x14ac:dyDescent="0.3">
      <c r="A39" t="s">
        <v>49</v>
      </c>
      <c r="B39" t="s">
        <v>8</v>
      </c>
      <c r="C39" t="s">
        <v>9</v>
      </c>
      <c r="G39" t="s">
        <v>10</v>
      </c>
    </row>
    <row r="40" spans="1:7" x14ac:dyDescent="0.3">
      <c r="A40" t="s">
        <v>50</v>
      </c>
      <c r="B40" t="s">
        <v>8</v>
      </c>
      <c r="C40" t="s">
        <v>9</v>
      </c>
      <c r="G40" t="s">
        <v>10</v>
      </c>
    </row>
    <row r="41" spans="1:7" x14ac:dyDescent="0.3">
      <c r="A41" t="s">
        <v>51</v>
      </c>
      <c r="B41" t="s">
        <v>8</v>
      </c>
      <c r="C41" t="s">
        <v>9</v>
      </c>
      <c r="G41" t="s">
        <v>10</v>
      </c>
    </row>
    <row r="42" spans="1:7" x14ac:dyDescent="0.3">
      <c r="A42" t="s">
        <v>52</v>
      </c>
      <c r="B42" t="s">
        <v>53</v>
      </c>
      <c r="C42" t="s">
        <v>9</v>
      </c>
      <c r="G42" t="s">
        <v>10</v>
      </c>
    </row>
    <row r="43" spans="1:7" x14ac:dyDescent="0.3">
      <c r="A43" t="s">
        <v>54</v>
      </c>
      <c r="B43" t="s">
        <v>8</v>
      </c>
      <c r="C43" t="s">
        <v>9</v>
      </c>
      <c r="G43" t="s">
        <v>10</v>
      </c>
    </row>
    <row r="44" spans="1:7" x14ac:dyDescent="0.3">
      <c r="A44" t="s">
        <v>55</v>
      </c>
      <c r="B44" t="s">
        <v>8</v>
      </c>
      <c r="C44" t="s">
        <v>9</v>
      </c>
      <c r="E44" t="s">
        <v>56</v>
      </c>
      <c r="F44" t="s">
        <v>57</v>
      </c>
      <c r="G44" t="s">
        <v>10</v>
      </c>
    </row>
    <row r="45" spans="1:7" x14ac:dyDescent="0.3">
      <c r="A45" t="s">
        <v>58</v>
      </c>
      <c r="B45" t="s">
        <v>8</v>
      </c>
      <c r="C45" t="s">
        <v>9</v>
      </c>
      <c r="G45" t="s">
        <v>10</v>
      </c>
    </row>
    <row r="46" spans="1:7" x14ac:dyDescent="0.3">
      <c r="A46" t="s">
        <v>59</v>
      </c>
      <c r="B46" t="s">
        <v>8</v>
      </c>
      <c r="C46" t="s">
        <v>9</v>
      </c>
      <c r="G46" t="s">
        <v>10</v>
      </c>
    </row>
    <row r="47" spans="1:7" x14ac:dyDescent="0.3">
      <c r="A47" t="s">
        <v>60</v>
      </c>
      <c r="B47" t="s">
        <v>8</v>
      </c>
      <c r="C47" t="s">
        <v>9</v>
      </c>
      <c r="G47" t="s">
        <v>10</v>
      </c>
    </row>
    <row r="48" spans="1:7" x14ac:dyDescent="0.3">
      <c r="A48" t="s">
        <v>61</v>
      </c>
      <c r="B48" t="s">
        <v>8</v>
      </c>
      <c r="C48" t="s">
        <v>9</v>
      </c>
      <c r="G48" t="s">
        <v>10</v>
      </c>
    </row>
    <row r="49" spans="1:7" x14ac:dyDescent="0.3">
      <c r="A49" t="s">
        <v>62</v>
      </c>
      <c r="B49" t="s">
        <v>8</v>
      </c>
      <c r="C49" t="s">
        <v>9</v>
      </c>
      <c r="G49" t="s">
        <v>10</v>
      </c>
    </row>
    <row r="50" spans="1:7" x14ac:dyDescent="0.3">
      <c r="A50" t="s">
        <v>63</v>
      </c>
      <c r="B50" t="s">
        <v>8</v>
      </c>
      <c r="C50" t="s">
        <v>9</v>
      </c>
      <c r="G50" t="s">
        <v>10</v>
      </c>
    </row>
    <row r="51" spans="1:7" x14ac:dyDescent="0.3">
      <c r="A51" t="s">
        <v>64</v>
      </c>
      <c r="B51" t="s">
        <v>8</v>
      </c>
      <c r="C51" t="s">
        <v>9</v>
      </c>
      <c r="G51" t="s">
        <v>10</v>
      </c>
    </row>
    <row r="52" spans="1:7" x14ac:dyDescent="0.3">
      <c r="A52" t="s">
        <v>65</v>
      </c>
      <c r="B52" t="s">
        <v>8</v>
      </c>
      <c r="C52" t="s">
        <v>9</v>
      </c>
      <c r="G52" t="s">
        <v>10</v>
      </c>
    </row>
    <row r="53" spans="1:7" x14ac:dyDescent="0.3">
      <c r="A53" t="s">
        <v>66</v>
      </c>
      <c r="B53" t="s">
        <v>8</v>
      </c>
      <c r="C53" t="s">
        <v>9</v>
      </c>
      <c r="G53" t="s">
        <v>10</v>
      </c>
    </row>
    <row r="54" spans="1:7" x14ac:dyDescent="0.3">
      <c r="A54" t="s">
        <v>67</v>
      </c>
      <c r="B54" t="s">
        <v>8</v>
      </c>
      <c r="C54" t="s">
        <v>9</v>
      </c>
      <c r="G54" t="s">
        <v>10</v>
      </c>
    </row>
    <row r="55" spans="1:7" x14ac:dyDescent="0.3">
      <c r="A55" t="s">
        <v>68</v>
      </c>
      <c r="B55" t="s">
        <v>8</v>
      </c>
      <c r="C55" t="s">
        <v>9</v>
      </c>
      <c r="G55" t="s">
        <v>10</v>
      </c>
    </row>
    <row r="56" spans="1:7" x14ac:dyDescent="0.3">
      <c r="A56" t="s">
        <v>69</v>
      </c>
      <c r="B56" t="s">
        <v>8</v>
      </c>
      <c r="C56" t="s">
        <v>9</v>
      </c>
      <c r="G56" t="s">
        <v>10</v>
      </c>
    </row>
    <row r="57" spans="1:7" x14ac:dyDescent="0.3">
      <c r="A57" t="s">
        <v>70</v>
      </c>
      <c r="B57" t="s">
        <v>8</v>
      </c>
      <c r="C57" t="s">
        <v>9</v>
      </c>
      <c r="G57" t="s">
        <v>10</v>
      </c>
    </row>
    <row r="58" spans="1:7" x14ac:dyDescent="0.3">
      <c r="A58" t="s">
        <v>71</v>
      </c>
      <c r="B58" t="s">
        <v>8</v>
      </c>
      <c r="C58" t="s">
        <v>9</v>
      </c>
      <c r="G58" t="s">
        <v>10</v>
      </c>
    </row>
    <row r="59" spans="1:7" x14ac:dyDescent="0.3">
      <c r="A59" t="s">
        <v>72</v>
      </c>
      <c r="B59" t="s">
        <v>8</v>
      </c>
      <c r="C59" t="s">
        <v>9</v>
      </c>
      <c r="G59" t="s">
        <v>10</v>
      </c>
    </row>
    <row r="60" spans="1:7" x14ac:dyDescent="0.3">
      <c r="A60" t="s">
        <v>73</v>
      </c>
      <c r="B60" t="s">
        <v>8</v>
      </c>
      <c r="C60" t="s">
        <v>9</v>
      </c>
      <c r="G60" t="s">
        <v>10</v>
      </c>
    </row>
    <row r="61" spans="1:7" x14ac:dyDescent="0.3">
      <c r="A61" t="s">
        <v>74</v>
      </c>
      <c r="B61" t="s">
        <v>8</v>
      </c>
      <c r="C61" t="s">
        <v>9</v>
      </c>
      <c r="G61" t="s">
        <v>10</v>
      </c>
    </row>
    <row r="62" spans="1:7" x14ac:dyDescent="0.3">
      <c r="A62" t="s">
        <v>75</v>
      </c>
      <c r="B62" t="s">
        <v>8</v>
      </c>
      <c r="C62" t="s">
        <v>9</v>
      </c>
      <c r="G62" t="s">
        <v>10</v>
      </c>
    </row>
    <row r="63" spans="1:7" x14ac:dyDescent="0.3">
      <c r="A63" t="s">
        <v>76</v>
      </c>
      <c r="B63" t="s">
        <v>8</v>
      </c>
      <c r="C63" t="s">
        <v>9</v>
      </c>
      <c r="G63" t="s">
        <v>10</v>
      </c>
    </row>
    <row r="64" spans="1:7" x14ac:dyDescent="0.3">
      <c r="A64" t="s">
        <v>77</v>
      </c>
      <c r="B64" t="s">
        <v>8</v>
      </c>
      <c r="C64" t="s">
        <v>9</v>
      </c>
      <c r="G64" t="s">
        <v>10</v>
      </c>
    </row>
    <row r="65" spans="1:7" x14ac:dyDescent="0.3">
      <c r="A65" t="s">
        <v>78</v>
      </c>
      <c r="B65" t="s">
        <v>8</v>
      </c>
      <c r="C65" t="s">
        <v>9</v>
      </c>
      <c r="G65" t="s">
        <v>10</v>
      </c>
    </row>
    <row r="66" spans="1:7" x14ac:dyDescent="0.3">
      <c r="A66" t="s">
        <v>79</v>
      </c>
      <c r="B66" t="s">
        <v>8</v>
      </c>
      <c r="C66" t="s">
        <v>9</v>
      </c>
      <c r="G66" t="s">
        <v>10</v>
      </c>
    </row>
    <row r="67" spans="1:7" x14ac:dyDescent="0.3">
      <c r="A67" t="s">
        <v>80</v>
      </c>
      <c r="B67" t="s">
        <v>8</v>
      </c>
      <c r="C67" t="s">
        <v>9</v>
      </c>
      <c r="G67" t="s">
        <v>10</v>
      </c>
    </row>
    <row r="68" spans="1:7" x14ac:dyDescent="0.3">
      <c r="A68" t="s">
        <v>81</v>
      </c>
      <c r="B68" t="s">
        <v>8</v>
      </c>
      <c r="C68" t="s">
        <v>82</v>
      </c>
      <c r="G68" t="s">
        <v>10</v>
      </c>
    </row>
    <row r="69" spans="1:7" x14ac:dyDescent="0.3">
      <c r="A69" t="s">
        <v>83</v>
      </c>
      <c r="B69" t="s">
        <v>8</v>
      </c>
      <c r="C69" t="s">
        <v>82</v>
      </c>
      <c r="G69" t="s">
        <v>10</v>
      </c>
    </row>
    <row r="70" spans="1:7" x14ac:dyDescent="0.3">
      <c r="A70" t="s">
        <v>84</v>
      </c>
      <c r="B70" t="s">
        <v>8</v>
      </c>
      <c r="C70" t="s">
        <v>9</v>
      </c>
      <c r="G70" t="s">
        <v>10</v>
      </c>
    </row>
    <row r="71" spans="1:7" x14ac:dyDescent="0.3">
      <c r="A71" t="s">
        <v>85</v>
      </c>
      <c r="B71" t="s">
        <v>8</v>
      </c>
      <c r="C71" t="s">
        <v>9</v>
      </c>
      <c r="G71" t="s">
        <v>10</v>
      </c>
    </row>
    <row r="72" spans="1:7" x14ac:dyDescent="0.3">
      <c r="A72" t="s">
        <v>86</v>
      </c>
      <c r="B72" t="s">
        <v>8</v>
      </c>
      <c r="C72" t="s">
        <v>9</v>
      </c>
      <c r="G72" t="s">
        <v>10</v>
      </c>
    </row>
    <row r="73" spans="1:7" x14ac:dyDescent="0.3">
      <c r="A73" t="s">
        <v>87</v>
      </c>
      <c r="B73" t="s">
        <v>8</v>
      </c>
      <c r="C73" t="s">
        <v>9</v>
      </c>
      <c r="G73" t="s">
        <v>10</v>
      </c>
    </row>
    <row r="74" spans="1:7" x14ac:dyDescent="0.3">
      <c r="A74" t="s">
        <v>88</v>
      </c>
      <c r="B74" t="s">
        <v>8</v>
      </c>
      <c r="C74" t="s">
        <v>9</v>
      </c>
      <c r="G74" t="s">
        <v>10</v>
      </c>
    </row>
    <row r="75" spans="1:7" x14ac:dyDescent="0.3">
      <c r="A75" t="s">
        <v>89</v>
      </c>
      <c r="B75" t="s">
        <v>8</v>
      </c>
      <c r="C75" t="s">
        <v>9</v>
      </c>
      <c r="G75" t="s">
        <v>10</v>
      </c>
    </row>
    <row r="76" spans="1:7" x14ac:dyDescent="0.3">
      <c r="A76" t="s">
        <v>90</v>
      </c>
      <c r="B76" t="s">
        <v>8</v>
      </c>
      <c r="C76" t="s">
        <v>82</v>
      </c>
      <c r="G76" t="s">
        <v>10</v>
      </c>
    </row>
    <row r="77" spans="1:7" x14ac:dyDescent="0.3">
      <c r="A77" t="s">
        <v>91</v>
      </c>
      <c r="B77" t="s">
        <v>8</v>
      </c>
      <c r="C77" t="s">
        <v>82</v>
      </c>
      <c r="G77" t="s">
        <v>10</v>
      </c>
    </row>
    <row r="78" spans="1:7" x14ac:dyDescent="0.3">
      <c r="A78" t="s">
        <v>92</v>
      </c>
      <c r="B78" t="s">
        <v>8</v>
      </c>
      <c r="C78" t="s">
        <v>9</v>
      </c>
      <c r="G78" t="s">
        <v>10</v>
      </c>
    </row>
    <row r="79" spans="1:7" x14ac:dyDescent="0.3">
      <c r="A79" t="s">
        <v>93</v>
      </c>
      <c r="B79" t="s">
        <v>8</v>
      </c>
      <c r="C79" t="s">
        <v>9</v>
      </c>
      <c r="G79" t="s">
        <v>10</v>
      </c>
    </row>
    <row r="80" spans="1:7" x14ac:dyDescent="0.3">
      <c r="A80" t="s">
        <v>94</v>
      </c>
      <c r="B80" t="s">
        <v>8</v>
      </c>
      <c r="C80" t="s">
        <v>9</v>
      </c>
      <c r="G80" t="s">
        <v>10</v>
      </c>
    </row>
    <row r="81" spans="1:7" x14ac:dyDescent="0.3">
      <c r="A81" t="s">
        <v>95</v>
      </c>
      <c r="B81" t="s">
        <v>8</v>
      </c>
      <c r="C81" t="s">
        <v>9</v>
      </c>
      <c r="G81" t="s">
        <v>10</v>
      </c>
    </row>
    <row r="82" spans="1:7" x14ac:dyDescent="0.3">
      <c r="A82" t="s">
        <v>96</v>
      </c>
      <c r="B82" t="s">
        <v>8</v>
      </c>
      <c r="C82" t="s">
        <v>9</v>
      </c>
      <c r="G82" t="s">
        <v>10</v>
      </c>
    </row>
    <row r="83" spans="1:7" x14ac:dyDescent="0.3">
      <c r="A83" t="s">
        <v>97</v>
      </c>
      <c r="B83" t="s">
        <v>8</v>
      </c>
      <c r="C83" t="s">
        <v>9</v>
      </c>
      <c r="G83" t="s">
        <v>10</v>
      </c>
    </row>
    <row r="84" spans="1:7" x14ac:dyDescent="0.3">
      <c r="A84" t="s">
        <v>98</v>
      </c>
      <c r="B84" t="s">
        <v>8</v>
      </c>
      <c r="C84" t="s">
        <v>9</v>
      </c>
      <c r="G84" t="s">
        <v>10</v>
      </c>
    </row>
    <row r="85" spans="1:7" x14ac:dyDescent="0.3">
      <c r="A85" t="s">
        <v>99</v>
      </c>
      <c r="B85" t="s">
        <v>100</v>
      </c>
      <c r="C85" t="s">
        <v>9</v>
      </c>
      <c r="G85" t="s">
        <v>10</v>
      </c>
    </row>
    <row r="86" spans="1:7" x14ac:dyDescent="0.3">
      <c r="A86" t="s">
        <v>101</v>
      </c>
      <c r="B86" t="s">
        <v>8</v>
      </c>
      <c r="C86" t="s">
        <v>9</v>
      </c>
      <c r="G86" t="s">
        <v>10</v>
      </c>
    </row>
    <row r="87" spans="1:7" x14ac:dyDescent="0.3">
      <c r="A87" t="s">
        <v>102</v>
      </c>
      <c r="B87" t="s">
        <v>8</v>
      </c>
      <c r="C87" t="s">
        <v>9</v>
      </c>
      <c r="G87" t="s">
        <v>10</v>
      </c>
    </row>
    <row r="88" spans="1:7" x14ac:dyDescent="0.3">
      <c r="A88" t="s">
        <v>103</v>
      </c>
      <c r="B88" t="s">
        <v>8</v>
      </c>
      <c r="C88" t="s">
        <v>82</v>
      </c>
      <c r="G88" t="s">
        <v>10</v>
      </c>
    </row>
    <row r="89" spans="1:7" x14ac:dyDescent="0.3">
      <c r="A89" t="s">
        <v>104</v>
      </c>
      <c r="B89" t="s">
        <v>8</v>
      </c>
      <c r="C89" t="s">
        <v>9</v>
      </c>
      <c r="G89" t="s">
        <v>10</v>
      </c>
    </row>
    <row r="90" spans="1:7" x14ac:dyDescent="0.3">
      <c r="A90" t="s">
        <v>105</v>
      </c>
      <c r="B90" t="s">
        <v>8</v>
      </c>
      <c r="C90" t="s">
        <v>9</v>
      </c>
      <c r="G90" t="s">
        <v>10</v>
      </c>
    </row>
    <row r="91" spans="1:7" x14ac:dyDescent="0.3">
      <c r="A91" t="s">
        <v>106</v>
      </c>
      <c r="B91" t="s">
        <v>8</v>
      </c>
      <c r="C91" t="s">
        <v>107</v>
      </c>
      <c r="G91" t="s">
        <v>10</v>
      </c>
    </row>
    <row r="92" spans="1:7" x14ac:dyDescent="0.3">
      <c r="A92" t="s">
        <v>108</v>
      </c>
      <c r="B92" t="s">
        <v>8</v>
      </c>
      <c r="C92" t="s">
        <v>9</v>
      </c>
      <c r="G92" t="s">
        <v>10</v>
      </c>
    </row>
    <row r="93" spans="1:7" x14ac:dyDescent="0.3">
      <c r="A93" t="s">
        <v>109</v>
      </c>
      <c r="B93" t="s">
        <v>8</v>
      </c>
      <c r="C93" t="s">
        <v>9</v>
      </c>
      <c r="G93" t="s">
        <v>10</v>
      </c>
    </row>
    <row r="94" spans="1:7" x14ac:dyDescent="0.3">
      <c r="A94" t="s">
        <v>110</v>
      </c>
      <c r="B94" t="s">
        <v>53</v>
      </c>
      <c r="C94" t="s">
        <v>9</v>
      </c>
      <c r="G94" t="s">
        <v>10</v>
      </c>
    </row>
    <row r="95" spans="1:7" x14ac:dyDescent="0.3">
      <c r="A95" t="s">
        <v>111</v>
      </c>
      <c r="B95" t="s">
        <v>53</v>
      </c>
      <c r="C95" t="s">
        <v>9</v>
      </c>
      <c r="G95" t="s">
        <v>10</v>
      </c>
    </row>
    <row r="96" spans="1:7" x14ac:dyDescent="0.3">
      <c r="A96" t="s">
        <v>112</v>
      </c>
      <c r="B96" t="s">
        <v>8</v>
      </c>
      <c r="C96" t="s">
        <v>9</v>
      </c>
      <c r="G96" t="s">
        <v>10</v>
      </c>
    </row>
    <row r="97" spans="1:7" x14ac:dyDescent="0.3">
      <c r="A97" t="s">
        <v>113</v>
      </c>
      <c r="B97" t="s">
        <v>8</v>
      </c>
      <c r="C97" t="s">
        <v>9</v>
      </c>
      <c r="G97" t="s">
        <v>10</v>
      </c>
    </row>
    <row r="98" spans="1:7" x14ac:dyDescent="0.3">
      <c r="A98" t="s">
        <v>114</v>
      </c>
      <c r="B98" t="s">
        <v>8</v>
      </c>
      <c r="C98" t="s">
        <v>9</v>
      </c>
      <c r="G98" t="s">
        <v>10</v>
      </c>
    </row>
    <row r="99" spans="1:7" x14ac:dyDescent="0.3">
      <c r="A99" t="s">
        <v>115</v>
      </c>
      <c r="B99" t="s">
        <v>8</v>
      </c>
      <c r="C99" t="s">
        <v>9</v>
      </c>
      <c r="G99" t="s">
        <v>10</v>
      </c>
    </row>
    <row r="100" spans="1:7" x14ac:dyDescent="0.3">
      <c r="A100" t="s">
        <v>116</v>
      </c>
      <c r="B100" t="s">
        <v>8</v>
      </c>
      <c r="C100" t="s">
        <v>9</v>
      </c>
      <c r="G100" t="s">
        <v>10</v>
      </c>
    </row>
    <row r="101" spans="1:7" x14ac:dyDescent="0.3">
      <c r="A101" t="s">
        <v>117</v>
      </c>
      <c r="B101" t="s">
        <v>8</v>
      </c>
      <c r="C101" t="s">
        <v>9</v>
      </c>
      <c r="G101" t="s">
        <v>10</v>
      </c>
    </row>
    <row r="102" spans="1:7" x14ac:dyDescent="0.3">
      <c r="A102" t="s">
        <v>118</v>
      </c>
      <c r="B102" t="s">
        <v>8</v>
      </c>
      <c r="C102" t="s">
        <v>9</v>
      </c>
      <c r="G102" t="s">
        <v>10</v>
      </c>
    </row>
    <row r="103" spans="1:7" x14ac:dyDescent="0.3">
      <c r="A103" t="s">
        <v>119</v>
      </c>
      <c r="B103" t="s">
        <v>8</v>
      </c>
      <c r="C103" t="s">
        <v>9</v>
      </c>
      <c r="G103" t="s">
        <v>10</v>
      </c>
    </row>
    <row r="104" spans="1:7" x14ac:dyDescent="0.3">
      <c r="A104" t="s">
        <v>120</v>
      </c>
      <c r="B104" t="s">
        <v>8</v>
      </c>
      <c r="C104" t="s">
        <v>9</v>
      </c>
      <c r="G104" t="s">
        <v>10</v>
      </c>
    </row>
    <row r="105" spans="1:7" x14ac:dyDescent="0.3">
      <c r="A105" t="s">
        <v>121</v>
      </c>
      <c r="B105" t="s">
        <v>8</v>
      </c>
      <c r="C105" t="s">
        <v>9</v>
      </c>
      <c r="G105" t="s">
        <v>10</v>
      </c>
    </row>
    <row r="106" spans="1:7" x14ac:dyDescent="0.3">
      <c r="A106" t="s">
        <v>122</v>
      </c>
      <c r="B106" t="s">
        <v>8</v>
      </c>
      <c r="C106" t="s">
        <v>9</v>
      </c>
      <c r="G106" t="s">
        <v>10</v>
      </c>
    </row>
    <row r="107" spans="1:7" x14ac:dyDescent="0.3">
      <c r="A107" t="s">
        <v>123</v>
      </c>
      <c r="B107" t="s">
        <v>53</v>
      </c>
      <c r="C107" t="s">
        <v>9</v>
      </c>
      <c r="G107" t="s">
        <v>10</v>
      </c>
    </row>
    <row r="108" spans="1:7" x14ac:dyDescent="0.3">
      <c r="A108" t="s">
        <v>124</v>
      </c>
      <c r="B108" t="s">
        <v>8</v>
      </c>
      <c r="C108" t="s">
        <v>9</v>
      </c>
      <c r="G108" t="s">
        <v>10</v>
      </c>
    </row>
    <row r="109" spans="1:7" x14ac:dyDescent="0.3">
      <c r="A109" t="s">
        <v>125</v>
      </c>
      <c r="B109" t="s">
        <v>8</v>
      </c>
      <c r="C109" t="s">
        <v>9</v>
      </c>
      <c r="G109" t="s">
        <v>10</v>
      </c>
    </row>
    <row r="110" spans="1:7" x14ac:dyDescent="0.3">
      <c r="A110" t="s">
        <v>126</v>
      </c>
      <c r="B110" t="s">
        <v>8</v>
      </c>
      <c r="C110" t="s">
        <v>9</v>
      </c>
      <c r="G110" t="s">
        <v>10</v>
      </c>
    </row>
    <row r="111" spans="1:7" x14ac:dyDescent="0.3">
      <c r="A111" t="s">
        <v>127</v>
      </c>
      <c r="B111" t="s">
        <v>8</v>
      </c>
      <c r="C111" t="s">
        <v>9</v>
      </c>
      <c r="G111" t="s">
        <v>10</v>
      </c>
    </row>
    <row r="112" spans="1:7" x14ac:dyDescent="0.3">
      <c r="A112" t="s">
        <v>128</v>
      </c>
      <c r="B112" t="s">
        <v>53</v>
      </c>
      <c r="C112" t="s">
        <v>9</v>
      </c>
      <c r="G112" t="s">
        <v>10</v>
      </c>
    </row>
    <row r="113" spans="1:7" x14ac:dyDescent="0.3">
      <c r="A113" t="s">
        <v>129</v>
      </c>
      <c r="B113" t="s">
        <v>8</v>
      </c>
      <c r="C113" t="s">
        <v>9</v>
      </c>
      <c r="G113" t="s">
        <v>10</v>
      </c>
    </row>
    <row r="114" spans="1:7" x14ac:dyDescent="0.3">
      <c r="A114" t="s">
        <v>130</v>
      </c>
      <c r="B114" t="s">
        <v>8</v>
      </c>
      <c r="C114" t="s">
        <v>9</v>
      </c>
      <c r="G114" t="s">
        <v>10</v>
      </c>
    </row>
    <row r="115" spans="1:7" x14ac:dyDescent="0.3">
      <c r="A115" t="s">
        <v>131</v>
      </c>
      <c r="B115" t="s">
        <v>8</v>
      </c>
      <c r="C115" t="s">
        <v>9</v>
      </c>
      <c r="G115" t="s">
        <v>10</v>
      </c>
    </row>
    <row r="116" spans="1:7" x14ac:dyDescent="0.3">
      <c r="A116" t="s">
        <v>132</v>
      </c>
      <c r="B116" t="s">
        <v>53</v>
      </c>
      <c r="C116" t="s">
        <v>9</v>
      </c>
      <c r="G116" t="s">
        <v>10</v>
      </c>
    </row>
    <row r="117" spans="1:7" x14ac:dyDescent="0.3">
      <c r="A117" t="s">
        <v>133</v>
      </c>
      <c r="B117" t="s">
        <v>53</v>
      </c>
      <c r="C117" t="s">
        <v>82</v>
      </c>
      <c r="G117" t="s">
        <v>10</v>
      </c>
    </row>
    <row r="118" spans="1:7" x14ac:dyDescent="0.3">
      <c r="A118" t="s">
        <v>134</v>
      </c>
      <c r="B118" t="s">
        <v>8</v>
      </c>
      <c r="C118" t="s">
        <v>9</v>
      </c>
      <c r="G118" t="s">
        <v>10</v>
      </c>
    </row>
    <row r="119" spans="1:7" x14ac:dyDescent="0.3">
      <c r="A119" t="s">
        <v>135</v>
      </c>
      <c r="B119" t="s">
        <v>8</v>
      </c>
      <c r="C119" t="s">
        <v>9</v>
      </c>
      <c r="G119" t="s">
        <v>10</v>
      </c>
    </row>
    <row r="120" spans="1:7" x14ac:dyDescent="0.3">
      <c r="A120" t="s">
        <v>136</v>
      </c>
      <c r="B120" t="s">
        <v>8</v>
      </c>
      <c r="C120" t="s">
        <v>9</v>
      </c>
      <c r="G120" t="s">
        <v>10</v>
      </c>
    </row>
    <row r="121" spans="1:7" x14ac:dyDescent="0.3">
      <c r="A121" t="s">
        <v>137</v>
      </c>
      <c r="B121" t="s">
        <v>8</v>
      </c>
      <c r="C121" t="s">
        <v>9</v>
      </c>
      <c r="G121" t="s">
        <v>10</v>
      </c>
    </row>
    <row r="122" spans="1:7" x14ac:dyDescent="0.3">
      <c r="A122" t="s">
        <v>138</v>
      </c>
      <c r="B122" t="s">
        <v>8</v>
      </c>
      <c r="C122" t="s">
        <v>9</v>
      </c>
      <c r="G122" t="s">
        <v>10</v>
      </c>
    </row>
    <row r="123" spans="1:7" x14ac:dyDescent="0.3">
      <c r="A123" t="s">
        <v>139</v>
      </c>
      <c r="B123" t="s">
        <v>8</v>
      </c>
      <c r="C123" t="s">
        <v>9</v>
      </c>
      <c r="G123" t="s">
        <v>10</v>
      </c>
    </row>
    <row r="124" spans="1:7" x14ac:dyDescent="0.3">
      <c r="A124" t="s">
        <v>140</v>
      </c>
      <c r="B124" t="s">
        <v>8</v>
      </c>
      <c r="C124" t="s">
        <v>9</v>
      </c>
      <c r="G124" t="s">
        <v>10</v>
      </c>
    </row>
    <row r="125" spans="1:7" x14ac:dyDescent="0.3">
      <c r="A125" t="s">
        <v>141</v>
      </c>
      <c r="B125" t="s">
        <v>53</v>
      </c>
      <c r="C125" t="s">
        <v>107</v>
      </c>
      <c r="G125" t="s">
        <v>10</v>
      </c>
    </row>
    <row r="126" spans="1:7" x14ac:dyDescent="0.3">
      <c r="A126" t="s">
        <v>142</v>
      </c>
      <c r="B126" t="s">
        <v>53</v>
      </c>
      <c r="C126" t="s">
        <v>9</v>
      </c>
      <c r="G126" t="s">
        <v>10</v>
      </c>
    </row>
    <row r="127" spans="1:7" x14ac:dyDescent="0.3">
      <c r="A127" t="s">
        <v>143</v>
      </c>
      <c r="B127" t="s">
        <v>53</v>
      </c>
      <c r="C127" t="s">
        <v>9</v>
      </c>
      <c r="G127" t="s">
        <v>10</v>
      </c>
    </row>
    <row r="128" spans="1:7" x14ac:dyDescent="0.3">
      <c r="A128" t="s">
        <v>144</v>
      </c>
      <c r="B128" t="s">
        <v>8</v>
      </c>
      <c r="C128" t="s">
        <v>9</v>
      </c>
      <c r="G128" t="s">
        <v>10</v>
      </c>
    </row>
    <row r="129" spans="1:7" x14ac:dyDescent="0.3">
      <c r="A129" t="s">
        <v>145</v>
      </c>
      <c r="B129" t="s">
        <v>8</v>
      </c>
      <c r="C129" t="s">
        <v>9</v>
      </c>
      <c r="G129" t="s">
        <v>10</v>
      </c>
    </row>
    <row r="130" spans="1:7" x14ac:dyDescent="0.3">
      <c r="A130" t="s">
        <v>146</v>
      </c>
      <c r="B130" t="s">
        <v>8</v>
      </c>
      <c r="C130" t="s">
        <v>9</v>
      </c>
      <c r="G130" t="s">
        <v>10</v>
      </c>
    </row>
    <row r="131" spans="1:7" x14ac:dyDescent="0.3">
      <c r="A131" t="s">
        <v>147</v>
      </c>
      <c r="B131" t="s">
        <v>8</v>
      </c>
      <c r="C131" t="s">
        <v>9</v>
      </c>
      <c r="G131" t="s">
        <v>10</v>
      </c>
    </row>
    <row r="132" spans="1:7" x14ac:dyDescent="0.3">
      <c r="A132" t="s">
        <v>148</v>
      </c>
      <c r="B132" t="s">
        <v>8</v>
      </c>
      <c r="C132" t="s">
        <v>9</v>
      </c>
      <c r="G132" t="s">
        <v>10</v>
      </c>
    </row>
    <row r="133" spans="1:7" x14ac:dyDescent="0.3">
      <c r="A133" t="s">
        <v>149</v>
      </c>
      <c r="B133" t="s">
        <v>8</v>
      </c>
      <c r="C133" t="s">
        <v>9</v>
      </c>
      <c r="D133" t="s">
        <v>150</v>
      </c>
      <c r="G133" t="s">
        <v>10</v>
      </c>
    </row>
    <row r="134" spans="1:7" x14ac:dyDescent="0.3">
      <c r="A134" t="s">
        <v>151</v>
      </c>
      <c r="B134" t="s">
        <v>8</v>
      </c>
      <c r="C134" t="s">
        <v>9</v>
      </c>
      <c r="G134" t="s">
        <v>10</v>
      </c>
    </row>
    <row r="135" spans="1:7" x14ac:dyDescent="0.3">
      <c r="A135" t="s">
        <v>152</v>
      </c>
      <c r="B135" t="s">
        <v>8</v>
      </c>
      <c r="C135" t="s">
        <v>9</v>
      </c>
      <c r="G135" t="s">
        <v>10</v>
      </c>
    </row>
    <row r="136" spans="1:7" x14ac:dyDescent="0.3">
      <c r="A136" t="s">
        <v>153</v>
      </c>
      <c r="B136" t="s">
        <v>154</v>
      </c>
      <c r="C136" t="s">
        <v>9</v>
      </c>
      <c r="G136" t="s">
        <v>10</v>
      </c>
    </row>
    <row r="137" spans="1:7" x14ac:dyDescent="0.3">
      <c r="A137" t="s">
        <v>155</v>
      </c>
      <c r="B137" t="s">
        <v>8</v>
      </c>
      <c r="C137" t="s">
        <v>9</v>
      </c>
      <c r="G137" t="s">
        <v>10</v>
      </c>
    </row>
    <row r="138" spans="1:7" x14ac:dyDescent="0.3">
      <c r="A138" t="s">
        <v>156</v>
      </c>
      <c r="B138" t="s">
        <v>8</v>
      </c>
      <c r="C138" t="s">
        <v>9</v>
      </c>
      <c r="G138" t="s">
        <v>10</v>
      </c>
    </row>
    <row r="139" spans="1:7" x14ac:dyDescent="0.3">
      <c r="A139" t="s">
        <v>157</v>
      </c>
      <c r="B139" t="s">
        <v>8</v>
      </c>
      <c r="C139" t="s">
        <v>9</v>
      </c>
      <c r="G139" t="s">
        <v>10</v>
      </c>
    </row>
    <row r="140" spans="1:7" x14ac:dyDescent="0.3">
      <c r="A140" t="s">
        <v>158</v>
      </c>
      <c r="B140" t="s">
        <v>8</v>
      </c>
      <c r="C140" t="s">
        <v>9</v>
      </c>
      <c r="G140" t="s">
        <v>10</v>
      </c>
    </row>
    <row r="141" spans="1:7" x14ac:dyDescent="0.3">
      <c r="A141" t="s">
        <v>159</v>
      </c>
      <c r="B141" t="s">
        <v>8</v>
      </c>
      <c r="C141" t="s">
        <v>9</v>
      </c>
      <c r="G141" t="s">
        <v>10</v>
      </c>
    </row>
    <row r="142" spans="1:7" x14ac:dyDescent="0.3">
      <c r="A142" t="s">
        <v>160</v>
      </c>
      <c r="B142" t="s">
        <v>8</v>
      </c>
      <c r="C142" t="s">
        <v>9</v>
      </c>
      <c r="G142" t="s">
        <v>10</v>
      </c>
    </row>
    <row r="143" spans="1:7" x14ac:dyDescent="0.3">
      <c r="A143" t="s">
        <v>161</v>
      </c>
      <c r="B143" t="s">
        <v>8</v>
      </c>
      <c r="C143" t="s">
        <v>9</v>
      </c>
      <c r="G143" t="s">
        <v>10</v>
      </c>
    </row>
    <row r="144" spans="1:7" x14ac:dyDescent="0.3">
      <c r="A144" t="s">
        <v>162</v>
      </c>
      <c r="B144" t="s">
        <v>8</v>
      </c>
      <c r="C144" t="s">
        <v>9</v>
      </c>
      <c r="G144" t="s">
        <v>10</v>
      </c>
    </row>
    <row r="145" spans="1:7" x14ac:dyDescent="0.3">
      <c r="A145" t="s">
        <v>163</v>
      </c>
      <c r="B145" t="s">
        <v>8</v>
      </c>
      <c r="C145" t="s">
        <v>9</v>
      </c>
      <c r="G145" t="s">
        <v>10</v>
      </c>
    </row>
    <row r="146" spans="1:7" x14ac:dyDescent="0.3">
      <c r="A146" t="s">
        <v>164</v>
      </c>
      <c r="B146" t="s">
        <v>8</v>
      </c>
      <c r="C146" t="s">
        <v>9</v>
      </c>
      <c r="G146" t="s">
        <v>10</v>
      </c>
    </row>
    <row r="147" spans="1:7" x14ac:dyDescent="0.3">
      <c r="A147" t="s">
        <v>165</v>
      </c>
      <c r="B147" t="s">
        <v>8</v>
      </c>
      <c r="C147" t="s">
        <v>9</v>
      </c>
      <c r="G147" t="s">
        <v>10</v>
      </c>
    </row>
    <row r="148" spans="1:7" x14ac:dyDescent="0.3">
      <c r="A148" t="s">
        <v>166</v>
      </c>
      <c r="B148" t="s">
        <v>8</v>
      </c>
      <c r="C148" t="s">
        <v>9</v>
      </c>
      <c r="G148" t="s">
        <v>10</v>
      </c>
    </row>
    <row r="149" spans="1:7" x14ac:dyDescent="0.3">
      <c r="A149" t="s">
        <v>167</v>
      </c>
      <c r="B149" t="s">
        <v>8</v>
      </c>
      <c r="C149" t="s">
        <v>9</v>
      </c>
      <c r="G149" t="s">
        <v>10</v>
      </c>
    </row>
    <row r="150" spans="1:7" x14ac:dyDescent="0.3">
      <c r="A150" t="s">
        <v>168</v>
      </c>
      <c r="B150" t="s">
        <v>8</v>
      </c>
      <c r="C150" t="s">
        <v>9</v>
      </c>
      <c r="G150" t="s">
        <v>10</v>
      </c>
    </row>
    <row r="151" spans="1:7" x14ac:dyDescent="0.3">
      <c r="A151" t="s">
        <v>169</v>
      </c>
      <c r="B151" t="s">
        <v>8</v>
      </c>
      <c r="C151" t="s">
        <v>9</v>
      </c>
      <c r="G151" t="s">
        <v>10</v>
      </c>
    </row>
    <row r="152" spans="1:7" x14ac:dyDescent="0.3">
      <c r="A152" t="s">
        <v>170</v>
      </c>
      <c r="B152" t="s">
        <v>8</v>
      </c>
      <c r="C152" t="s">
        <v>9</v>
      </c>
      <c r="G152" t="s">
        <v>10</v>
      </c>
    </row>
    <row r="153" spans="1:7" x14ac:dyDescent="0.3">
      <c r="A153" t="s">
        <v>171</v>
      </c>
      <c r="B153" t="s">
        <v>8</v>
      </c>
      <c r="C153" t="s">
        <v>9</v>
      </c>
      <c r="G153" t="s">
        <v>10</v>
      </c>
    </row>
    <row r="154" spans="1:7" x14ac:dyDescent="0.3">
      <c r="A154" t="s">
        <v>172</v>
      </c>
      <c r="B154" t="s">
        <v>8</v>
      </c>
      <c r="C154" t="s">
        <v>9</v>
      </c>
      <c r="G154" t="s">
        <v>10</v>
      </c>
    </row>
    <row r="155" spans="1:7" x14ac:dyDescent="0.3">
      <c r="A155" t="s">
        <v>173</v>
      </c>
      <c r="B155" t="s">
        <v>8</v>
      </c>
      <c r="C155" t="s">
        <v>9</v>
      </c>
      <c r="G155" t="s">
        <v>10</v>
      </c>
    </row>
    <row r="156" spans="1:7" x14ac:dyDescent="0.3">
      <c r="A156" t="s">
        <v>174</v>
      </c>
      <c r="B156" t="s">
        <v>8</v>
      </c>
      <c r="C156" t="s">
        <v>9</v>
      </c>
      <c r="G156" t="s">
        <v>10</v>
      </c>
    </row>
    <row r="157" spans="1:7" x14ac:dyDescent="0.3">
      <c r="A157" t="s">
        <v>175</v>
      </c>
      <c r="B157" t="s">
        <v>8</v>
      </c>
      <c r="C157" t="s">
        <v>9</v>
      </c>
      <c r="G157" t="s">
        <v>10</v>
      </c>
    </row>
    <row r="158" spans="1:7" x14ac:dyDescent="0.3">
      <c r="A158" t="s">
        <v>176</v>
      </c>
      <c r="B158" t="s">
        <v>8</v>
      </c>
      <c r="C158" t="s">
        <v>9</v>
      </c>
      <c r="G158" t="s">
        <v>10</v>
      </c>
    </row>
    <row r="159" spans="1:7" x14ac:dyDescent="0.3">
      <c r="A159" t="s">
        <v>177</v>
      </c>
      <c r="B159" t="s">
        <v>8</v>
      </c>
      <c r="C159" t="s">
        <v>9</v>
      </c>
      <c r="G159" t="s">
        <v>10</v>
      </c>
    </row>
    <row r="160" spans="1:7" x14ac:dyDescent="0.3">
      <c r="A160" t="s">
        <v>178</v>
      </c>
      <c r="B160" t="s">
        <v>8</v>
      </c>
      <c r="C160" t="s">
        <v>9</v>
      </c>
      <c r="G160" t="s">
        <v>10</v>
      </c>
    </row>
    <row r="161" spans="1:7" x14ac:dyDescent="0.3">
      <c r="A161" t="s">
        <v>179</v>
      </c>
      <c r="B161" t="s">
        <v>8</v>
      </c>
      <c r="C161" t="s">
        <v>9</v>
      </c>
      <c r="G161" t="s">
        <v>10</v>
      </c>
    </row>
    <row r="162" spans="1:7" x14ac:dyDescent="0.3">
      <c r="A162" t="s">
        <v>180</v>
      </c>
      <c r="B162" t="s">
        <v>8</v>
      </c>
      <c r="C162" t="s">
        <v>9</v>
      </c>
      <c r="G162" t="s">
        <v>10</v>
      </c>
    </row>
    <row r="163" spans="1:7" x14ac:dyDescent="0.3">
      <c r="A163" t="s">
        <v>181</v>
      </c>
      <c r="B163" t="s">
        <v>8</v>
      </c>
      <c r="C163" t="s">
        <v>9</v>
      </c>
      <c r="G163" t="s">
        <v>10</v>
      </c>
    </row>
    <row r="164" spans="1:7" x14ac:dyDescent="0.3">
      <c r="A164" t="s">
        <v>182</v>
      </c>
      <c r="B164" t="s">
        <v>8</v>
      </c>
      <c r="C164" t="s">
        <v>9</v>
      </c>
      <c r="G164" t="s">
        <v>10</v>
      </c>
    </row>
    <row r="165" spans="1:7" x14ac:dyDescent="0.3">
      <c r="A165" t="s">
        <v>183</v>
      </c>
      <c r="B165" t="s">
        <v>8</v>
      </c>
      <c r="C165" t="s">
        <v>9</v>
      </c>
      <c r="G165" t="s">
        <v>10</v>
      </c>
    </row>
    <row r="166" spans="1:7" x14ac:dyDescent="0.3">
      <c r="A166" t="s">
        <v>184</v>
      </c>
      <c r="B166" t="s">
        <v>8</v>
      </c>
      <c r="C166" t="s">
        <v>9</v>
      </c>
      <c r="G166" t="s">
        <v>10</v>
      </c>
    </row>
    <row r="167" spans="1:7" x14ac:dyDescent="0.3">
      <c r="A167" t="s">
        <v>185</v>
      </c>
      <c r="B167" t="s">
        <v>8</v>
      </c>
      <c r="C167" t="s">
        <v>9</v>
      </c>
      <c r="G167" t="s">
        <v>10</v>
      </c>
    </row>
    <row r="168" spans="1:7" x14ac:dyDescent="0.3">
      <c r="A168" t="s">
        <v>186</v>
      </c>
      <c r="B168" t="s">
        <v>8</v>
      </c>
      <c r="C168" t="s">
        <v>9</v>
      </c>
      <c r="G168" t="s">
        <v>10</v>
      </c>
    </row>
    <row r="169" spans="1:7" x14ac:dyDescent="0.3">
      <c r="A169" t="s">
        <v>187</v>
      </c>
      <c r="B169" t="s">
        <v>8</v>
      </c>
      <c r="C169" t="s">
        <v>9</v>
      </c>
      <c r="G169" t="s">
        <v>10</v>
      </c>
    </row>
    <row r="170" spans="1:7" x14ac:dyDescent="0.3">
      <c r="A170" t="s">
        <v>188</v>
      </c>
      <c r="B170" t="s">
        <v>8</v>
      </c>
      <c r="C170" t="s">
        <v>9</v>
      </c>
      <c r="G170" t="s">
        <v>10</v>
      </c>
    </row>
    <row r="171" spans="1:7" x14ac:dyDescent="0.3">
      <c r="A171" t="s">
        <v>189</v>
      </c>
      <c r="B171" t="s">
        <v>8</v>
      </c>
      <c r="C171" t="s">
        <v>9</v>
      </c>
      <c r="G171" t="s">
        <v>10</v>
      </c>
    </row>
    <row r="172" spans="1:7" x14ac:dyDescent="0.3">
      <c r="A172" t="s">
        <v>190</v>
      </c>
      <c r="B172" t="s">
        <v>8</v>
      </c>
      <c r="C172" t="s">
        <v>9</v>
      </c>
      <c r="G172" t="s">
        <v>10</v>
      </c>
    </row>
    <row r="173" spans="1:7" x14ac:dyDescent="0.3">
      <c r="A173" t="s">
        <v>191</v>
      </c>
      <c r="B173" t="s">
        <v>8</v>
      </c>
      <c r="C173" t="s">
        <v>9</v>
      </c>
      <c r="G173" t="s">
        <v>10</v>
      </c>
    </row>
    <row r="174" spans="1:7" x14ac:dyDescent="0.3">
      <c r="A174" t="s">
        <v>192</v>
      </c>
      <c r="B174" t="s">
        <v>8</v>
      </c>
      <c r="C174" t="s">
        <v>9</v>
      </c>
      <c r="G174" t="s">
        <v>10</v>
      </c>
    </row>
    <row r="175" spans="1:7" x14ac:dyDescent="0.3">
      <c r="A175" t="s">
        <v>193</v>
      </c>
      <c r="B175" t="s">
        <v>8</v>
      </c>
      <c r="C175" t="s">
        <v>9</v>
      </c>
      <c r="G175" t="s">
        <v>10</v>
      </c>
    </row>
    <row r="176" spans="1:7" x14ac:dyDescent="0.3">
      <c r="A176" t="s">
        <v>194</v>
      </c>
      <c r="B176" t="s">
        <v>8</v>
      </c>
      <c r="C176" t="s">
        <v>9</v>
      </c>
      <c r="G176" t="s">
        <v>10</v>
      </c>
    </row>
    <row r="177" spans="1:7" x14ac:dyDescent="0.3">
      <c r="A177" t="s">
        <v>195</v>
      </c>
      <c r="B177" t="s">
        <v>8</v>
      </c>
      <c r="C177" t="s">
        <v>9</v>
      </c>
      <c r="G177" t="s">
        <v>10</v>
      </c>
    </row>
    <row r="178" spans="1:7" x14ac:dyDescent="0.3">
      <c r="A178" t="s">
        <v>196</v>
      </c>
      <c r="B178" t="s">
        <v>8</v>
      </c>
      <c r="C178" t="s">
        <v>9</v>
      </c>
      <c r="G178" t="s">
        <v>10</v>
      </c>
    </row>
    <row r="179" spans="1:7" x14ac:dyDescent="0.3">
      <c r="A179" t="s">
        <v>197</v>
      </c>
      <c r="B179" t="s">
        <v>8</v>
      </c>
      <c r="C179" t="s">
        <v>9</v>
      </c>
      <c r="G179" t="s">
        <v>10</v>
      </c>
    </row>
    <row r="180" spans="1:7" x14ac:dyDescent="0.3">
      <c r="A180" t="s">
        <v>198</v>
      </c>
      <c r="B180" t="s">
        <v>8</v>
      </c>
      <c r="C180" t="s">
        <v>9</v>
      </c>
      <c r="G180" t="s">
        <v>10</v>
      </c>
    </row>
    <row r="181" spans="1:7" x14ac:dyDescent="0.3">
      <c r="A181" t="s">
        <v>199</v>
      </c>
      <c r="B181" t="s">
        <v>8</v>
      </c>
      <c r="C181" t="s">
        <v>9</v>
      </c>
      <c r="G181" t="s">
        <v>10</v>
      </c>
    </row>
    <row r="182" spans="1:7" x14ac:dyDescent="0.3">
      <c r="A182" t="s">
        <v>200</v>
      </c>
      <c r="B182" t="s">
        <v>8</v>
      </c>
      <c r="C182" t="s">
        <v>9</v>
      </c>
      <c r="G182" t="s">
        <v>10</v>
      </c>
    </row>
    <row r="183" spans="1:7" x14ac:dyDescent="0.3">
      <c r="A183" t="s">
        <v>201</v>
      </c>
      <c r="B183" t="s">
        <v>8</v>
      </c>
      <c r="C183" t="s">
        <v>9</v>
      </c>
      <c r="G183" t="s">
        <v>10</v>
      </c>
    </row>
    <row r="184" spans="1:7" x14ac:dyDescent="0.3">
      <c r="A184" t="s">
        <v>202</v>
      </c>
      <c r="B184" t="s">
        <v>8</v>
      </c>
      <c r="C184" t="s">
        <v>9</v>
      </c>
      <c r="G184" t="s">
        <v>10</v>
      </c>
    </row>
    <row r="185" spans="1:7" x14ac:dyDescent="0.3">
      <c r="A185" t="s">
        <v>203</v>
      </c>
      <c r="B185" t="s">
        <v>8</v>
      </c>
      <c r="C185" t="s">
        <v>9</v>
      </c>
      <c r="G185" t="s">
        <v>10</v>
      </c>
    </row>
    <row r="186" spans="1:7" x14ac:dyDescent="0.3">
      <c r="A186" t="s">
        <v>204</v>
      </c>
      <c r="B186" t="s">
        <v>8</v>
      </c>
      <c r="C186" t="s">
        <v>9</v>
      </c>
      <c r="G186" t="s">
        <v>10</v>
      </c>
    </row>
    <row r="187" spans="1:7" x14ac:dyDescent="0.3">
      <c r="A187" t="s">
        <v>205</v>
      </c>
      <c r="B187" t="s">
        <v>8</v>
      </c>
      <c r="C187" t="s">
        <v>9</v>
      </c>
      <c r="G187" t="s">
        <v>10</v>
      </c>
    </row>
    <row r="188" spans="1:7" x14ac:dyDescent="0.3">
      <c r="A188" t="s">
        <v>206</v>
      </c>
      <c r="B188" t="s">
        <v>8</v>
      </c>
      <c r="C188" t="s">
        <v>9</v>
      </c>
      <c r="G188" t="s">
        <v>10</v>
      </c>
    </row>
    <row r="189" spans="1:7" x14ac:dyDescent="0.3">
      <c r="A189" t="s">
        <v>207</v>
      </c>
      <c r="B189" t="s">
        <v>8</v>
      </c>
      <c r="C189" t="s">
        <v>9</v>
      </c>
      <c r="G189" t="s">
        <v>10</v>
      </c>
    </row>
    <row r="190" spans="1:7" x14ac:dyDescent="0.3">
      <c r="A190" t="s">
        <v>208</v>
      </c>
      <c r="B190" t="s">
        <v>8</v>
      </c>
      <c r="C190" t="s">
        <v>9</v>
      </c>
      <c r="G190" t="s">
        <v>10</v>
      </c>
    </row>
    <row r="191" spans="1:7" x14ac:dyDescent="0.3">
      <c r="A191" t="s">
        <v>209</v>
      </c>
      <c r="B191" t="s">
        <v>8</v>
      </c>
      <c r="C191" t="s">
        <v>9</v>
      </c>
      <c r="G191" t="s">
        <v>10</v>
      </c>
    </row>
    <row r="192" spans="1:7" x14ac:dyDescent="0.3">
      <c r="A192" t="s">
        <v>210</v>
      </c>
      <c r="B192" t="s">
        <v>8</v>
      </c>
      <c r="C192" t="s">
        <v>9</v>
      </c>
      <c r="G192" t="s">
        <v>10</v>
      </c>
    </row>
    <row r="193" spans="1:7" x14ac:dyDescent="0.3">
      <c r="A193" t="s">
        <v>211</v>
      </c>
      <c r="B193" t="s">
        <v>8</v>
      </c>
      <c r="C193" t="s">
        <v>9</v>
      </c>
      <c r="G193" t="s">
        <v>10</v>
      </c>
    </row>
    <row r="194" spans="1:7" x14ac:dyDescent="0.3">
      <c r="A194" t="s">
        <v>212</v>
      </c>
      <c r="B194" t="s">
        <v>8</v>
      </c>
      <c r="C194" t="s">
        <v>9</v>
      </c>
      <c r="G194" t="s">
        <v>10</v>
      </c>
    </row>
    <row r="195" spans="1:7" x14ac:dyDescent="0.3">
      <c r="A195" t="s">
        <v>213</v>
      </c>
      <c r="B195" t="s">
        <v>8</v>
      </c>
      <c r="C195" t="s">
        <v>9</v>
      </c>
      <c r="G195" t="s">
        <v>10</v>
      </c>
    </row>
    <row r="196" spans="1:7" x14ac:dyDescent="0.3">
      <c r="A196" t="s">
        <v>214</v>
      </c>
      <c r="B196" t="s">
        <v>8</v>
      </c>
      <c r="C196" t="s">
        <v>9</v>
      </c>
      <c r="G196" t="s">
        <v>10</v>
      </c>
    </row>
    <row r="197" spans="1:7" x14ac:dyDescent="0.3">
      <c r="A197" t="s">
        <v>215</v>
      </c>
      <c r="B197" t="s">
        <v>8</v>
      </c>
      <c r="C197" t="s">
        <v>9</v>
      </c>
      <c r="G197" t="s">
        <v>10</v>
      </c>
    </row>
    <row r="198" spans="1:7" x14ac:dyDescent="0.3">
      <c r="A198" t="s">
        <v>216</v>
      </c>
      <c r="B198" t="s">
        <v>8</v>
      </c>
      <c r="C198" t="s">
        <v>9</v>
      </c>
      <c r="G198" t="s">
        <v>10</v>
      </c>
    </row>
    <row r="199" spans="1:7" x14ac:dyDescent="0.3">
      <c r="A199" t="s">
        <v>217</v>
      </c>
      <c r="B199" t="s">
        <v>8</v>
      </c>
      <c r="C199" t="s">
        <v>9</v>
      </c>
      <c r="G199" t="s">
        <v>10</v>
      </c>
    </row>
    <row r="200" spans="1:7" x14ac:dyDescent="0.3">
      <c r="A200" t="s">
        <v>218</v>
      </c>
      <c r="B200" t="s">
        <v>8</v>
      </c>
      <c r="C200" t="s">
        <v>9</v>
      </c>
      <c r="G200" t="s">
        <v>10</v>
      </c>
    </row>
    <row r="201" spans="1:7" x14ac:dyDescent="0.3">
      <c r="A201" t="s">
        <v>219</v>
      </c>
      <c r="B201" t="s">
        <v>8</v>
      </c>
      <c r="C201" t="s">
        <v>9</v>
      </c>
      <c r="G201" t="s">
        <v>10</v>
      </c>
    </row>
    <row r="202" spans="1:7" x14ac:dyDescent="0.3">
      <c r="A202" t="s">
        <v>220</v>
      </c>
      <c r="B202" t="s">
        <v>8</v>
      </c>
      <c r="C202" t="s">
        <v>9</v>
      </c>
      <c r="G202" t="s">
        <v>10</v>
      </c>
    </row>
    <row r="203" spans="1:7" x14ac:dyDescent="0.3">
      <c r="A203" t="s">
        <v>221</v>
      </c>
      <c r="B203" t="s">
        <v>8</v>
      </c>
      <c r="C203" t="s">
        <v>9</v>
      </c>
      <c r="G203" t="s">
        <v>10</v>
      </c>
    </row>
    <row r="204" spans="1:7" x14ac:dyDescent="0.3">
      <c r="A204" t="s">
        <v>222</v>
      </c>
      <c r="B204" t="s">
        <v>8</v>
      </c>
      <c r="C204" t="s">
        <v>9</v>
      </c>
      <c r="G204" t="s">
        <v>10</v>
      </c>
    </row>
    <row r="205" spans="1:7" x14ac:dyDescent="0.3">
      <c r="A205" t="s">
        <v>223</v>
      </c>
      <c r="B205" t="s">
        <v>8</v>
      </c>
      <c r="C205" t="s">
        <v>9</v>
      </c>
      <c r="G205" t="s">
        <v>10</v>
      </c>
    </row>
    <row r="206" spans="1:7" x14ac:dyDescent="0.3">
      <c r="A206" t="s">
        <v>224</v>
      </c>
      <c r="B206" t="s">
        <v>8</v>
      </c>
      <c r="C206" t="s">
        <v>9</v>
      </c>
      <c r="G206" t="s">
        <v>10</v>
      </c>
    </row>
    <row r="207" spans="1:7" x14ac:dyDescent="0.3">
      <c r="A207" t="s">
        <v>225</v>
      </c>
      <c r="B207" t="s">
        <v>8</v>
      </c>
      <c r="C207" t="s">
        <v>9</v>
      </c>
      <c r="G207" t="s">
        <v>10</v>
      </c>
    </row>
    <row r="208" spans="1:7" x14ac:dyDescent="0.3">
      <c r="A208" t="s">
        <v>226</v>
      </c>
      <c r="B208" t="s">
        <v>8</v>
      </c>
      <c r="C208" t="s">
        <v>9</v>
      </c>
      <c r="G208" t="s">
        <v>10</v>
      </c>
    </row>
    <row r="209" spans="1:7" x14ac:dyDescent="0.3">
      <c r="A209" t="s">
        <v>227</v>
      </c>
      <c r="B209" t="s">
        <v>8</v>
      </c>
      <c r="C209" t="s">
        <v>9</v>
      </c>
      <c r="G209" t="s">
        <v>10</v>
      </c>
    </row>
    <row r="210" spans="1:7" x14ac:dyDescent="0.3">
      <c r="A210" t="s">
        <v>228</v>
      </c>
      <c r="B210" t="s">
        <v>8</v>
      </c>
      <c r="C210" t="s">
        <v>9</v>
      </c>
      <c r="G210" t="s">
        <v>10</v>
      </c>
    </row>
    <row r="211" spans="1:7" x14ac:dyDescent="0.3">
      <c r="A211" t="s">
        <v>229</v>
      </c>
      <c r="B211" t="s">
        <v>8</v>
      </c>
      <c r="C211" t="s">
        <v>9</v>
      </c>
      <c r="G211" t="s">
        <v>10</v>
      </c>
    </row>
    <row r="212" spans="1:7" x14ac:dyDescent="0.3">
      <c r="A212" t="s">
        <v>230</v>
      </c>
      <c r="B212" t="s">
        <v>8</v>
      </c>
      <c r="C212" t="s">
        <v>9</v>
      </c>
      <c r="G212" t="s">
        <v>10</v>
      </c>
    </row>
    <row r="213" spans="1:7" x14ac:dyDescent="0.3">
      <c r="A213" t="s">
        <v>231</v>
      </c>
      <c r="B213" t="s">
        <v>8</v>
      </c>
      <c r="C213" t="s">
        <v>9</v>
      </c>
      <c r="G213" t="s">
        <v>10</v>
      </c>
    </row>
    <row r="214" spans="1:7" x14ac:dyDescent="0.3">
      <c r="A214" t="s">
        <v>232</v>
      </c>
      <c r="B214" t="s">
        <v>8</v>
      </c>
      <c r="C214" t="s">
        <v>9</v>
      </c>
      <c r="G214" t="s">
        <v>10</v>
      </c>
    </row>
    <row r="215" spans="1:7" x14ac:dyDescent="0.3">
      <c r="A215" t="s">
        <v>233</v>
      </c>
      <c r="B215" t="s">
        <v>8</v>
      </c>
      <c r="C215" t="s">
        <v>9</v>
      </c>
      <c r="G215" t="s">
        <v>10</v>
      </c>
    </row>
    <row r="216" spans="1:7" x14ac:dyDescent="0.3">
      <c r="A216" t="s">
        <v>234</v>
      </c>
      <c r="B216" t="s">
        <v>8</v>
      </c>
      <c r="C216" t="s">
        <v>9</v>
      </c>
      <c r="G216" t="s">
        <v>10</v>
      </c>
    </row>
    <row r="217" spans="1:7" x14ac:dyDescent="0.3">
      <c r="A217" t="s">
        <v>235</v>
      </c>
      <c r="B217" t="s">
        <v>8</v>
      </c>
      <c r="C217" t="s">
        <v>9</v>
      </c>
      <c r="G217" t="s">
        <v>10</v>
      </c>
    </row>
    <row r="218" spans="1:7" x14ac:dyDescent="0.3">
      <c r="A218" t="s">
        <v>236</v>
      </c>
      <c r="B218" t="s">
        <v>8</v>
      </c>
      <c r="C218" t="s">
        <v>9</v>
      </c>
      <c r="G218" t="s">
        <v>10</v>
      </c>
    </row>
    <row r="219" spans="1:7" x14ac:dyDescent="0.3">
      <c r="A219" t="s">
        <v>237</v>
      </c>
      <c r="B219" t="s">
        <v>8</v>
      </c>
      <c r="C219" t="s">
        <v>9</v>
      </c>
      <c r="G219" t="s">
        <v>10</v>
      </c>
    </row>
    <row r="220" spans="1:7" x14ac:dyDescent="0.3">
      <c r="A220" t="s">
        <v>238</v>
      </c>
      <c r="B220" t="s">
        <v>8</v>
      </c>
      <c r="C220" t="s">
        <v>9</v>
      </c>
      <c r="G220" t="s">
        <v>10</v>
      </c>
    </row>
    <row r="221" spans="1:7" x14ac:dyDescent="0.3">
      <c r="A221" t="s">
        <v>239</v>
      </c>
      <c r="B221" t="s">
        <v>8</v>
      </c>
      <c r="C221" t="s">
        <v>9</v>
      </c>
      <c r="G221" t="s">
        <v>10</v>
      </c>
    </row>
    <row r="222" spans="1:7" x14ac:dyDescent="0.3">
      <c r="A222" t="s">
        <v>240</v>
      </c>
      <c r="B222" t="s">
        <v>8</v>
      </c>
      <c r="C222" t="s">
        <v>9</v>
      </c>
      <c r="G222" t="s">
        <v>10</v>
      </c>
    </row>
    <row r="223" spans="1:7" x14ac:dyDescent="0.3">
      <c r="A223" t="s">
        <v>241</v>
      </c>
      <c r="B223" t="s">
        <v>8</v>
      </c>
      <c r="C223" t="s">
        <v>9</v>
      </c>
      <c r="G223" t="s">
        <v>10</v>
      </c>
    </row>
    <row r="224" spans="1:7" x14ac:dyDescent="0.3">
      <c r="A224" t="s">
        <v>242</v>
      </c>
      <c r="B224" t="s">
        <v>8</v>
      </c>
      <c r="C224" t="s">
        <v>9</v>
      </c>
      <c r="G224" t="s">
        <v>10</v>
      </c>
    </row>
    <row r="225" spans="1:7" x14ac:dyDescent="0.3">
      <c r="A225" t="s">
        <v>243</v>
      </c>
      <c r="B225" t="s">
        <v>8</v>
      </c>
      <c r="C225" t="s">
        <v>9</v>
      </c>
      <c r="G225" t="s">
        <v>10</v>
      </c>
    </row>
    <row r="226" spans="1:7" x14ac:dyDescent="0.3">
      <c r="A226" t="s">
        <v>244</v>
      </c>
      <c r="B226" t="s">
        <v>8</v>
      </c>
      <c r="C226" t="s">
        <v>9</v>
      </c>
      <c r="G226" t="s">
        <v>10</v>
      </c>
    </row>
    <row r="227" spans="1:7" x14ac:dyDescent="0.3">
      <c r="A227" t="s">
        <v>245</v>
      </c>
      <c r="B227" t="s">
        <v>8</v>
      </c>
      <c r="C227" t="s">
        <v>9</v>
      </c>
      <c r="G227" t="s">
        <v>10</v>
      </c>
    </row>
    <row r="228" spans="1:7" x14ac:dyDescent="0.3">
      <c r="A228" t="s">
        <v>246</v>
      </c>
      <c r="B228" t="s">
        <v>8</v>
      </c>
      <c r="C228" t="s">
        <v>9</v>
      </c>
      <c r="G228" t="s">
        <v>10</v>
      </c>
    </row>
    <row r="229" spans="1:7" x14ac:dyDescent="0.3">
      <c r="A229" t="s">
        <v>247</v>
      </c>
      <c r="B229" t="s">
        <v>8</v>
      </c>
      <c r="C229" t="s">
        <v>9</v>
      </c>
      <c r="G229" t="s">
        <v>10</v>
      </c>
    </row>
    <row r="230" spans="1:7" x14ac:dyDescent="0.3">
      <c r="A230" t="s">
        <v>248</v>
      </c>
      <c r="B230" t="s">
        <v>8</v>
      </c>
      <c r="C230" t="s">
        <v>9</v>
      </c>
      <c r="G230" t="s">
        <v>10</v>
      </c>
    </row>
    <row r="231" spans="1:7" x14ac:dyDescent="0.3">
      <c r="A231" t="s">
        <v>249</v>
      </c>
      <c r="B231" t="s">
        <v>8</v>
      </c>
      <c r="C231" t="s">
        <v>9</v>
      </c>
      <c r="G231" t="s">
        <v>10</v>
      </c>
    </row>
    <row r="232" spans="1:7" x14ac:dyDescent="0.3">
      <c r="A232" t="s">
        <v>250</v>
      </c>
      <c r="B232" t="s">
        <v>8</v>
      </c>
      <c r="C232" t="s">
        <v>9</v>
      </c>
      <c r="G232" t="s">
        <v>10</v>
      </c>
    </row>
    <row r="233" spans="1:7" x14ac:dyDescent="0.3">
      <c r="A233" t="s">
        <v>251</v>
      </c>
      <c r="B233" t="s">
        <v>8</v>
      </c>
      <c r="C233" t="s">
        <v>9</v>
      </c>
      <c r="G233" t="s">
        <v>10</v>
      </c>
    </row>
    <row r="234" spans="1:7" x14ac:dyDescent="0.3">
      <c r="A234" t="s">
        <v>252</v>
      </c>
      <c r="B234" t="s">
        <v>8</v>
      </c>
      <c r="C234" t="s">
        <v>9</v>
      </c>
      <c r="G234" t="s">
        <v>10</v>
      </c>
    </row>
    <row r="235" spans="1:7" x14ac:dyDescent="0.3">
      <c r="A235" t="s">
        <v>253</v>
      </c>
      <c r="B235" t="s">
        <v>8</v>
      </c>
      <c r="C235" t="s">
        <v>9</v>
      </c>
      <c r="G235" t="s">
        <v>10</v>
      </c>
    </row>
    <row r="236" spans="1:7" x14ac:dyDescent="0.3">
      <c r="A236" t="s">
        <v>254</v>
      </c>
      <c r="B236" t="s">
        <v>8</v>
      </c>
      <c r="C236" t="s">
        <v>9</v>
      </c>
      <c r="G236" t="s">
        <v>10</v>
      </c>
    </row>
    <row r="237" spans="1:7" x14ac:dyDescent="0.3">
      <c r="A237" t="s">
        <v>255</v>
      </c>
      <c r="B237" t="s">
        <v>8</v>
      </c>
      <c r="C237" t="s">
        <v>9</v>
      </c>
      <c r="G237" t="s">
        <v>10</v>
      </c>
    </row>
    <row r="238" spans="1:7" x14ac:dyDescent="0.3">
      <c r="A238" t="s">
        <v>256</v>
      </c>
      <c r="B238" t="s">
        <v>8</v>
      </c>
      <c r="C238" t="s">
        <v>9</v>
      </c>
      <c r="G238" t="s">
        <v>10</v>
      </c>
    </row>
    <row r="239" spans="1:7" x14ac:dyDescent="0.3">
      <c r="A239" t="s">
        <v>257</v>
      </c>
      <c r="B239" t="s">
        <v>8</v>
      </c>
      <c r="C239" t="s">
        <v>9</v>
      </c>
      <c r="G239" t="s">
        <v>10</v>
      </c>
    </row>
    <row r="240" spans="1:7" x14ac:dyDescent="0.3">
      <c r="A240" t="s">
        <v>258</v>
      </c>
      <c r="B240" t="s">
        <v>8</v>
      </c>
      <c r="C240" t="s">
        <v>9</v>
      </c>
      <c r="G240" t="s">
        <v>10</v>
      </c>
    </row>
    <row r="241" spans="1:7" x14ac:dyDescent="0.3">
      <c r="A241" t="s">
        <v>259</v>
      </c>
      <c r="B241" t="s">
        <v>8</v>
      </c>
      <c r="C241" t="s">
        <v>9</v>
      </c>
      <c r="G241" t="s">
        <v>10</v>
      </c>
    </row>
    <row r="242" spans="1:7" x14ac:dyDescent="0.3">
      <c r="A242" t="s">
        <v>260</v>
      </c>
      <c r="B242" t="s">
        <v>8</v>
      </c>
      <c r="C242" t="s">
        <v>9</v>
      </c>
      <c r="G242" t="s">
        <v>10</v>
      </c>
    </row>
    <row r="243" spans="1:7" x14ac:dyDescent="0.3">
      <c r="A243" t="s">
        <v>261</v>
      </c>
      <c r="B243" t="s">
        <v>8</v>
      </c>
      <c r="C243" t="s">
        <v>9</v>
      </c>
      <c r="G243" t="s">
        <v>10</v>
      </c>
    </row>
    <row r="244" spans="1:7" x14ac:dyDescent="0.3">
      <c r="A244" t="s">
        <v>262</v>
      </c>
      <c r="B244" t="s">
        <v>8</v>
      </c>
      <c r="C244" t="s">
        <v>9</v>
      </c>
      <c r="G244" t="s">
        <v>10</v>
      </c>
    </row>
    <row r="245" spans="1:7" x14ac:dyDescent="0.3">
      <c r="A245" t="s">
        <v>263</v>
      </c>
      <c r="B245" t="s">
        <v>8</v>
      </c>
      <c r="C245" t="s">
        <v>9</v>
      </c>
      <c r="G245" t="s">
        <v>10</v>
      </c>
    </row>
    <row r="246" spans="1:7" x14ac:dyDescent="0.3">
      <c r="A246" t="s">
        <v>264</v>
      </c>
      <c r="B246" t="s">
        <v>8</v>
      </c>
      <c r="C246" t="s">
        <v>9</v>
      </c>
      <c r="G246" t="s">
        <v>10</v>
      </c>
    </row>
    <row r="247" spans="1:7" x14ac:dyDescent="0.3">
      <c r="A247" t="s">
        <v>265</v>
      </c>
      <c r="B247" t="s">
        <v>8</v>
      </c>
      <c r="C247" t="s">
        <v>9</v>
      </c>
      <c r="G247" t="s">
        <v>10</v>
      </c>
    </row>
    <row r="248" spans="1:7" x14ac:dyDescent="0.3">
      <c r="A248" t="s">
        <v>266</v>
      </c>
      <c r="B248" t="s">
        <v>8</v>
      </c>
      <c r="C248" t="s">
        <v>9</v>
      </c>
      <c r="G248" t="s">
        <v>10</v>
      </c>
    </row>
    <row r="249" spans="1:7" x14ac:dyDescent="0.3">
      <c r="A249" t="s">
        <v>267</v>
      </c>
      <c r="B249" t="s">
        <v>8</v>
      </c>
      <c r="C249" t="s">
        <v>9</v>
      </c>
      <c r="G249" t="s">
        <v>10</v>
      </c>
    </row>
    <row r="250" spans="1:7" x14ac:dyDescent="0.3">
      <c r="A250" t="s">
        <v>268</v>
      </c>
      <c r="B250" t="s">
        <v>8</v>
      </c>
      <c r="C250" t="s">
        <v>9</v>
      </c>
      <c r="G250" t="s">
        <v>10</v>
      </c>
    </row>
    <row r="251" spans="1:7" x14ac:dyDescent="0.3">
      <c r="A251" t="s">
        <v>269</v>
      </c>
      <c r="B251" t="s">
        <v>8</v>
      </c>
      <c r="C251" t="s">
        <v>9</v>
      </c>
      <c r="G251" t="s">
        <v>10</v>
      </c>
    </row>
    <row r="252" spans="1:7" x14ac:dyDescent="0.3">
      <c r="A252" t="s">
        <v>270</v>
      </c>
      <c r="B252" t="s">
        <v>8</v>
      </c>
      <c r="C252" t="s">
        <v>9</v>
      </c>
      <c r="G252" t="s">
        <v>10</v>
      </c>
    </row>
    <row r="253" spans="1:7" x14ac:dyDescent="0.3">
      <c r="A253" t="s">
        <v>271</v>
      </c>
      <c r="B253" t="s">
        <v>8</v>
      </c>
      <c r="C253" t="s">
        <v>9</v>
      </c>
      <c r="G253" t="s">
        <v>10</v>
      </c>
    </row>
    <row r="254" spans="1:7" x14ac:dyDescent="0.3">
      <c r="A254" t="s">
        <v>272</v>
      </c>
      <c r="B254" t="s">
        <v>8</v>
      </c>
      <c r="C254" t="s">
        <v>9</v>
      </c>
      <c r="G254" t="s">
        <v>10</v>
      </c>
    </row>
    <row r="255" spans="1:7" x14ac:dyDescent="0.3">
      <c r="A255" t="s">
        <v>273</v>
      </c>
      <c r="B255" t="s">
        <v>8</v>
      </c>
      <c r="C255" t="s">
        <v>9</v>
      </c>
      <c r="G255" t="s">
        <v>10</v>
      </c>
    </row>
    <row r="256" spans="1:7" x14ac:dyDescent="0.3">
      <c r="A256" t="s">
        <v>274</v>
      </c>
      <c r="B256" t="s">
        <v>8</v>
      </c>
      <c r="C256" t="s">
        <v>9</v>
      </c>
      <c r="G256" t="s">
        <v>10</v>
      </c>
    </row>
    <row r="257" spans="1:7" x14ac:dyDescent="0.3">
      <c r="A257" t="s">
        <v>275</v>
      </c>
      <c r="B257" t="s">
        <v>8</v>
      </c>
      <c r="C257" t="s">
        <v>9</v>
      </c>
      <c r="G257" t="s">
        <v>10</v>
      </c>
    </row>
    <row r="258" spans="1:7" x14ac:dyDescent="0.3">
      <c r="A258" t="s">
        <v>276</v>
      </c>
      <c r="B258" t="s">
        <v>8</v>
      </c>
      <c r="C258" t="s">
        <v>9</v>
      </c>
      <c r="G258" t="s">
        <v>10</v>
      </c>
    </row>
    <row r="259" spans="1:7" x14ac:dyDescent="0.3">
      <c r="A259" t="s">
        <v>277</v>
      </c>
      <c r="B259" t="s">
        <v>8</v>
      </c>
      <c r="C259" t="s">
        <v>9</v>
      </c>
      <c r="G259" t="s">
        <v>10</v>
      </c>
    </row>
    <row r="260" spans="1:7" x14ac:dyDescent="0.3">
      <c r="A260" t="s">
        <v>278</v>
      </c>
      <c r="B260" t="s">
        <v>8</v>
      </c>
      <c r="C260" t="s">
        <v>9</v>
      </c>
      <c r="G260" t="s">
        <v>10</v>
      </c>
    </row>
    <row r="261" spans="1:7" x14ac:dyDescent="0.3">
      <c r="A261" t="s">
        <v>279</v>
      </c>
      <c r="B261" t="s">
        <v>8</v>
      </c>
      <c r="C261" t="s">
        <v>9</v>
      </c>
      <c r="G261" t="s">
        <v>10</v>
      </c>
    </row>
    <row r="262" spans="1:7" x14ac:dyDescent="0.3">
      <c r="A262" t="s">
        <v>280</v>
      </c>
      <c r="B262" t="s">
        <v>8</v>
      </c>
      <c r="C262" t="s">
        <v>9</v>
      </c>
      <c r="G262" t="s">
        <v>10</v>
      </c>
    </row>
    <row r="263" spans="1:7" x14ac:dyDescent="0.3">
      <c r="A263" t="s">
        <v>281</v>
      </c>
      <c r="B263" t="s">
        <v>8</v>
      </c>
      <c r="C263" t="s">
        <v>9</v>
      </c>
      <c r="G263" t="s">
        <v>10</v>
      </c>
    </row>
    <row r="264" spans="1:7" x14ac:dyDescent="0.3">
      <c r="A264" t="s">
        <v>282</v>
      </c>
      <c r="B264" t="s">
        <v>8</v>
      </c>
      <c r="C264" t="s">
        <v>9</v>
      </c>
      <c r="G264" t="s">
        <v>10</v>
      </c>
    </row>
    <row r="265" spans="1:7" x14ac:dyDescent="0.3">
      <c r="A265" t="s">
        <v>283</v>
      </c>
      <c r="B265" t="s">
        <v>8</v>
      </c>
      <c r="C265" t="s">
        <v>9</v>
      </c>
      <c r="G265" t="s">
        <v>10</v>
      </c>
    </row>
    <row r="266" spans="1:7" x14ac:dyDescent="0.3">
      <c r="A266" t="s">
        <v>284</v>
      </c>
      <c r="B266" t="s">
        <v>8</v>
      </c>
      <c r="C266" t="s">
        <v>9</v>
      </c>
      <c r="G266" t="s">
        <v>10</v>
      </c>
    </row>
    <row r="267" spans="1:7" x14ac:dyDescent="0.3">
      <c r="A267" t="s">
        <v>285</v>
      </c>
      <c r="B267" t="s">
        <v>8</v>
      </c>
      <c r="C267" t="s">
        <v>9</v>
      </c>
      <c r="G267" t="s">
        <v>10</v>
      </c>
    </row>
    <row r="268" spans="1:7" x14ac:dyDescent="0.3">
      <c r="A268" t="s">
        <v>286</v>
      </c>
      <c r="B268" t="s">
        <v>8</v>
      </c>
      <c r="C268" t="s">
        <v>9</v>
      </c>
      <c r="G268" t="s">
        <v>10</v>
      </c>
    </row>
    <row r="269" spans="1:7" x14ac:dyDescent="0.3">
      <c r="A269" t="s">
        <v>287</v>
      </c>
      <c r="B269" t="s">
        <v>8</v>
      </c>
      <c r="C269" t="s">
        <v>9</v>
      </c>
      <c r="G269" t="s">
        <v>10</v>
      </c>
    </row>
    <row r="270" spans="1:7" x14ac:dyDescent="0.3">
      <c r="A270" t="s">
        <v>288</v>
      </c>
      <c r="B270" t="s">
        <v>8</v>
      </c>
      <c r="C270" t="s">
        <v>9</v>
      </c>
      <c r="G270" t="s">
        <v>10</v>
      </c>
    </row>
    <row r="271" spans="1:7" x14ac:dyDescent="0.3">
      <c r="A271" t="s">
        <v>289</v>
      </c>
      <c r="B271" t="s">
        <v>8</v>
      </c>
      <c r="C271" t="s">
        <v>9</v>
      </c>
      <c r="G271" t="s">
        <v>10</v>
      </c>
    </row>
    <row r="272" spans="1:7" x14ac:dyDescent="0.3">
      <c r="A272" t="s">
        <v>290</v>
      </c>
      <c r="B272" t="s">
        <v>8</v>
      </c>
      <c r="C272" t="s">
        <v>9</v>
      </c>
      <c r="G272" t="s">
        <v>10</v>
      </c>
    </row>
    <row r="273" spans="1:7" x14ac:dyDescent="0.3">
      <c r="A273" t="s">
        <v>291</v>
      </c>
      <c r="B273" t="s">
        <v>8</v>
      </c>
      <c r="C273" t="s">
        <v>9</v>
      </c>
      <c r="G273" t="s">
        <v>10</v>
      </c>
    </row>
    <row r="274" spans="1:7" x14ac:dyDescent="0.3">
      <c r="A274" t="s">
        <v>292</v>
      </c>
      <c r="B274" t="s">
        <v>8</v>
      </c>
      <c r="C274" t="s">
        <v>9</v>
      </c>
      <c r="G274" t="s">
        <v>10</v>
      </c>
    </row>
    <row r="275" spans="1:7" x14ac:dyDescent="0.3">
      <c r="A275" t="s">
        <v>293</v>
      </c>
      <c r="B275" t="s">
        <v>8</v>
      </c>
      <c r="C275" t="s">
        <v>9</v>
      </c>
      <c r="G275" t="s">
        <v>10</v>
      </c>
    </row>
    <row r="276" spans="1:7" x14ac:dyDescent="0.3">
      <c r="A276" t="s">
        <v>294</v>
      </c>
      <c r="B276" t="s">
        <v>8</v>
      </c>
      <c r="C276" t="s">
        <v>9</v>
      </c>
      <c r="G276" t="s">
        <v>10</v>
      </c>
    </row>
    <row r="277" spans="1:7" x14ac:dyDescent="0.3">
      <c r="A277" t="s">
        <v>295</v>
      </c>
      <c r="B277" t="s">
        <v>8</v>
      </c>
      <c r="C277" t="s">
        <v>9</v>
      </c>
      <c r="G277" t="s">
        <v>10</v>
      </c>
    </row>
    <row r="278" spans="1:7" x14ac:dyDescent="0.3">
      <c r="A278" t="s">
        <v>296</v>
      </c>
      <c r="B278" t="s">
        <v>8</v>
      </c>
      <c r="C278" t="s">
        <v>9</v>
      </c>
      <c r="G278" t="s">
        <v>10</v>
      </c>
    </row>
    <row r="279" spans="1:7" x14ac:dyDescent="0.3">
      <c r="A279" t="s">
        <v>297</v>
      </c>
      <c r="B279" t="s">
        <v>8</v>
      </c>
      <c r="C279" t="s">
        <v>9</v>
      </c>
      <c r="G279" t="s">
        <v>10</v>
      </c>
    </row>
    <row r="280" spans="1:7" x14ac:dyDescent="0.3">
      <c r="A280" t="s">
        <v>298</v>
      </c>
      <c r="B280" t="s">
        <v>8</v>
      </c>
      <c r="C280" t="s">
        <v>9</v>
      </c>
      <c r="G280" t="s">
        <v>10</v>
      </c>
    </row>
    <row r="281" spans="1:7" x14ac:dyDescent="0.3">
      <c r="A281" t="s">
        <v>299</v>
      </c>
      <c r="B281" t="s">
        <v>8</v>
      </c>
      <c r="C281" t="s">
        <v>9</v>
      </c>
      <c r="G281" t="s">
        <v>10</v>
      </c>
    </row>
    <row r="282" spans="1:7" x14ac:dyDescent="0.3">
      <c r="A282" t="s">
        <v>300</v>
      </c>
      <c r="B282" t="s">
        <v>8</v>
      </c>
      <c r="C282" t="s">
        <v>9</v>
      </c>
      <c r="G282" t="s">
        <v>10</v>
      </c>
    </row>
    <row r="283" spans="1:7" x14ac:dyDescent="0.3">
      <c r="A283" t="s">
        <v>301</v>
      </c>
      <c r="B283" t="s">
        <v>8</v>
      </c>
      <c r="C283" t="s">
        <v>9</v>
      </c>
      <c r="G283" t="s">
        <v>10</v>
      </c>
    </row>
    <row r="284" spans="1:7" x14ac:dyDescent="0.3">
      <c r="A284" t="s">
        <v>302</v>
      </c>
      <c r="B284" t="s">
        <v>8</v>
      </c>
      <c r="C284" t="s">
        <v>9</v>
      </c>
      <c r="G284" t="s">
        <v>10</v>
      </c>
    </row>
    <row r="285" spans="1:7" x14ac:dyDescent="0.3">
      <c r="A285" t="s">
        <v>303</v>
      </c>
      <c r="B285" t="s">
        <v>8</v>
      </c>
      <c r="C285" t="s">
        <v>9</v>
      </c>
      <c r="G285" t="s">
        <v>10</v>
      </c>
    </row>
    <row r="286" spans="1:7" x14ac:dyDescent="0.3">
      <c r="A286" t="s">
        <v>304</v>
      </c>
      <c r="B286" t="s">
        <v>8</v>
      </c>
      <c r="C286" t="s">
        <v>9</v>
      </c>
      <c r="G286" t="s">
        <v>10</v>
      </c>
    </row>
    <row r="287" spans="1:7" x14ac:dyDescent="0.3">
      <c r="A287" t="s">
        <v>305</v>
      </c>
      <c r="B287" t="s">
        <v>8</v>
      </c>
      <c r="C287" t="s">
        <v>9</v>
      </c>
      <c r="G287" t="s">
        <v>10</v>
      </c>
    </row>
    <row r="288" spans="1:7" x14ac:dyDescent="0.3">
      <c r="A288" t="s">
        <v>306</v>
      </c>
      <c r="B288" t="s">
        <v>8</v>
      </c>
      <c r="C288" t="s">
        <v>9</v>
      </c>
      <c r="G288" t="s">
        <v>10</v>
      </c>
    </row>
    <row r="289" spans="1:7" x14ac:dyDescent="0.3">
      <c r="A289" t="s">
        <v>307</v>
      </c>
      <c r="B289" t="s">
        <v>8</v>
      </c>
      <c r="C289" t="s">
        <v>9</v>
      </c>
      <c r="G289" t="s">
        <v>10</v>
      </c>
    </row>
    <row r="290" spans="1:7" x14ac:dyDescent="0.3">
      <c r="A290" t="s">
        <v>308</v>
      </c>
      <c r="B290" t="s">
        <v>8</v>
      </c>
      <c r="C290" t="s">
        <v>9</v>
      </c>
      <c r="G290" t="s">
        <v>10</v>
      </c>
    </row>
    <row r="291" spans="1:7" x14ac:dyDescent="0.3">
      <c r="A291" t="s">
        <v>309</v>
      </c>
      <c r="B291" t="s">
        <v>8</v>
      </c>
      <c r="C291" t="s">
        <v>9</v>
      </c>
      <c r="G291" t="s">
        <v>10</v>
      </c>
    </row>
    <row r="292" spans="1:7" x14ac:dyDescent="0.3">
      <c r="A292" t="s">
        <v>310</v>
      </c>
      <c r="B292" t="s">
        <v>8</v>
      </c>
      <c r="C292" t="s">
        <v>9</v>
      </c>
      <c r="G292" t="s">
        <v>10</v>
      </c>
    </row>
    <row r="293" spans="1:7" x14ac:dyDescent="0.3">
      <c r="A293" t="s">
        <v>311</v>
      </c>
      <c r="B293" t="s">
        <v>8</v>
      </c>
      <c r="C293" t="s">
        <v>9</v>
      </c>
      <c r="G293" t="s">
        <v>10</v>
      </c>
    </row>
    <row r="294" spans="1:7" x14ac:dyDescent="0.3">
      <c r="A294" t="s">
        <v>312</v>
      </c>
      <c r="B294" t="s">
        <v>8</v>
      </c>
      <c r="C294" t="s">
        <v>9</v>
      </c>
      <c r="G294" t="s">
        <v>10</v>
      </c>
    </row>
    <row r="295" spans="1:7" x14ac:dyDescent="0.3">
      <c r="A295" t="s">
        <v>313</v>
      </c>
      <c r="B295" t="s">
        <v>8</v>
      </c>
      <c r="C295" t="s">
        <v>9</v>
      </c>
      <c r="G295" t="s">
        <v>10</v>
      </c>
    </row>
    <row r="296" spans="1:7" x14ac:dyDescent="0.3">
      <c r="A296" t="s">
        <v>314</v>
      </c>
      <c r="B296" t="s">
        <v>8</v>
      </c>
      <c r="C296" t="s">
        <v>9</v>
      </c>
      <c r="G296" t="s">
        <v>10</v>
      </c>
    </row>
    <row r="297" spans="1:7" x14ac:dyDescent="0.3">
      <c r="A297" t="s">
        <v>315</v>
      </c>
      <c r="B297" t="s">
        <v>8</v>
      </c>
      <c r="C297" t="s">
        <v>9</v>
      </c>
      <c r="G297" t="s">
        <v>10</v>
      </c>
    </row>
    <row r="298" spans="1:7" x14ac:dyDescent="0.3">
      <c r="A298" t="s">
        <v>316</v>
      </c>
      <c r="B298" t="s">
        <v>8</v>
      </c>
      <c r="C298" t="s">
        <v>9</v>
      </c>
      <c r="G298" t="s">
        <v>10</v>
      </c>
    </row>
    <row r="299" spans="1:7" x14ac:dyDescent="0.3">
      <c r="A299" t="s">
        <v>317</v>
      </c>
      <c r="B299" t="s">
        <v>8</v>
      </c>
      <c r="C299" t="s">
        <v>9</v>
      </c>
      <c r="G299" t="s">
        <v>10</v>
      </c>
    </row>
    <row r="300" spans="1:7" x14ac:dyDescent="0.3">
      <c r="A300" t="s">
        <v>318</v>
      </c>
      <c r="B300" t="s">
        <v>8</v>
      </c>
      <c r="C300" t="s">
        <v>9</v>
      </c>
      <c r="G300" t="s">
        <v>10</v>
      </c>
    </row>
    <row r="301" spans="1:7" x14ac:dyDescent="0.3">
      <c r="A301" t="s">
        <v>319</v>
      </c>
      <c r="B301" t="s">
        <v>8</v>
      </c>
      <c r="C301" t="s">
        <v>9</v>
      </c>
      <c r="G301" t="s">
        <v>10</v>
      </c>
    </row>
    <row r="302" spans="1:7" x14ac:dyDescent="0.3">
      <c r="A302" t="s">
        <v>320</v>
      </c>
      <c r="B302" t="s">
        <v>8</v>
      </c>
      <c r="C302" t="s">
        <v>9</v>
      </c>
      <c r="G302" t="s">
        <v>10</v>
      </c>
    </row>
    <row r="303" spans="1:7" x14ac:dyDescent="0.3">
      <c r="A303" t="s">
        <v>321</v>
      </c>
      <c r="B303" t="s">
        <v>8</v>
      </c>
      <c r="C303" t="s">
        <v>9</v>
      </c>
      <c r="G303" t="s">
        <v>10</v>
      </c>
    </row>
    <row r="304" spans="1:7" x14ac:dyDescent="0.3">
      <c r="A304" t="s">
        <v>322</v>
      </c>
      <c r="B304" t="s">
        <v>8</v>
      </c>
      <c r="C304" t="s">
        <v>9</v>
      </c>
      <c r="G304" t="s">
        <v>10</v>
      </c>
    </row>
    <row r="305" spans="1:7" x14ac:dyDescent="0.3">
      <c r="A305" t="s">
        <v>323</v>
      </c>
      <c r="B305" t="s">
        <v>53</v>
      </c>
      <c r="C305" t="s">
        <v>9</v>
      </c>
      <c r="G305" t="s">
        <v>10</v>
      </c>
    </row>
    <row r="306" spans="1:7" x14ac:dyDescent="0.3">
      <c r="A306" t="s">
        <v>324</v>
      </c>
      <c r="B306" t="s">
        <v>53</v>
      </c>
      <c r="C306" t="s">
        <v>9</v>
      </c>
      <c r="G306" t="s">
        <v>10</v>
      </c>
    </row>
    <row r="307" spans="1:7" x14ac:dyDescent="0.3">
      <c r="A307" t="s">
        <v>325</v>
      </c>
      <c r="B307" t="s">
        <v>53</v>
      </c>
      <c r="C307" t="s">
        <v>9</v>
      </c>
      <c r="G307" t="s">
        <v>10</v>
      </c>
    </row>
    <row r="308" spans="1:7" x14ac:dyDescent="0.3">
      <c r="A308" t="s">
        <v>326</v>
      </c>
      <c r="B308" t="s">
        <v>53</v>
      </c>
      <c r="C308" t="s">
        <v>9</v>
      </c>
      <c r="G308" t="s">
        <v>10</v>
      </c>
    </row>
    <row r="309" spans="1:7" x14ac:dyDescent="0.3">
      <c r="A309" t="s">
        <v>327</v>
      </c>
      <c r="B309" t="s">
        <v>53</v>
      </c>
      <c r="C309" t="s">
        <v>9</v>
      </c>
      <c r="G309" t="s">
        <v>10</v>
      </c>
    </row>
    <row r="310" spans="1:7" x14ac:dyDescent="0.3">
      <c r="A310" t="s">
        <v>328</v>
      </c>
      <c r="B310" t="s">
        <v>53</v>
      </c>
      <c r="C310" t="s">
        <v>9</v>
      </c>
      <c r="G310" t="s">
        <v>10</v>
      </c>
    </row>
    <row r="311" spans="1:7" x14ac:dyDescent="0.3">
      <c r="A311" t="s">
        <v>329</v>
      </c>
      <c r="B311" t="s">
        <v>53</v>
      </c>
      <c r="C311" t="s">
        <v>9</v>
      </c>
      <c r="G311" t="s">
        <v>10</v>
      </c>
    </row>
    <row r="312" spans="1:7" x14ac:dyDescent="0.3">
      <c r="A312" t="s">
        <v>330</v>
      </c>
      <c r="B312" t="s">
        <v>53</v>
      </c>
      <c r="C312" t="s">
        <v>9</v>
      </c>
      <c r="G312" t="s">
        <v>10</v>
      </c>
    </row>
    <row r="313" spans="1:7" x14ac:dyDescent="0.3">
      <c r="A313" t="s">
        <v>331</v>
      </c>
      <c r="B313" t="s">
        <v>53</v>
      </c>
      <c r="C313" t="s">
        <v>9</v>
      </c>
      <c r="G313" t="s">
        <v>10</v>
      </c>
    </row>
    <row r="314" spans="1:7" x14ac:dyDescent="0.3">
      <c r="A314" t="s">
        <v>332</v>
      </c>
      <c r="B314" t="s">
        <v>53</v>
      </c>
      <c r="C314" t="s">
        <v>9</v>
      </c>
      <c r="G314" t="s">
        <v>10</v>
      </c>
    </row>
    <row r="315" spans="1:7" x14ac:dyDescent="0.3">
      <c r="A315" t="s">
        <v>333</v>
      </c>
      <c r="B315" t="s">
        <v>53</v>
      </c>
      <c r="C315" t="s">
        <v>9</v>
      </c>
      <c r="G315" t="s">
        <v>10</v>
      </c>
    </row>
    <row r="316" spans="1:7" x14ac:dyDescent="0.3">
      <c r="A316" t="s">
        <v>334</v>
      </c>
      <c r="B316" t="s">
        <v>53</v>
      </c>
      <c r="C316" t="s">
        <v>9</v>
      </c>
      <c r="G316" t="s">
        <v>10</v>
      </c>
    </row>
    <row r="317" spans="1:7" x14ac:dyDescent="0.3">
      <c r="A317" t="s">
        <v>335</v>
      </c>
      <c r="B317" t="s">
        <v>53</v>
      </c>
      <c r="C317" t="s">
        <v>9</v>
      </c>
      <c r="G317" t="s">
        <v>10</v>
      </c>
    </row>
    <row r="318" spans="1:7" x14ac:dyDescent="0.3">
      <c r="A318" t="s">
        <v>336</v>
      </c>
      <c r="B318" t="s">
        <v>8</v>
      </c>
      <c r="C318" t="s">
        <v>9</v>
      </c>
      <c r="G318" t="s">
        <v>10</v>
      </c>
    </row>
    <row r="319" spans="1:7" x14ac:dyDescent="0.3">
      <c r="A319" t="s">
        <v>337</v>
      </c>
      <c r="B319" t="s">
        <v>8</v>
      </c>
      <c r="C319" t="s">
        <v>9</v>
      </c>
      <c r="G319" t="s">
        <v>10</v>
      </c>
    </row>
    <row r="320" spans="1:7" x14ac:dyDescent="0.3">
      <c r="A320" t="s">
        <v>338</v>
      </c>
      <c r="B320" t="s">
        <v>8</v>
      </c>
      <c r="C320" t="s">
        <v>9</v>
      </c>
      <c r="G320" t="s">
        <v>10</v>
      </c>
    </row>
    <row r="321" spans="1:7" x14ac:dyDescent="0.3">
      <c r="A321" t="s">
        <v>339</v>
      </c>
      <c r="B321" t="s">
        <v>8</v>
      </c>
      <c r="C321" t="s">
        <v>9</v>
      </c>
      <c r="G321" t="s">
        <v>10</v>
      </c>
    </row>
    <row r="322" spans="1:7" x14ac:dyDescent="0.3">
      <c r="A322" t="s">
        <v>340</v>
      </c>
      <c r="B322" t="s">
        <v>8</v>
      </c>
      <c r="C322" t="s">
        <v>9</v>
      </c>
      <c r="G322" t="s">
        <v>10</v>
      </c>
    </row>
    <row r="323" spans="1:7" x14ac:dyDescent="0.3">
      <c r="A323" t="s">
        <v>341</v>
      </c>
      <c r="B323" t="s">
        <v>8</v>
      </c>
      <c r="C323" t="s">
        <v>9</v>
      </c>
      <c r="G323" t="s">
        <v>10</v>
      </c>
    </row>
    <row r="324" spans="1:7" x14ac:dyDescent="0.3">
      <c r="A324" t="s">
        <v>342</v>
      </c>
      <c r="B324" t="s">
        <v>8</v>
      </c>
      <c r="C324" t="s">
        <v>9</v>
      </c>
      <c r="G324" t="s">
        <v>10</v>
      </c>
    </row>
    <row r="325" spans="1:7" x14ac:dyDescent="0.3">
      <c r="A325" t="s">
        <v>343</v>
      </c>
      <c r="B325" t="s">
        <v>8</v>
      </c>
      <c r="C325" t="s">
        <v>9</v>
      </c>
      <c r="G325" t="s">
        <v>10</v>
      </c>
    </row>
    <row r="326" spans="1:7" x14ac:dyDescent="0.3">
      <c r="A326" t="s">
        <v>344</v>
      </c>
      <c r="B326" t="s">
        <v>8</v>
      </c>
      <c r="C326" t="s">
        <v>9</v>
      </c>
      <c r="G326" t="s">
        <v>10</v>
      </c>
    </row>
    <row r="327" spans="1:7" x14ac:dyDescent="0.3">
      <c r="A327" t="s">
        <v>345</v>
      </c>
      <c r="B327" t="s">
        <v>8</v>
      </c>
      <c r="C327" t="s">
        <v>9</v>
      </c>
      <c r="G327" t="s">
        <v>10</v>
      </c>
    </row>
    <row r="328" spans="1:7" x14ac:dyDescent="0.3">
      <c r="A328" t="s">
        <v>346</v>
      </c>
      <c r="B328" t="s">
        <v>8</v>
      </c>
      <c r="C328" t="s">
        <v>9</v>
      </c>
      <c r="G328" t="s">
        <v>10</v>
      </c>
    </row>
    <row r="329" spans="1:7" x14ac:dyDescent="0.3">
      <c r="A329" t="s">
        <v>347</v>
      </c>
      <c r="B329" t="s">
        <v>8</v>
      </c>
      <c r="C329" t="s">
        <v>9</v>
      </c>
      <c r="G329" t="s">
        <v>10</v>
      </c>
    </row>
    <row r="330" spans="1:7" x14ac:dyDescent="0.3">
      <c r="A330" t="s">
        <v>348</v>
      </c>
      <c r="B330" t="s">
        <v>8</v>
      </c>
      <c r="C330" t="s">
        <v>82</v>
      </c>
      <c r="G330" t="s">
        <v>10</v>
      </c>
    </row>
    <row r="331" spans="1:7" x14ac:dyDescent="0.3">
      <c r="A331" t="s">
        <v>349</v>
      </c>
      <c r="B331" t="s">
        <v>8</v>
      </c>
      <c r="C331" t="s">
        <v>9</v>
      </c>
      <c r="G331" t="s">
        <v>10</v>
      </c>
    </row>
    <row r="332" spans="1:7" x14ac:dyDescent="0.3">
      <c r="A332" t="s">
        <v>350</v>
      </c>
      <c r="B332" t="s">
        <v>8</v>
      </c>
      <c r="C332" t="s">
        <v>9</v>
      </c>
      <c r="G332" t="s">
        <v>10</v>
      </c>
    </row>
    <row r="333" spans="1:7" x14ac:dyDescent="0.3">
      <c r="A333" t="s">
        <v>351</v>
      </c>
      <c r="B333" t="s">
        <v>8</v>
      </c>
      <c r="C333" t="s">
        <v>9</v>
      </c>
      <c r="G333" t="s">
        <v>10</v>
      </c>
    </row>
    <row r="334" spans="1:7" x14ac:dyDescent="0.3">
      <c r="A334" t="s">
        <v>352</v>
      </c>
      <c r="B334" t="s">
        <v>8</v>
      </c>
      <c r="C334" t="s">
        <v>9</v>
      </c>
      <c r="G334" t="s">
        <v>10</v>
      </c>
    </row>
    <row r="335" spans="1:7" x14ac:dyDescent="0.3">
      <c r="A335" t="s">
        <v>353</v>
      </c>
      <c r="B335" t="s">
        <v>8</v>
      </c>
      <c r="C335" t="s">
        <v>9</v>
      </c>
      <c r="G335" t="s">
        <v>10</v>
      </c>
    </row>
    <row r="336" spans="1:7" x14ac:dyDescent="0.3">
      <c r="A336" t="s">
        <v>354</v>
      </c>
      <c r="B336" t="s">
        <v>8</v>
      </c>
      <c r="C336" t="s">
        <v>9</v>
      </c>
      <c r="G336" t="s">
        <v>10</v>
      </c>
    </row>
    <row r="337" spans="1:7" x14ac:dyDescent="0.3">
      <c r="A337" t="s">
        <v>355</v>
      </c>
      <c r="B337" t="s">
        <v>8</v>
      </c>
      <c r="C337" t="s">
        <v>9</v>
      </c>
      <c r="G337" t="s">
        <v>10</v>
      </c>
    </row>
    <row r="338" spans="1:7" x14ac:dyDescent="0.3">
      <c r="A338" t="s">
        <v>356</v>
      </c>
      <c r="B338" t="s">
        <v>8</v>
      </c>
      <c r="C338" t="s">
        <v>9</v>
      </c>
      <c r="G338" t="s">
        <v>10</v>
      </c>
    </row>
    <row r="339" spans="1:7" x14ac:dyDescent="0.3">
      <c r="A339" t="s">
        <v>357</v>
      </c>
      <c r="B339" t="s">
        <v>8</v>
      </c>
      <c r="C339" t="s">
        <v>9</v>
      </c>
      <c r="G339" t="s">
        <v>10</v>
      </c>
    </row>
    <row r="340" spans="1:7" x14ac:dyDescent="0.3">
      <c r="A340" t="s">
        <v>358</v>
      </c>
      <c r="B340" t="s">
        <v>8</v>
      </c>
      <c r="C340" t="s">
        <v>9</v>
      </c>
      <c r="G340" t="s">
        <v>10</v>
      </c>
    </row>
    <row r="341" spans="1:7" x14ac:dyDescent="0.3">
      <c r="A341" t="s">
        <v>359</v>
      </c>
      <c r="B341" t="s">
        <v>8</v>
      </c>
      <c r="C341" t="s">
        <v>9</v>
      </c>
      <c r="G341" t="s">
        <v>10</v>
      </c>
    </row>
    <row r="342" spans="1:7" x14ac:dyDescent="0.3">
      <c r="A342" t="s">
        <v>360</v>
      </c>
      <c r="B342" t="s">
        <v>8</v>
      </c>
      <c r="C342" t="s">
        <v>9</v>
      </c>
      <c r="G342" t="s">
        <v>10</v>
      </c>
    </row>
    <row r="343" spans="1:7" x14ac:dyDescent="0.3">
      <c r="A343" t="s">
        <v>361</v>
      </c>
      <c r="B343" t="s">
        <v>8</v>
      </c>
      <c r="C343" t="s">
        <v>9</v>
      </c>
      <c r="G343" t="s">
        <v>10</v>
      </c>
    </row>
    <row r="344" spans="1:7" x14ac:dyDescent="0.3">
      <c r="A344" t="s">
        <v>362</v>
      </c>
      <c r="B344" t="s">
        <v>8</v>
      </c>
      <c r="C344" t="s">
        <v>9</v>
      </c>
      <c r="G344" t="s">
        <v>10</v>
      </c>
    </row>
    <row r="345" spans="1:7" x14ac:dyDescent="0.3">
      <c r="A345" t="s">
        <v>363</v>
      </c>
      <c r="B345" t="s">
        <v>8</v>
      </c>
      <c r="C345" t="s">
        <v>9</v>
      </c>
      <c r="G345" t="s">
        <v>10</v>
      </c>
    </row>
    <row r="346" spans="1:7" x14ac:dyDescent="0.3">
      <c r="A346" t="s">
        <v>364</v>
      </c>
      <c r="B346" t="s">
        <v>8</v>
      </c>
      <c r="C346" t="s">
        <v>9</v>
      </c>
      <c r="E346" t="s">
        <v>365</v>
      </c>
      <c r="F346" t="s">
        <v>366</v>
      </c>
      <c r="G346" t="s">
        <v>10</v>
      </c>
    </row>
    <row r="347" spans="1:7" x14ac:dyDescent="0.3">
      <c r="A347" t="s">
        <v>367</v>
      </c>
      <c r="B347" t="s">
        <v>8</v>
      </c>
      <c r="C347" t="s">
        <v>9</v>
      </c>
      <c r="G347" t="s">
        <v>10</v>
      </c>
    </row>
    <row r="348" spans="1:7" x14ac:dyDescent="0.3">
      <c r="A348" t="s">
        <v>368</v>
      </c>
      <c r="B348" t="s">
        <v>8</v>
      </c>
      <c r="C348" t="s">
        <v>9</v>
      </c>
      <c r="G348" t="s">
        <v>10</v>
      </c>
    </row>
    <row r="349" spans="1:7" x14ac:dyDescent="0.3">
      <c r="A349" t="s">
        <v>369</v>
      </c>
      <c r="B349" t="s">
        <v>8</v>
      </c>
      <c r="C349" t="s">
        <v>9</v>
      </c>
      <c r="G349" t="s">
        <v>10</v>
      </c>
    </row>
    <row r="350" spans="1:7" x14ac:dyDescent="0.3">
      <c r="A350" t="s">
        <v>370</v>
      </c>
      <c r="B350" t="s">
        <v>8</v>
      </c>
      <c r="C350" t="s">
        <v>9</v>
      </c>
      <c r="G350" t="s">
        <v>10</v>
      </c>
    </row>
    <row r="351" spans="1:7" x14ac:dyDescent="0.3">
      <c r="A351" t="s">
        <v>371</v>
      </c>
      <c r="B351" t="s">
        <v>8</v>
      </c>
      <c r="C351" t="s">
        <v>9</v>
      </c>
      <c r="G351" t="s">
        <v>10</v>
      </c>
    </row>
    <row r="352" spans="1:7" x14ac:dyDescent="0.3">
      <c r="A352" t="s">
        <v>372</v>
      </c>
      <c r="B352" t="s">
        <v>8</v>
      </c>
      <c r="C352" t="s">
        <v>9</v>
      </c>
      <c r="G352" t="s">
        <v>10</v>
      </c>
    </row>
    <row r="353" spans="1:7" x14ac:dyDescent="0.3">
      <c r="A353" t="s">
        <v>373</v>
      </c>
      <c r="B353" t="s">
        <v>8</v>
      </c>
      <c r="C353" t="s">
        <v>9</v>
      </c>
      <c r="G353" t="s">
        <v>10</v>
      </c>
    </row>
    <row r="354" spans="1:7" x14ac:dyDescent="0.3">
      <c r="A354" t="s">
        <v>374</v>
      </c>
      <c r="B354" t="s">
        <v>8</v>
      </c>
      <c r="C354" t="s">
        <v>9</v>
      </c>
      <c r="G354" t="s">
        <v>10</v>
      </c>
    </row>
    <row r="355" spans="1:7" x14ac:dyDescent="0.3">
      <c r="A355" t="s">
        <v>375</v>
      </c>
      <c r="B355" t="s">
        <v>8</v>
      </c>
      <c r="C355" t="s">
        <v>9</v>
      </c>
      <c r="G355" t="s">
        <v>10</v>
      </c>
    </row>
    <row r="356" spans="1:7" x14ac:dyDescent="0.3">
      <c r="A356" t="s">
        <v>376</v>
      </c>
      <c r="B356" t="s">
        <v>8</v>
      </c>
      <c r="C356" t="s">
        <v>9</v>
      </c>
      <c r="G356" t="s">
        <v>10</v>
      </c>
    </row>
    <row r="357" spans="1:7" x14ac:dyDescent="0.3">
      <c r="A357" t="s">
        <v>377</v>
      </c>
      <c r="B357" t="s">
        <v>8</v>
      </c>
      <c r="C357" t="s">
        <v>9</v>
      </c>
      <c r="G357" t="s">
        <v>10</v>
      </c>
    </row>
    <row r="358" spans="1:7" x14ac:dyDescent="0.3">
      <c r="A358" t="s">
        <v>378</v>
      </c>
      <c r="B358" t="s">
        <v>8</v>
      </c>
      <c r="C358" t="s">
        <v>9</v>
      </c>
      <c r="G358" t="s">
        <v>10</v>
      </c>
    </row>
    <row r="359" spans="1:7" x14ac:dyDescent="0.3">
      <c r="A359" t="s">
        <v>379</v>
      </c>
      <c r="B359" t="s">
        <v>8</v>
      </c>
      <c r="C359" t="s">
        <v>9</v>
      </c>
      <c r="G359" t="s">
        <v>10</v>
      </c>
    </row>
    <row r="360" spans="1:7" x14ac:dyDescent="0.3">
      <c r="A360" t="s">
        <v>380</v>
      </c>
      <c r="B360" t="s">
        <v>8</v>
      </c>
      <c r="C360" t="s">
        <v>9</v>
      </c>
      <c r="G360" t="s">
        <v>10</v>
      </c>
    </row>
    <row r="361" spans="1:7" x14ac:dyDescent="0.3">
      <c r="A361" t="s">
        <v>381</v>
      </c>
      <c r="B361" t="s">
        <v>8</v>
      </c>
      <c r="C361" t="s">
        <v>9</v>
      </c>
      <c r="G361" t="s">
        <v>10</v>
      </c>
    </row>
    <row r="362" spans="1:7" x14ac:dyDescent="0.3">
      <c r="A362" t="s">
        <v>382</v>
      </c>
      <c r="B362" t="s">
        <v>8</v>
      </c>
      <c r="C362" t="s">
        <v>9</v>
      </c>
      <c r="G362" t="s">
        <v>10</v>
      </c>
    </row>
    <row r="363" spans="1:7" x14ac:dyDescent="0.3">
      <c r="A363" t="s">
        <v>383</v>
      </c>
      <c r="B363" t="s">
        <v>8</v>
      </c>
      <c r="C363" t="s">
        <v>9</v>
      </c>
      <c r="G363" t="s">
        <v>10</v>
      </c>
    </row>
    <row r="364" spans="1:7" x14ac:dyDescent="0.3">
      <c r="A364" t="s">
        <v>384</v>
      </c>
      <c r="B364" t="s">
        <v>8</v>
      </c>
      <c r="C364" t="s">
        <v>9</v>
      </c>
      <c r="G364" t="s">
        <v>10</v>
      </c>
    </row>
    <row r="365" spans="1:7" x14ac:dyDescent="0.3">
      <c r="A365" t="s">
        <v>385</v>
      </c>
      <c r="B365" t="s">
        <v>8</v>
      </c>
      <c r="C365" t="s">
        <v>9</v>
      </c>
      <c r="G365" t="s">
        <v>10</v>
      </c>
    </row>
    <row r="366" spans="1:7" x14ac:dyDescent="0.3">
      <c r="A366" t="s">
        <v>386</v>
      </c>
      <c r="B366" t="s">
        <v>8</v>
      </c>
      <c r="C366" t="s">
        <v>9</v>
      </c>
      <c r="G366" t="s">
        <v>10</v>
      </c>
    </row>
    <row r="367" spans="1:7" x14ac:dyDescent="0.3">
      <c r="A367" t="s">
        <v>387</v>
      </c>
      <c r="B367" t="s">
        <v>8</v>
      </c>
      <c r="C367" t="s">
        <v>9</v>
      </c>
      <c r="G367" t="s">
        <v>10</v>
      </c>
    </row>
    <row r="368" spans="1:7" x14ac:dyDescent="0.3">
      <c r="A368" t="s">
        <v>388</v>
      </c>
      <c r="B368" t="s">
        <v>8</v>
      </c>
      <c r="C368" t="s">
        <v>9</v>
      </c>
      <c r="E368" t="s">
        <v>389</v>
      </c>
      <c r="F368" t="s">
        <v>390</v>
      </c>
      <c r="G368" t="s">
        <v>10</v>
      </c>
    </row>
    <row r="369" spans="1:7" x14ac:dyDescent="0.3">
      <c r="A369" t="s">
        <v>391</v>
      </c>
      <c r="B369" t="s">
        <v>8</v>
      </c>
      <c r="C369" t="s">
        <v>9</v>
      </c>
      <c r="G369" t="s">
        <v>10</v>
      </c>
    </row>
    <row r="370" spans="1:7" x14ac:dyDescent="0.3">
      <c r="A370" t="s">
        <v>392</v>
      </c>
      <c r="B370" t="s">
        <v>8</v>
      </c>
      <c r="C370" t="s">
        <v>9</v>
      </c>
      <c r="G370" t="s">
        <v>10</v>
      </c>
    </row>
    <row r="371" spans="1:7" x14ac:dyDescent="0.3">
      <c r="A371" t="s">
        <v>393</v>
      </c>
      <c r="B371" t="s">
        <v>8</v>
      </c>
      <c r="C371" t="s">
        <v>107</v>
      </c>
      <c r="G371" t="s">
        <v>10</v>
      </c>
    </row>
    <row r="372" spans="1:7" x14ac:dyDescent="0.3">
      <c r="A372" t="s">
        <v>394</v>
      </c>
      <c r="B372" t="s">
        <v>8</v>
      </c>
      <c r="C372" t="s">
        <v>9</v>
      </c>
      <c r="G372" t="s">
        <v>10</v>
      </c>
    </row>
    <row r="373" spans="1:7" x14ac:dyDescent="0.3">
      <c r="A373" t="s">
        <v>395</v>
      </c>
      <c r="B373" t="s">
        <v>8</v>
      </c>
      <c r="C373" t="s">
        <v>9</v>
      </c>
      <c r="G373" t="s">
        <v>10</v>
      </c>
    </row>
    <row r="374" spans="1:7" x14ac:dyDescent="0.3">
      <c r="A374" t="s">
        <v>396</v>
      </c>
      <c r="B374" t="s">
        <v>8</v>
      </c>
      <c r="C374" t="s">
        <v>9</v>
      </c>
      <c r="G374" t="s">
        <v>10</v>
      </c>
    </row>
    <row r="375" spans="1:7" x14ac:dyDescent="0.3">
      <c r="A375" t="s">
        <v>397</v>
      </c>
      <c r="B375" t="s">
        <v>8</v>
      </c>
      <c r="C375" t="s">
        <v>9</v>
      </c>
      <c r="G375" t="s">
        <v>10</v>
      </c>
    </row>
    <row r="376" spans="1:7" x14ac:dyDescent="0.3">
      <c r="A376" t="s">
        <v>398</v>
      </c>
      <c r="B376" t="s">
        <v>8</v>
      </c>
      <c r="C376" t="s">
        <v>9</v>
      </c>
      <c r="G376" t="s">
        <v>10</v>
      </c>
    </row>
    <row r="377" spans="1:7" x14ac:dyDescent="0.3">
      <c r="A377" t="s">
        <v>399</v>
      </c>
      <c r="B377" t="s">
        <v>8</v>
      </c>
      <c r="C377" t="s">
        <v>9</v>
      </c>
      <c r="G377" t="s">
        <v>10</v>
      </c>
    </row>
    <row r="378" spans="1:7" x14ac:dyDescent="0.3">
      <c r="A378" t="s">
        <v>400</v>
      </c>
      <c r="B378" t="s">
        <v>8</v>
      </c>
      <c r="C378" t="s">
        <v>9</v>
      </c>
      <c r="G378" t="s">
        <v>10</v>
      </c>
    </row>
    <row r="379" spans="1:7" x14ac:dyDescent="0.3">
      <c r="A379" t="s">
        <v>401</v>
      </c>
      <c r="B379" t="s">
        <v>8</v>
      </c>
      <c r="C379" t="s">
        <v>9</v>
      </c>
      <c r="G379" t="s">
        <v>10</v>
      </c>
    </row>
    <row r="380" spans="1:7" x14ac:dyDescent="0.3">
      <c r="A380" t="s">
        <v>402</v>
      </c>
      <c r="B380" t="s">
        <v>8</v>
      </c>
      <c r="C380" t="s">
        <v>9</v>
      </c>
      <c r="G380" t="s">
        <v>10</v>
      </c>
    </row>
    <row r="381" spans="1:7" x14ac:dyDescent="0.3">
      <c r="A381" t="s">
        <v>403</v>
      </c>
      <c r="B381" t="s">
        <v>8</v>
      </c>
      <c r="C381" t="s">
        <v>9</v>
      </c>
      <c r="G381" t="s">
        <v>10</v>
      </c>
    </row>
    <row r="382" spans="1:7" x14ac:dyDescent="0.3">
      <c r="A382" t="s">
        <v>404</v>
      </c>
      <c r="B382" t="s">
        <v>8</v>
      </c>
      <c r="C382" t="s">
        <v>9</v>
      </c>
      <c r="G382" t="s">
        <v>10</v>
      </c>
    </row>
    <row r="383" spans="1:7" x14ac:dyDescent="0.3">
      <c r="A383" t="s">
        <v>405</v>
      </c>
      <c r="B383" t="s">
        <v>8</v>
      </c>
      <c r="C383" t="s">
        <v>9</v>
      </c>
      <c r="G383" t="s">
        <v>10</v>
      </c>
    </row>
    <row r="384" spans="1:7" x14ac:dyDescent="0.3">
      <c r="A384" t="s">
        <v>406</v>
      </c>
      <c r="B384" t="s">
        <v>8</v>
      </c>
      <c r="C384" t="s">
        <v>9</v>
      </c>
      <c r="G384" t="s">
        <v>10</v>
      </c>
    </row>
    <row r="385" spans="1:7" x14ac:dyDescent="0.3">
      <c r="A385" t="s">
        <v>407</v>
      </c>
      <c r="B385" t="s">
        <v>8</v>
      </c>
      <c r="C385" t="s">
        <v>9</v>
      </c>
      <c r="G385" t="s">
        <v>10</v>
      </c>
    </row>
    <row r="386" spans="1:7" x14ac:dyDescent="0.3">
      <c r="A386" t="s">
        <v>408</v>
      </c>
      <c r="B386" t="s">
        <v>8</v>
      </c>
      <c r="C386" t="s">
        <v>9</v>
      </c>
      <c r="G386" t="s">
        <v>10</v>
      </c>
    </row>
    <row r="387" spans="1:7" x14ac:dyDescent="0.3">
      <c r="A387" t="s">
        <v>409</v>
      </c>
      <c r="B387" t="s">
        <v>8</v>
      </c>
      <c r="C387" t="s">
        <v>9</v>
      </c>
      <c r="G387" t="s">
        <v>10</v>
      </c>
    </row>
    <row r="388" spans="1:7" x14ac:dyDescent="0.3">
      <c r="A388" t="s">
        <v>410</v>
      </c>
      <c r="B388" t="s">
        <v>8</v>
      </c>
      <c r="C388" t="s">
        <v>9</v>
      </c>
      <c r="G388" t="s">
        <v>10</v>
      </c>
    </row>
    <row r="389" spans="1:7" x14ac:dyDescent="0.3">
      <c r="A389" t="s">
        <v>411</v>
      </c>
      <c r="B389" t="s">
        <v>8</v>
      </c>
      <c r="C389" t="s">
        <v>9</v>
      </c>
      <c r="G389" t="s">
        <v>10</v>
      </c>
    </row>
    <row r="390" spans="1:7" x14ac:dyDescent="0.3">
      <c r="A390" t="s">
        <v>412</v>
      </c>
      <c r="B390" t="s">
        <v>8</v>
      </c>
      <c r="C390" t="s">
        <v>9</v>
      </c>
      <c r="G390" t="s">
        <v>10</v>
      </c>
    </row>
    <row r="391" spans="1:7" x14ac:dyDescent="0.3">
      <c r="A391" t="s">
        <v>413</v>
      </c>
      <c r="B391" t="s">
        <v>8</v>
      </c>
      <c r="C391" t="s">
        <v>9</v>
      </c>
      <c r="G391" t="s">
        <v>10</v>
      </c>
    </row>
    <row r="392" spans="1:7" x14ac:dyDescent="0.3">
      <c r="A392" t="s">
        <v>414</v>
      </c>
      <c r="B392" t="s">
        <v>8</v>
      </c>
      <c r="C392" t="s">
        <v>9</v>
      </c>
      <c r="G392" t="s">
        <v>10</v>
      </c>
    </row>
    <row r="393" spans="1:7" x14ac:dyDescent="0.3">
      <c r="A393" t="s">
        <v>415</v>
      </c>
      <c r="B393" t="s">
        <v>8</v>
      </c>
      <c r="C393" t="s">
        <v>9</v>
      </c>
      <c r="G393" t="s">
        <v>10</v>
      </c>
    </row>
    <row r="394" spans="1:7" x14ac:dyDescent="0.3">
      <c r="A394" t="s">
        <v>416</v>
      </c>
      <c r="B394" t="s">
        <v>8</v>
      </c>
      <c r="C394" t="s">
        <v>9</v>
      </c>
      <c r="G394" t="s">
        <v>10</v>
      </c>
    </row>
    <row r="395" spans="1:7" x14ac:dyDescent="0.3">
      <c r="A395" t="s">
        <v>417</v>
      </c>
      <c r="B395" t="s">
        <v>8</v>
      </c>
      <c r="C395" t="s">
        <v>9</v>
      </c>
      <c r="G395" t="s">
        <v>10</v>
      </c>
    </row>
    <row r="396" spans="1:7" x14ac:dyDescent="0.3">
      <c r="A396" t="s">
        <v>418</v>
      </c>
      <c r="B396" t="s">
        <v>8</v>
      </c>
      <c r="C396" t="s">
        <v>9</v>
      </c>
      <c r="G396" t="s">
        <v>10</v>
      </c>
    </row>
    <row r="397" spans="1:7" x14ac:dyDescent="0.3">
      <c r="A397" t="s">
        <v>419</v>
      </c>
      <c r="B397" t="s">
        <v>8</v>
      </c>
      <c r="C397" t="s">
        <v>9</v>
      </c>
      <c r="G397" t="s">
        <v>10</v>
      </c>
    </row>
    <row r="398" spans="1:7" x14ac:dyDescent="0.3">
      <c r="A398" t="s">
        <v>420</v>
      </c>
      <c r="B398" t="s">
        <v>8</v>
      </c>
      <c r="C398" t="s">
        <v>9</v>
      </c>
      <c r="G398" t="s">
        <v>10</v>
      </c>
    </row>
    <row r="399" spans="1:7" x14ac:dyDescent="0.3">
      <c r="A399" t="s">
        <v>421</v>
      </c>
      <c r="B399" t="s">
        <v>8</v>
      </c>
      <c r="C399" t="s">
        <v>9</v>
      </c>
      <c r="G399" t="s">
        <v>10</v>
      </c>
    </row>
    <row r="400" spans="1:7" x14ac:dyDescent="0.3">
      <c r="A400" t="s">
        <v>422</v>
      </c>
      <c r="B400" t="s">
        <v>8</v>
      </c>
      <c r="C400" t="s">
        <v>9</v>
      </c>
      <c r="G400" t="s">
        <v>10</v>
      </c>
    </row>
    <row r="401" spans="1:7" x14ac:dyDescent="0.3">
      <c r="A401" t="s">
        <v>423</v>
      </c>
      <c r="B401" t="s">
        <v>8</v>
      </c>
      <c r="C401" t="s">
        <v>9</v>
      </c>
      <c r="G401" t="s">
        <v>10</v>
      </c>
    </row>
    <row r="402" spans="1:7" x14ac:dyDescent="0.3">
      <c r="A402" t="s">
        <v>424</v>
      </c>
      <c r="B402" t="s">
        <v>8</v>
      </c>
      <c r="C402" t="s">
        <v>9</v>
      </c>
      <c r="G402" t="s">
        <v>10</v>
      </c>
    </row>
    <row r="403" spans="1:7" x14ac:dyDescent="0.3">
      <c r="A403" t="s">
        <v>425</v>
      </c>
      <c r="B403" t="s">
        <v>8</v>
      </c>
      <c r="C403" t="s">
        <v>9</v>
      </c>
      <c r="G403" t="s">
        <v>10</v>
      </c>
    </row>
    <row r="404" spans="1:7" x14ac:dyDescent="0.3">
      <c r="A404" t="s">
        <v>426</v>
      </c>
      <c r="B404" t="s">
        <v>8</v>
      </c>
      <c r="C404" t="s">
        <v>9</v>
      </c>
      <c r="G404" t="s">
        <v>10</v>
      </c>
    </row>
    <row r="405" spans="1:7" x14ac:dyDescent="0.3">
      <c r="A405" t="s">
        <v>427</v>
      </c>
      <c r="B405" t="s">
        <v>8</v>
      </c>
      <c r="C405" t="s">
        <v>9</v>
      </c>
      <c r="G405" t="s">
        <v>10</v>
      </c>
    </row>
    <row r="406" spans="1:7" x14ac:dyDescent="0.3">
      <c r="A406" t="s">
        <v>428</v>
      </c>
      <c r="B406" t="s">
        <v>8</v>
      </c>
      <c r="C406" t="s">
        <v>9</v>
      </c>
      <c r="G406" t="s">
        <v>10</v>
      </c>
    </row>
    <row r="407" spans="1:7" x14ac:dyDescent="0.3">
      <c r="A407" t="s">
        <v>429</v>
      </c>
      <c r="B407" t="s">
        <v>8</v>
      </c>
      <c r="C407" t="s">
        <v>9</v>
      </c>
      <c r="G407" t="s">
        <v>10</v>
      </c>
    </row>
    <row r="408" spans="1:7" x14ac:dyDescent="0.3">
      <c r="A408" t="s">
        <v>430</v>
      </c>
      <c r="B408" t="s">
        <v>8</v>
      </c>
      <c r="C408" t="s">
        <v>9</v>
      </c>
      <c r="G408" t="s">
        <v>10</v>
      </c>
    </row>
    <row r="409" spans="1:7" x14ac:dyDescent="0.3">
      <c r="A409" t="s">
        <v>431</v>
      </c>
      <c r="B409" t="s">
        <v>8</v>
      </c>
      <c r="C409" t="s">
        <v>9</v>
      </c>
      <c r="G409" t="s">
        <v>10</v>
      </c>
    </row>
    <row r="410" spans="1:7" x14ac:dyDescent="0.3">
      <c r="A410" t="s">
        <v>432</v>
      </c>
      <c r="B410" t="s">
        <v>8</v>
      </c>
      <c r="C410" t="s">
        <v>9</v>
      </c>
      <c r="G410" t="s">
        <v>10</v>
      </c>
    </row>
    <row r="411" spans="1:7" x14ac:dyDescent="0.3">
      <c r="A411" t="s">
        <v>433</v>
      </c>
      <c r="B411" t="s">
        <v>8</v>
      </c>
      <c r="C411" t="s">
        <v>9</v>
      </c>
      <c r="G411" t="s">
        <v>10</v>
      </c>
    </row>
    <row r="412" spans="1:7" x14ac:dyDescent="0.3">
      <c r="A412" t="s">
        <v>434</v>
      </c>
      <c r="B412" t="s">
        <v>8</v>
      </c>
      <c r="C412" t="s">
        <v>9</v>
      </c>
      <c r="G412" t="s">
        <v>10</v>
      </c>
    </row>
    <row r="413" spans="1:7" x14ac:dyDescent="0.3">
      <c r="A413" t="s">
        <v>435</v>
      </c>
      <c r="B413" t="s">
        <v>8</v>
      </c>
      <c r="C413" t="s">
        <v>9</v>
      </c>
      <c r="G413" t="s">
        <v>10</v>
      </c>
    </row>
    <row r="414" spans="1:7" x14ac:dyDescent="0.3">
      <c r="A414" t="s">
        <v>436</v>
      </c>
      <c r="B414" t="s">
        <v>8</v>
      </c>
      <c r="C414" t="s">
        <v>9</v>
      </c>
      <c r="G414" t="s">
        <v>10</v>
      </c>
    </row>
    <row r="415" spans="1:7" x14ac:dyDescent="0.3">
      <c r="A415" t="s">
        <v>437</v>
      </c>
      <c r="B415" t="s">
        <v>8</v>
      </c>
      <c r="C415" t="s">
        <v>9</v>
      </c>
      <c r="G415" t="s">
        <v>10</v>
      </c>
    </row>
    <row r="416" spans="1:7" x14ac:dyDescent="0.3">
      <c r="A416" t="s">
        <v>438</v>
      </c>
      <c r="B416" t="s">
        <v>8</v>
      </c>
      <c r="C416" t="s">
        <v>9</v>
      </c>
      <c r="G416" t="s">
        <v>10</v>
      </c>
    </row>
    <row r="417" spans="1:7" x14ac:dyDescent="0.3">
      <c r="A417" t="s">
        <v>439</v>
      </c>
      <c r="B417" t="s">
        <v>154</v>
      </c>
      <c r="C417" t="s">
        <v>9</v>
      </c>
      <c r="G417" t="s">
        <v>10</v>
      </c>
    </row>
    <row r="418" spans="1:7" x14ac:dyDescent="0.3">
      <c r="A418" t="s">
        <v>440</v>
      </c>
      <c r="B418" t="s">
        <v>154</v>
      </c>
      <c r="C418" t="s">
        <v>9</v>
      </c>
      <c r="G418" t="s">
        <v>10</v>
      </c>
    </row>
    <row r="419" spans="1:7" x14ac:dyDescent="0.3">
      <c r="A419" t="s">
        <v>441</v>
      </c>
      <c r="B419" t="s">
        <v>8</v>
      </c>
      <c r="C419" t="s">
        <v>9</v>
      </c>
      <c r="G419" t="s">
        <v>10</v>
      </c>
    </row>
    <row r="420" spans="1:7" x14ac:dyDescent="0.3">
      <c r="A420" t="s">
        <v>442</v>
      </c>
      <c r="B420" t="s">
        <v>154</v>
      </c>
      <c r="C420" t="s">
        <v>9</v>
      </c>
      <c r="G420" t="s">
        <v>10</v>
      </c>
    </row>
    <row r="421" spans="1:7" x14ac:dyDescent="0.3">
      <c r="A421" t="s">
        <v>443</v>
      </c>
      <c r="B421" t="s">
        <v>8</v>
      </c>
      <c r="C421" t="s">
        <v>9</v>
      </c>
      <c r="G421" t="s">
        <v>10</v>
      </c>
    </row>
    <row r="422" spans="1:7" x14ac:dyDescent="0.3">
      <c r="A422" t="s">
        <v>444</v>
      </c>
      <c r="B422" t="s">
        <v>8</v>
      </c>
      <c r="C422" t="s">
        <v>82</v>
      </c>
      <c r="G422" t="s">
        <v>10</v>
      </c>
    </row>
    <row r="423" spans="1:7" x14ac:dyDescent="0.3">
      <c r="A423" t="s">
        <v>445</v>
      </c>
      <c r="B423" t="s">
        <v>8</v>
      </c>
      <c r="C423" t="s">
        <v>9</v>
      </c>
      <c r="G423" t="s">
        <v>10</v>
      </c>
    </row>
    <row r="424" spans="1:7" x14ac:dyDescent="0.3">
      <c r="A424" t="s">
        <v>446</v>
      </c>
      <c r="B424" t="s">
        <v>8</v>
      </c>
      <c r="C424" t="s">
        <v>9</v>
      </c>
      <c r="G424" t="s">
        <v>10</v>
      </c>
    </row>
    <row r="425" spans="1:7" x14ac:dyDescent="0.3">
      <c r="A425" t="s">
        <v>447</v>
      </c>
      <c r="B425" t="s">
        <v>8</v>
      </c>
      <c r="C425" t="s">
        <v>9</v>
      </c>
      <c r="G425" t="s">
        <v>10</v>
      </c>
    </row>
    <row r="426" spans="1:7" x14ac:dyDescent="0.3">
      <c r="A426" t="s">
        <v>448</v>
      </c>
      <c r="B426" t="s">
        <v>8</v>
      </c>
      <c r="C426" t="s">
        <v>9</v>
      </c>
      <c r="G426" t="s">
        <v>10</v>
      </c>
    </row>
    <row r="427" spans="1:7" x14ac:dyDescent="0.3">
      <c r="A427" t="s">
        <v>449</v>
      </c>
      <c r="B427" t="s">
        <v>8</v>
      </c>
      <c r="C427" t="s">
        <v>9</v>
      </c>
      <c r="G427" t="s">
        <v>10</v>
      </c>
    </row>
    <row r="428" spans="1:7" x14ac:dyDescent="0.3">
      <c r="A428" t="s">
        <v>450</v>
      </c>
      <c r="B428" t="s">
        <v>8</v>
      </c>
      <c r="C428" t="s">
        <v>9</v>
      </c>
      <c r="G428" t="s">
        <v>10</v>
      </c>
    </row>
    <row r="429" spans="1:7" x14ac:dyDescent="0.3">
      <c r="A429" t="s">
        <v>451</v>
      </c>
      <c r="B429" t="s">
        <v>8</v>
      </c>
      <c r="C429" t="s">
        <v>9</v>
      </c>
      <c r="G429" t="s">
        <v>10</v>
      </c>
    </row>
    <row r="430" spans="1:7" x14ac:dyDescent="0.3">
      <c r="A430" t="s">
        <v>452</v>
      </c>
      <c r="B430" t="s">
        <v>8</v>
      </c>
      <c r="C430" t="s">
        <v>9</v>
      </c>
      <c r="G430" t="s">
        <v>10</v>
      </c>
    </row>
    <row r="431" spans="1:7" x14ac:dyDescent="0.3">
      <c r="A431" t="s">
        <v>453</v>
      </c>
      <c r="B431" t="s">
        <v>8</v>
      </c>
      <c r="C431" t="s">
        <v>9</v>
      </c>
      <c r="G431" t="s">
        <v>10</v>
      </c>
    </row>
    <row r="432" spans="1:7" x14ac:dyDescent="0.3">
      <c r="A432" t="s">
        <v>454</v>
      </c>
      <c r="B432" t="s">
        <v>8</v>
      </c>
      <c r="C432" t="s">
        <v>9</v>
      </c>
      <c r="G432" t="s">
        <v>10</v>
      </c>
    </row>
    <row r="433" spans="1:7" x14ac:dyDescent="0.3">
      <c r="A433" t="s">
        <v>455</v>
      </c>
      <c r="B433" t="s">
        <v>8</v>
      </c>
      <c r="C433" t="s">
        <v>9</v>
      </c>
      <c r="G433" t="s">
        <v>10</v>
      </c>
    </row>
    <row r="434" spans="1:7" x14ac:dyDescent="0.3">
      <c r="A434" t="s">
        <v>456</v>
      </c>
      <c r="B434" t="s">
        <v>8</v>
      </c>
      <c r="C434" t="s">
        <v>9</v>
      </c>
      <c r="G434" t="s">
        <v>10</v>
      </c>
    </row>
    <row r="435" spans="1:7" x14ac:dyDescent="0.3">
      <c r="A435" t="s">
        <v>457</v>
      </c>
      <c r="B435" t="s">
        <v>8</v>
      </c>
      <c r="C435" t="s">
        <v>9</v>
      </c>
      <c r="G435" t="s">
        <v>10</v>
      </c>
    </row>
    <row r="436" spans="1:7" x14ac:dyDescent="0.3">
      <c r="A436" t="s">
        <v>458</v>
      </c>
      <c r="B436" t="s">
        <v>8</v>
      </c>
      <c r="C436" t="s">
        <v>82</v>
      </c>
      <c r="G436" t="s">
        <v>10</v>
      </c>
    </row>
    <row r="437" spans="1:7" x14ac:dyDescent="0.3">
      <c r="A437" t="s">
        <v>459</v>
      </c>
      <c r="B437" t="s">
        <v>8</v>
      </c>
      <c r="C437" t="s">
        <v>9</v>
      </c>
      <c r="G437" t="s">
        <v>10</v>
      </c>
    </row>
    <row r="438" spans="1:7" x14ac:dyDescent="0.3">
      <c r="A438" t="s">
        <v>460</v>
      </c>
      <c r="B438" t="s">
        <v>8</v>
      </c>
      <c r="C438" t="s">
        <v>9</v>
      </c>
      <c r="G438" t="s">
        <v>10</v>
      </c>
    </row>
    <row r="439" spans="1:7" x14ac:dyDescent="0.3">
      <c r="A439" t="s">
        <v>461</v>
      </c>
      <c r="B439" t="s">
        <v>8</v>
      </c>
      <c r="C439" t="s">
        <v>9</v>
      </c>
      <c r="G439" t="s">
        <v>10</v>
      </c>
    </row>
    <row r="440" spans="1:7" x14ac:dyDescent="0.3">
      <c r="A440" t="s">
        <v>462</v>
      </c>
      <c r="B440" t="s">
        <v>8</v>
      </c>
      <c r="C440" t="s">
        <v>9</v>
      </c>
      <c r="G440" t="s">
        <v>10</v>
      </c>
    </row>
    <row r="441" spans="1:7" x14ac:dyDescent="0.3">
      <c r="A441" t="s">
        <v>463</v>
      </c>
      <c r="B441" t="s">
        <v>8</v>
      </c>
      <c r="C441" t="s">
        <v>9</v>
      </c>
      <c r="G441" t="s">
        <v>10</v>
      </c>
    </row>
    <row r="442" spans="1:7" x14ac:dyDescent="0.3">
      <c r="A442" t="s">
        <v>464</v>
      </c>
      <c r="B442" t="s">
        <v>100</v>
      </c>
      <c r="C442" t="s">
        <v>9</v>
      </c>
      <c r="G442" t="s">
        <v>10</v>
      </c>
    </row>
    <row r="443" spans="1:7" x14ac:dyDescent="0.3">
      <c r="A443" t="s">
        <v>465</v>
      </c>
      <c r="B443" t="s">
        <v>53</v>
      </c>
      <c r="C443" t="s">
        <v>9</v>
      </c>
      <c r="G443" t="s">
        <v>10</v>
      </c>
    </row>
    <row r="444" spans="1:7" x14ac:dyDescent="0.3">
      <c r="A444" t="s">
        <v>466</v>
      </c>
      <c r="B444" t="s">
        <v>53</v>
      </c>
      <c r="C444" t="s">
        <v>9</v>
      </c>
      <c r="G444" t="s">
        <v>10</v>
      </c>
    </row>
    <row r="445" spans="1:7" x14ac:dyDescent="0.3">
      <c r="A445" t="s">
        <v>467</v>
      </c>
      <c r="B445" t="s">
        <v>53</v>
      </c>
      <c r="C445" t="s">
        <v>9</v>
      </c>
      <c r="G445" t="s">
        <v>10</v>
      </c>
    </row>
    <row r="446" spans="1:7" x14ac:dyDescent="0.3">
      <c r="A446" t="s">
        <v>468</v>
      </c>
      <c r="B446" t="s">
        <v>53</v>
      </c>
      <c r="C446" t="s">
        <v>9</v>
      </c>
      <c r="G446" t="s">
        <v>10</v>
      </c>
    </row>
    <row r="447" spans="1:7" x14ac:dyDescent="0.3">
      <c r="A447" t="s">
        <v>469</v>
      </c>
      <c r="B447" t="s">
        <v>53</v>
      </c>
      <c r="C447" t="s">
        <v>9</v>
      </c>
      <c r="G447" t="s">
        <v>10</v>
      </c>
    </row>
    <row r="448" spans="1:7" x14ac:dyDescent="0.3">
      <c r="A448" t="s">
        <v>470</v>
      </c>
      <c r="B448" t="s">
        <v>53</v>
      </c>
      <c r="C448" t="s">
        <v>9</v>
      </c>
      <c r="G448" t="s">
        <v>10</v>
      </c>
    </row>
    <row r="449" spans="1:7" x14ac:dyDescent="0.3">
      <c r="A449" t="s">
        <v>471</v>
      </c>
      <c r="B449" t="s">
        <v>53</v>
      </c>
      <c r="C449" t="s">
        <v>9</v>
      </c>
      <c r="G449" t="s">
        <v>10</v>
      </c>
    </row>
    <row r="450" spans="1:7" x14ac:dyDescent="0.3">
      <c r="A450" t="s">
        <v>472</v>
      </c>
      <c r="B450" t="s">
        <v>53</v>
      </c>
      <c r="C450" t="s">
        <v>9</v>
      </c>
      <c r="G450" t="s">
        <v>10</v>
      </c>
    </row>
    <row r="451" spans="1:7" x14ac:dyDescent="0.3">
      <c r="A451" t="s">
        <v>473</v>
      </c>
      <c r="B451" t="s">
        <v>53</v>
      </c>
      <c r="C451" t="s">
        <v>9</v>
      </c>
      <c r="G451" t="s">
        <v>10</v>
      </c>
    </row>
    <row r="452" spans="1:7" x14ac:dyDescent="0.3">
      <c r="A452" t="s">
        <v>474</v>
      </c>
      <c r="B452" t="s">
        <v>8</v>
      </c>
      <c r="C452" t="s">
        <v>9</v>
      </c>
      <c r="G452" t="s">
        <v>10</v>
      </c>
    </row>
    <row r="453" spans="1:7" x14ac:dyDescent="0.3">
      <c r="A453" t="s">
        <v>475</v>
      </c>
      <c r="B453" t="s">
        <v>8</v>
      </c>
      <c r="C453" t="s">
        <v>9</v>
      </c>
      <c r="G453" t="s">
        <v>10</v>
      </c>
    </row>
    <row r="454" spans="1:7" x14ac:dyDescent="0.3">
      <c r="A454" t="s">
        <v>476</v>
      </c>
      <c r="B454" t="s">
        <v>8</v>
      </c>
      <c r="C454" t="s">
        <v>9</v>
      </c>
      <c r="G454" t="s">
        <v>10</v>
      </c>
    </row>
    <row r="455" spans="1:7" x14ac:dyDescent="0.3">
      <c r="A455" t="s">
        <v>477</v>
      </c>
      <c r="B455" t="s">
        <v>8</v>
      </c>
      <c r="C455" t="s">
        <v>9</v>
      </c>
      <c r="G455" t="s">
        <v>10</v>
      </c>
    </row>
    <row r="456" spans="1:7" x14ac:dyDescent="0.3">
      <c r="A456" t="s">
        <v>478</v>
      </c>
      <c r="B456" t="s">
        <v>8</v>
      </c>
      <c r="C456" t="s">
        <v>9</v>
      </c>
      <c r="G456" t="s">
        <v>10</v>
      </c>
    </row>
    <row r="457" spans="1:7" x14ac:dyDescent="0.3">
      <c r="A457" t="s">
        <v>479</v>
      </c>
      <c r="B457" t="s">
        <v>8</v>
      </c>
      <c r="C457" t="s">
        <v>9</v>
      </c>
      <c r="G457" t="s">
        <v>10</v>
      </c>
    </row>
    <row r="458" spans="1:7" x14ac:dyDescent="0.3">
      <c r="A458" t="s">
        <v>480</v>
      </c>
      <c r="B458" t="s">
        <v>8</v>
      </c>
      <c r="C458" t="s">
        <v>9</v>
      </c>
      <c r="G458" t="s">
        <v>10</v>
      </c>
    </row>
    <row r="459" spans="1:7" x14ac:dyDescent="0.3">
      <c r="A459" t="s">
        <v>481</v>
      </c>
      <c r="B459" t="s">
        <v>8</v>
      </c>
      <c r="C459" t="s">
        <v>9</v>
      </c>
      <c r="G459" t="s">
        <v>10</v>
      </c>
    </row>
    <row r="460" spans="1:7" x14ac:dyDescent="0.3">
      <c r="A460" t="s">
        <v>482</v>
      </c>
      <c r="B460" t="s">
        <v>8</v>
      </c>
      <c r="C460" t="s">
        <v>9</v>
      </c>
      <c r="G460" t="s">
        <v>10</v>
      </c>
    </row>
    <row r="461" spans="1:7" x14ac:dyDescent="0.3">
      <c r="A461" t="s">
        <v>483</v>
      </c>
      <c r="B461" t="s">
        <v>8</v>
      </c>
      <c r="C461" t="s">
        <v>9</v>
      </c>
      <c r="G461" t="s">
        <v>10</v>
      </c>
    </row>
    <row r="462" spans="1:7" x14ac:dyDescent="0.3">
      <c r="A462" t="s">
        <v>484</v>
      </c>
      <c r="B462" t="s">
        <v>8</v>
      </c>
      <c r="C462" t="s">
        <v>9</v>
      </c>
      <c r="G462" t="s">
        <v>10</v>
      </c>
    </row>
    <row r="463" spans="1:7" x14ac:dyDescent="0.3">
      <c r="A463" t="s">
        <v>485</v>
      </c>
      <c r="B463" t="s">
        <v>8</v>
      </c>
      <c r="C463" t="s">
        <v>9</v>
      </c>
      <c r="G463" t="s">
        <v>10</v>
      </c>
    </row>
    <row r="464" spans="1:7" x14ac:dyDescent="0.3">
      <c r="A464" t="s">
        <v>486</v>
      </c>
      <c r="B464" t="s">
        <v>8</v>
      </c>
      <c r="C464" t="s">
        <v>9</v>
      </c>
      <c r="G464" t="s">
        <v>10</v>
      </c>
    </row>
    <row r="465" spans="1:7" x14ac:dyDescent="0.3">
      <c r="A465" t="s">
        <v>487</v>
      </c>
      <c r="B465" t="s">
        <v>8</v>
      </c>
      <c r="C465" t="s">
        <v>9</v>
      </c>
      <c r="G465" t="s">
        <v>10</v>
      </c>
    </row>
    <row r="466" spans="1:7" x14ac:dyDescent="0.3">
      <c r="A466" t="s">
        <v>488</v>
      </c>
      <c r="B466" t="s">
        <v>8</v>
      </c>
      <c r="C466" t="s">
        <v>9</v>
      </c>
      <c r="G466" t="s">
        <v>10</v>
      </c>
    </row>
    <row r="467" spans="1:7" x14ac:dyDescent="0.3">
      <c r="A467" t="s">
        <v>489</v>
      </c>
      <c r="B467" t="s">
        <v>8</v>
      </c>
      <c r="C467" t="s">
        <v>9</v>
      </c>
      <c r="G467" t="s">
        <v>10</v>
      </c>
    </row>
    <row r="468" spans="1:7" x14ac:dyDescent="0.3">
      <c r="A468" t="s">
        <v>490</v>
      </c>
      <c r="B468" t="s">
        <v>8</v>
      </c>
      <c r="C468" t="s">
        <v>9</v>
      </c>
      <c r="G468" t="s">
        <v>10</v>
      </c>
    </row>
    <row r="469" spans="1:7" x14ac:dyDescent="0.3">
      <c r="A469" t="s">
        <v>491</v>
      </c>
      <c r="B469" t="s">
        <v>8</v>
      </c>
      <c r="C469" t="s">
        <v>9</v>
      </c>
      <c r="G469" t="s">
        <v>10</v>
      </c>
    </row>
    <row r="470" spans="1:7" x14ac:dyDescent="0.3">
      <c r="A470" t="s">
        <v>492</v>
      </c>
      <c r="B470" t="s">
        <v>8</v>
      </c>
      <c r="C470" t="s">
        <v>9</v>
      </c>
      <c r="G470" t="s">
        <v>10</v>
      </c>
    </row>
    <row r="471" spans="1:7" x14ac:dyDescent="0.3">
      <c r="A471" t="s">
        <v>493</v>
      </c>
      <c r="B471" t="s">
        <v>8</v>
      </c>
      <c r="C471" t="s">
        <v>9</v>
      </c>
      <c r="G471" t="s">
        <v>10</v>
      </c>
    </row>
    <row r="472" spans="1:7" x14ac:dyDescent="0.3">
      <c r="A472" t="s">
        <v>494</v>
      </c>
      <c r="B472" t="s">
        <v>8</v>
      </c>
      <c r="C472" t="s">
        <v>9</v>
      </c>
      <c r="G472" t="s">
        <v>10</v>
      </c>
    </row>
    <row r="473" spans="1:7" x14ac:dyDescent="0.3">
      <c r="A473" t="s">
        <v>495</v>
      </c>
      <c r="B473" t="s">
        <v>8</v>
      </c>
      <c r="C473" t="s">
        <v>9</v>
      </c>
      <c r="G473" t="s">
        <v>10</v>
      </c>
    </row>
    <row r="474" spans="1:7" x14ac:dyDescent="0.3">
      <c r="A474" t="s">
        <v>496</v>
      </c>
      <c r="B474" t="s">
        <v>8</v>
      </c>
      <c r="C474" t="s">
        <v>9</v>
      </c>
      <c r="G474" t="s">
        <v>10</v>
      </c>
    </row>
    <row r="475" spans="1:7" x14ac:dyDescent="0.3">
      <c r="A475" t="s">
        <v>497</v>
      </c>
      <c r="B475" t="s">
        <v>8</v>
      </c>
      <c r="C475" t="s">
        <v>9</v>
      </c>
      <c r="G475" t="s">
        <v>10</v>
      </c>
    </row>
    <row r="476" spans="1:7" x14ac:dyDescent="0.3">
      <c r="A476" t="s">
        <v>498</v>
      </c>
      <c r="B476" t="s">
        <v>8</v>
      </c>
      <c r="C476" t="s">
        <v>9</v>
      </c>
      <c r="G476" t="s">
        <v>10</v>
      </c>
    </row>
    <row r="477" spans="1:7" x14ac:dyDescent="0.3">
      <c r="A477" t="s">
        <v>499</v>
      </c>
      <c r="B477" t="s">
        <v>8</v>
      </c>
      <c r="C477" t="s">
        <v>9</v>
      </c>
      <c r="G477" t="s">
        <v>10</v>
      </c>
    </row>
    <row r="478" spans="1:7" x14ac:dyDescent="0.3">
      <c r="A478" t="s">
        <v>500</v>
      </c>
      <c r="B478" t="s">
        <v>8</v>
      </c>
      <c r="C478" t="s">
        <v>9</v>
      </c>
      <c r="G478" t="s">
        <v>10</v>
      </c>
    </row>
    <row r="479" spans="1:7" x14ac:dyDescent="0.3">
      <c r="A479" t="s">
        <v>501</v>
      </c>
      <c r="B479" t="s">
        <v>8</v>
      </c>
      <c r="C479" t="s">
        <v>9</v>
      </c>
      <c r="G479" t="s">
        <v>10</v>
      </c>
    </row>
    <row r="480" spans="1:7" x14ac:dyDescent="0.3">
      <c r="A480" t="s">
        <v>502</v>
      </c>
      <c r="B480" t="s">
        <v>8</v>
      </c>
      <c r="C480" t="s">
        <v>9</v>
      </c>
      <c r="G480" t="s">
        <v>10</v>
      </c>
    </row>
    <row r="481" spans="1:7" x14ac:dyDescent="0.3">
      <c r="A481" t="s">
        <v>503</v>
      </c>
      <c r="B481" t="s">
        <v>8</v>
      </c>
      <c r="C481" t="s">
        <v>9</v>
      </c>
      <c r="G481" t="s">
        <v>10</v>
      </c>
    </row>
    <row r="482" spans="1:7" x14ac:dyDescent="0.3">
      <c r="A482" t="s">
        <v>504</v>
      </c>
      <c r="B482" t="s">
        <v>8</v>
      </c>
      <c r="C482" t="s">
        <v>9</v>
      </c>
      <c r="G482" t="s">
        <v>10</v>
      </c>
    </row>
    <row r="483" spans="1:7" x14ac:dyDescent="0.3">
      <c r="A483" t="s">
        <v>505</v>
      </c>
      <c r="B483" t="s">
        <v>8</v>
      </c>
      <c r="C483" t="s">
        <v>9</v>
      </c>
      <c r="G483" t="s">
        <v>10</v>
      </c>
    </row>
    <row r="484" spans="1:7" x14ac:dyDescent="0.3">
      <c r="A484" t="s">
        <v>506</v>
      </c>
      <c r="B484" t="s">
        <v>8</v>
      </c>
      <c r="C484" t="s">
        <v>9</v>
      </c>
      <c r="G484" t="s">
        <v>10</v>
      </c>
    </row>
    <row r="485" spans="1:7" x14ac:dyDescent="0.3">
      <c r="A485" t="s">
        <v>507</v>
      </c>
      <c r="B485" t="s">
        <v>8</v>
      </c>
      <c r="C485" t="s">
        <v>9</v>
      </c>
      <c r="G485" t="s">
        <v>10</v>
      </c>
    </row>
    <row r="486" spans="1:7" x14ac:dyDescent="0.3">
      <c r="A486" t="s">
        <v>508</v>
      </c>
      <c r="B486" t="s">
        <v>8</v>
      </c>
      <c r="C486" t="s">
        <v>9</v>
      </c>
      <c r="G486" t="s">
        <v>10</v>
      </c>
    </row>
    <row r="487" spans="1:7" x14ac:dyDescent="0.3">
      <c r="A487" t="s">
        <v>509</v>
      </c>
      <c r="B487" t="s">
        <v>8</v>
      </c>
      <c r="C487" t="s">
        <v>9</v>
      </c>
      <c r="G487" t="s">
        <v>10</v>
      </c>
    </row>
    <row r="488" spans="1:7" x14ac:dyDescent="0.3">
      <c r="A488" t="s">
        <v>510</v>
      </c>
      <c r="B488" t="s">
        <v>8</v>
      </c>
      <c r="C488" t="s">
        <v>9</v>
      </c>
      <c r="G488" t="s">
        <v>10</v>
      </c>
    </row>
    <row r="489" spans="1:7" x14ac:dyDescent="0.3">
      <c r="A489" t="s">
        <v>511</v>
      </c>
      <c r="B489" t="s">
        <v>8</v>
      </c>
      <c r="C489" t="s">
        <v>9</v>
      </c>
      <c r="G489" t="s">
        <v>10</v>
      </c>
    </row>
    <row r="490" spans="1:7" x14ac:dyDescent="0.3">
      <c r="A490" t="s">
        <v>512</v>
      </c>
      <c r="B490" t="s">
        <v>53</v>
      </c>
      <c r="C490" t="s">
        <v>9</v>
      </c>
      <c r="G490" t="s">
        <v>10</v>
      </c>
    </row>
    <row r="491" spans="1:7" x14ac:dyDescent="0.3">
      <c r="A491" t="s">
        <v>513</v>
      </c>
      <c r="B491" t="s">
        <v>8</v>
      </c>
      <c r="C491" t="s">
        <v>9</v>
      </c>
      <c r="G491" t="s">
        <v>10</v>
      </c>
    </row>
    <row r="492" spans="1:7" x14ac:dyDescent="0.3">
      <c r="A492" t="s">
        <v>514</v>
      </c>
      <c r="B492" t="s">
        <v>8</v>
      </c>
      <c r="C492" t="s">
        <v>9</v>
      </c>
      <c r="G492" t="s">
        <v>10</v>
      </c>
    </row>
    <row r="493" spans="1:7" x14ac:dyDescent="0.3">
      <c r="A493" t="s">
        <v>515</v>
      </c>
      <c r="B493" t="s">
        <v>8</v>
      </c>
      <c r="C493" t="s">
        <v>9</v>
      </c>
      <c r="G493" t="s">
        <v>10</v>
      </c>
    </row>
    <row r="494" spans="1:7" x14ac:dyDescent="0.3">
      <c r="A494" t="s">
        <v>516</v>
      </c>
      <c r="B494" t="s">
        <v>8</v>
      </c>
      <c r="C494" t="s">
        <v>9</v>
      </c>
      <c r="G494" t="s">
        <v>10</v>
      </c>
    </row>
    <row r="495" spans="1:7" x14ac:dyDescent="0.3">
      <c r="A495" t="s">
        <v>517</v>
      </c>
      <c r="B495" t="s">
        <v>8</v>
      </c>
      <c r="C495" t="s">
        <v>9</v>
      </c>
      <c r="G495" t="s">
        <v>10</v>
      </c>
    </row>
    <row r="496" spans="1:7" x14ac:dyDescent="0.3">
      <c r="A496" t="s">
        <v>518</v>
      </c>
      <c r="B496" t="s">
        <v>8</v>
      </c>
      <c r="C496" t="s">
        <v>9</v>
      </c>
      <c r="G496" t="s">
        <v>10</v>
      </c>
    </row>
    <row r="497" spans="1:7" x14ac:dyDescent="0.3">
      <c r="A497" t="s">
        <v>519</v>
      </c>
      <c r="B497" t="s">
        <v>8</v>
      </c>
      <c r="C497" t="s">
        <v>9</v>
      </c>
      <c r="G497" t="s">
        <v>10</v>
      </c>
    </row>
    <row r="498" spans="1:7" x14ac:dyDescent="0.3">
      <c r="A498" t="s">
        <v>520</v>
      </c>
      <c r="B498" t="s">
        <v>8</v>
      </c>
      <c r="C498" t="s">
        <v>9</v>
      </c>
      <c r="G498" t="s">
        <v>10</v>
      </c>
    </row>
    <row r="499" spans="1:7" x14ac:dyDescent="0.3">
      <c r="A499" t="s">
        <v>521</v>
      </c>
      <c r="B499" t="s">
        <v>8</v>
      </c>
      <c r="C499" t="s">
        <v>9</v>
      </c>
      <c r="G499" t="s">
        <v>10</v>
      </c>
    </row>
    <row r="500" spans="1:7" x14ac:dyDescent="0.3">
      <c r="A500" t="s">
        <v>522</v>
      </c>
      <c r="B500" t="s">
        <v>8</v>
      </c>
      <c r="C500" t="s">
        <v>9</v>
      </c>
      <c r="G500" t="s">
        <v>10</v>
      </c>
    </row>
    <row r="501" spans="1:7" x14ac:dyDescent="0.3">
      <c r="A501" t="s">
        <v>523</v>
      </c>
      <c r="B501" t="s">
        <v>8</v>
      </c>
      <c r="C501" t="s">
        <v>9</v>
      </c>
      <c r="G501" t="s">
        <v>10</v>
      </c>
    </row>
    <row r="502" spans="1:7" x14ac:dyDescent="0.3">
      <c r="A502" t="s">
        <v>524</v>
      </c>
      <c r="B502" t="s">
        <v>8</v>
      </c>
      <c r="C502" t="s">
        <v>9</v>
      </c>
      <c r="G502" t="s">
        <v>10</v>
      </c>
    </row>
    <row r="503" spans="1:7" x14ac:dyDescent="0.3">
      <c r="A503" t="s">
        <v>525</v>
      </c>
      <c r="B503" t="s">
        <v>8</v>
      </c>
      <c r="C503" t="s">
        <v>9</v>
      </c>
      <c r="G503" t="s">
        <v>10</v>
      </c>
    </row>
    <row r="504" spans="1:7" x14ac:dyDescent="0.3">
      <c r="A504" t="s">
        <v>526</v>
      </c>
      <c r="B504" t="s">
        <v>8</v>
      </c>
      <c r="C504" t="s">
        <v>9</v>
      </c>
      <c r="G504" t="s">
        <v>10</v>
      </c>
    </row>
    <row r="505" spans="1:7" x14ac:dyDescent="0.3">
      <c r="A505" t="s">
        <v>527</v>
      </c>
      <c r="B505" t="s">
        <v>8</v>
      </c>
      <c r="C505" t="s">
        <v>9</v>
      </c>
      <c r="G505" t="s">
        <v>10</v>
      </c>
    </row>
    <row r="506" spans="1:7" x14ac:dyDescent="0.3">
      <c r="A506" t="s">
        <v>528</v>
      </c>
      <c r="B506" t="s">
        <v>8</v>
      </c>
      <c r="C506" t="s">
        <v>9</v>
      </c>
      <c r="G506" t="s">
        <v>10</v>
      </c>
    </row>
    <row r="507" spans="1:7" x14ac:dyDescent="0.3">
      <c r="A507" t="s">
        <v>529</v>
      </c>
      <c r="B507" t="s">
        <v>8</v>
      </c>
      <c r="C507" t="s">
        <v>9</v>
      </c>
      <c r="G507" t="s">
        <v>10</v>
      </c>
    </row>
    <row r="508" spans="1:7" x14ac:dyDescent="0.3">
      <c r="A508" t="s">
        <v>530</v>
      </c>
      <c r="B508" t="s">
        <v>8</v>
      </c>
      <c r="C508" t="s">
        <v>9</v>
      </c>
      <c r="G508" t="s">
        <v>10</v>
      </c>
    </row>
    <row r="509" spans="1:7" x14ac:dyDescent="0.3">
      <c r="A509" t="s">
        <v>531</v>
      </c>
      <c r="B509" t="s">
        <v>8</v>
      </c>
      <c r="C509" t="s">
        <v>9</v>
      </c>
      <c r="G509" t="s">
        <v>10</v>
      </c>
    </row>
    <row r="510" spans="1:7" x14ac:dyDescent="0.3">
      <c r="A510" t="s">
        <v>532</v>
      </c>
      <c r="B510" t="s">
        <v>8</v>
      </c>
      <c r="C510" t="s">
        <v>9</v>
      </c>
      <c r="G510" t="s">
        <v>10</v>
      </c>
    </row>
    <row r="511" spans="1:7" x14ac:dyDescent="0.3">
      <c r="A511" t="s">
        <v>533</v>
      </c>
      <c r="B511" t="s">
        <v>8</v>
      </c>
      <c r="C511" t="s">
        <v>9</v>
      </c>
      <c r="G511" t="s">
        <v>10</v>
      </c>
    </row>
    <row r="512" spans="1:7" x14ac:dyDescent="0.3">
      <c r="A512" t="s">
        <v>534</v>
      </c>
      <c r="B512" t="s">
        <v>8</v>
      </c>
      <c r="C512" t="s">
        <v>9</v>
      </c>
      <c r="G512" t="s">
        <v>10</v>
      </c>
    </row>
    <row r="513" spans="1:7" x14ac:dyDescent="0.3">
      <c r="A513" t="s">
        <v>535</v>
      </c>
      <c r="B513" t="s">
        <v>8</v>
      </c>
      <c r="C513" t="s">
        <v>9</v>
      </c>
      <c r="G513" t="s">
        <v>10</v>
      </c>
    </row>
    <row r="514" spans="1:7" x14ac:dyDescent="0.3">
      <c r="A514" t="s">
        <v>536</v>
      </c>
      <c r="B514" t="s">
        <v>8</v>
      </c>
      <c r="C514" t="s">
        <v>9</v>
      </c>
      <c r="G514" t="s">
        <v>10</v>
      </c>
    </row>
    <row r="515" spans="1:7" x14ac:dyDescent="0.3">
      <c r="A515" t="s">
        <v>537</v>
      </c>
      <c r="B515" t="s">
        <v>8</v>
      </c>
      <c r="C515" t="s">
        <v>9</v>
      </c>
      <c r="G515" t="s">
        <v>10</v>
      </c>
    </row>
    <row r="516" spans="1:7" x14ac:dyDescent="0.3">
      <c r="A516" t="s">
        <v>538</v>
      </c>
      <c r="B516" t="s">
        <v>8</v>
      </c>
      <c r="C516" t="s">
        <v>9</v>
      </c>
      <c r="G516" t="s">
        <v>10</v>
      </c>
    </row>
    <row r="517" spans="1:7" x14ac:dyDescent="0.3">
      <c r="A517" t="s">
        <v>539</v>
      </c>
      <c r="B517" t="s">
        <v>8</v>
      </c>
      <c r="C517" t="s">
        <v>9</v>
      </c>
      <c r="G517" t="s">
        <v>10</v>
      </c>
    </row>
    <row r="518" spans="1:7" x14ac:dyDescent="0.3">
      <c r="A518" t="s">
        <v>540</v>
      </c>
      <c r="B518" t="s">
        <v>8</v>
      </c>
      <c r="C518" t="s">
        <v>9</v>
      </c>
      <c r="G518" t="s">
        <v>10</v>
      </c>
    </row>
    <row r="519" spans="1:7" x14ac:dyDescent="0.3">
      <c r="A519" t="s">
        <v>541</v>
      </c>
      <c r="B519" t="s">
        <v>8</v>
      </c>
      <c r="C519" t="s">
        <v>9</v>
      </c>
      <c r="G519" t="s">
        <v>10</v>
      </c>
    </row>
    <row r="520" spans="1:7" x14ac:dyDescent="0.3">
      <c r="A520" t="s">
        <v>542</v>
      </c>
      <c r="B520" t="s">
        <v>8</v>
      </c>
      <c r="C520" t="s">
        <v>9</v>
      </c>
      <c r="G520" t="s">
        <v>10</v>
      </c>
    </row>
    <row r="521" spans="1:7" x14ac:dyDescent="0.3">
      <c r="A521" t="s">
        <v>543</v>
      </c>
      <c r="B521" t="s">
        <v>8</v>
      </c>
      <c r="C521" t="s">
        <v>9</v>
      </c>
      <c r="G521" t="s">
        <v>10</v>
      </c>
    </row>
    <row r="522" spans="1:7" x14ac:dyDescent="0.3">
      <c r="A522" t="s">
        <v>544</v>
      </c>
      <c r="B522" t="s">
        <v>8</v>
      </c>
      <c r="C522" t="s">
        <v>9</v>
      </c>
      <c r="G522" t="s">
        <v>10</v>
      </c>
    </row>
    <row r="523" spans="1:7" x14ac:dyDescent="0.3">
      <c r="A523" t="s">
        <v>545</v>
      </c>
      <c r="B523" t="s">
        <v>8</v>
      </c>
      <c r="C523" t="s">
        <v>9</v>
      </c>
      <c r="G523" t="s">
        <v>10</v>
      </c>
    </row>
    <row r="524" spans="1:7" x14ac:dyDescent="0.3">
      <c r="A524" t="s">
        <v>546</v>
      </c>
      <c r="B524" t="s">
        <v>8</v>
      </c>
      <c r="C524" t="s">
        <v>9</v>
      </c>
      <c r="G524" t="s">
        <v>10</v>
      </c>
    </row>
    <row r="525" spans="1:7" x14ac:dyDescent="0.3">
      <c r="A525" t="s">
        <v>547</v>
      </c>
      <c r="B525" t="s">
        <v>8</v>
      </c>
      <c r="C525" t="s">
        <v>9</v>
      </c>
      <c r="G525" t="s">
        <v>10</v>
      </c>
    </row>
    <row r="526" spans="1:7" x14ac:dyDescent="0.3">
      <c r="A526" t="s">
        <v>548</v>
      </c>
      <c r="B526" t="s">
        <v>8</v>
      </c>
      <c r="C526" t="s">
        <v>9</v>
      </c>
      <c r="G526" t="s">
        <v>10</v>
      </c>
    </row>
    <row r="527" spans="1:7" x14ac:dyDescent="0.3">
      <c r="A527" t="s">
        <v>549</v>
      </c>
      <c r="B527" t="s">
        <v>8</v>
      </c>
      <c r="C527" t="s">
        <v>9</v>
      </c>
      <c r="G527" t="s">
        <v>10</v>
      </c>
    </row>
    <row r="528" spans="1:7" x14ac:dyDescent="0.3">
      <c r="A528" t="s">
        <v>550</v>
      </c>
      <c r="B528" t="s">
        <v>8</v>
      </c>
      <c r="C528" t="s">
        <v>9</v>
      </c>
      <c r="G528" t="s">
        <v>10</v>
      </c>
    </row>
    <row r="529" spans="1:7" x14ac:dyDescent="0.3">
      <c r="A529" t="s">
        <v>551</v>
      </c>
      <c r="B529" t="s">
        <v>8</v>
      </c>
      <c r="C529" t="s">
        <v>9</v>
      </c>
      <c r="G529" t="s">
        <v>10</v>
      </c>
    </row>
    <row r="530" spans="1:7" x14ac:dyDescent="0.3">
      <c r="A530" t="s">
        <v>552</v>
      </c>
      <c r="B530" t="s">
        <v>53</v>
      </c>
      <c r="C530" t="s">
        <v>9</v>
      </c>
      <c r="G530" t="s">
        <v>10</v>
      </c>
    </row>
    <row r="531" spans="1:7" x14ac:dyDescent="0.3">
      <c r="A531" t="s">
        <v>553</v>
      </c>
      <c r="B531" t="s">
        <v>53</v>
      </c>
      <c r="C531" t="s">
        <v>9</v>
      </c>
      <c r="G531" t="s">
        <v>10</v>
      </c>
    </row>
    <row r="532" spans="1:7" x14ac:dyDescent="0.3">
      <c r="A532" t="s">
        <v>554</v>
      </c>
      <c r="B532" t="s">
        <v>8</v>
      </c>
      <c r="C532" t="s">
        <v>9</v>
      </c>
      <c r="G532" t="s">
        <v>10</v>
      </c>
    </row>
    <row r="533" spans="1:7" x14ac:dyDescent="0.3">
      <c r="A533" t="s">
        <v>555</v>
      </c>
      <c r="B533" t="s">
        <v>8</v>
      </c>
      <c r="C533" t="s">
        <v>9</v>
      </c>
      <c r="G533" t="s">
        <v>10</v>
      </c>
    </row>
    <row r="534" spans="1:7" x14ac:dyDescent="0.3">
      <c r="A534" t="s">
        <v>556</v>
      </c>
      <c r="B534" t="s">
        <v>8</v>
      </c>
      <c r="C534" t="s">
        <v>9</v>
      </c>
      <c r="G534" t="s">
        <v>10</v>
      </c>
    </row>
    <row r="535" spans="1:7" x14ac:dyDescent="0.3">
      <c r="A535" t="s">
        <v>557</v>
      </c>
      <c r="B535" t="s">
        <v>8</v>
      </c>
      <c r="C535" t="s">
        <v>9</v>
      </c>
      <c r="G535" t="s">
        <v>10</v>
      </c>
    </row>
    <row r="536" spans="1:7" x14ac:dyDescent="0.3">
      <c r="A536" t="s">
        <v>558</v>
      </c>
      <c r="B536" t="s">
        <v>8</v>
      </c>
      <c r="C536" t="s">
        <v>9</v>
      </c>
      <c r="G536" t="s">
        <v>10</v>
      </c>
    </row>
    <row r="537" spans="1:7" x14ac:dyDescent="0.3">
      <c r="A537" t="s">
        <v>559</v>
      </c>
      <c r="B537" t="s">
        <v>8</v>
      </c>
      <c r="C537" t="s">
        <v>9</v>
      </c>
      <c r="G537" t="s">
        <v>10</v>
      </c>
    </row>
    <row r="538" spans="1:7" x14ac:dyDescent="0.3">
      <c r="A538" t="s">
        <v>560</v>
      </c>
      <c r="B538" t="s">
        <v>8</v>
      </c>
      <c r="C538" t="s">
        <v>9</v>
      </c>
      <c r="G538" t="s">
        <v>10</v>
      </c>
    </row>
    <row r="539" spans="1:7" x14ac:dyDescent="0.3">
      <c r="A539" t="s">
        <v>561</v>
      </c>
      <c r="B539" t="s">
        <v>8</v>
      </c>
      <c r="C539" t="s">
        <v>82</v>
      </c>
      <c r="G539" t="s">
        <v>10</v>
      </c>
    </row>
    <row r="540" spans="1:7" x14ac:dyDescent="0.3">
      <c r="A540" t="s">
        <v>562</v>
      </c>
      <c r="B540" t="s">
        <v>8</v>
      </c>
      <c r="C540" t="s">
        <v>9</v>
      </c>
      <c r="G540" t="s">
        <v>10</v>
      </c>
    </row>
    <row r="541" spans="1:7" x14ac:dyDescent="0.3">
      <c r="A541" t="s">
        <v>563</v>
      </c>
      <c r="B541" t="s">
        <v>8</v>
      </c>
      <c r="C541" t="s">
        <v>9</v>
      </c>
      <c r="G541" t="s">
        <v>10</v>
      </c>
    </row>
    <row r="542" spans="1:7" x14ac:dyDescent="0.3">
      <c r="A542" t="s">
        <v>564</v>
      </c>
      <c r="B542" t="s">
        <v>8</v>
      </c>
      <c r="C542" t="s">
        <v>9</v>
      </c>
      <c r="G542" t="s">
        <v>10</v>
      </c>
    </row>
    <row r="543" spans="1:7" x14ac:dyDescent="0.3">
      <c r="A543" t="s">
        <v>565</v>
      </c>
      <c r="B543" t="s">
        <v>8</v>
      </c>
      <c r="C543" t="s">
        <v>9</v>
      </c>
      <c r="G543" t="s">
        <v>10</v>
      </c>
    </row>
    <row r="544" spans="1:7" x14ac:dyDescent="0.3">
      <c r="A544" t="s">
        <v>566</v>
      </c>
      <c r="B544" t="s">
        <v>8</v>
      </c>
      <c r="C544" t="s">
        <v>9</v>
      </c>
      <c r="G544" t="s">
        <v>10</v>
      </c>
    </row>
    <row r="545" spans="1:7" x14ac:dyDescent="0.3">
      <c r="A545" t="s">
        <v>567</v>
      </c>
      <c r="B545" t="s">
        <v>8</v>
      </c>
      <c r="C545" t="s">
        <v>9</v>
      </c>
      <c r="G545" t="s">
        <v>10</v>
      </c>
    </row>
    <row r="546" spans="1:7" x14ac:dyDescent="0.3">
      <c r="A546" t="s">
        <v>568</v>
      </c>
      <c r="B546" t="s">
        <v>8</v>
      </c>
      <c r="C546" t="s">
        <v>9</v>
      </c>
      <c r="G546" t="s">
        <v>10</v>
      </c>
    </row>
    <row r="547" spans="1:7" x14ac:dyDescent="0.3">
      <c r="A547" t="s">
        <v>569</v>
      </c>
      <c r="B547" t="s">
        <v>8</v>
      </c>
      <c r="C547" t="s">
        <v>9</v>
      </c>
      <c r="G547" t="s">
        <v>10</v>
      </c>
    </row>
    <row r="548" spans="1:7" x14ac:dyDescent="0.3">
      <c r="A548" t="s">
        <v>570</v>
      </c>
      <c r="B548" t="s">
        <v>8</v>
      </c>
      <c r="C548" t="s">
        <v>9</v>
      </c>
      <c r="G548" t="s">
        <v>10</v>
      </c>
    </row>
    <row r="549" spans="1:7" x14ac:dyDescent="0.3">
      <c r="A549" t="s">
        <v>571</v>
      </c>
      <c r="B549" t="s">
        <v>8</v>
      </c>
      <c r="C549" t="s">
        <v>9</v>
      </c>
      <c r="G549" t="s">
        <v>10</v>
      </c>
    </row>
    <row r="550" spans="1:7" x14ac:dyDescent="0.3">
      <c r="A550" t="s">
        <v>572</v>
      </c>
      <c r="B550" t="s">
        <v>8</v>
      </c>
      <c r="C550" t="s">
        <v>9</v>
      </c>
      <c r="G550" t="s">
        <v>10</v>
      </c>
    </row>
    <row r="551" spans="1:7" x14ac:dyDescent="0.3">
      <c r="A551" t="s">
        <v>573</v>
      </c>
      <c r="B551" t="s">
        <v>8</v>
      </c>
      <c r="C551" t="s">
        <v>9</v>
      </c>
      <c r="G551" t="s">
        <v>10</v>
      </c>
    </row>
    <row r="552" spans="1:7" x14ac:dyDescent="0.3">
      <c r="A552" t="s">
        <v>574</v>
      </c>
      <c r="B552" t="s">
        <v>8</v>
      </c>
      <c r="C552" t="s">
        <v>9</v>
      </c>
      <c r="D552" t="s">
        <v>575</v>
      </c>
      <c r="E552" t="s">
        <v>576</v>
      </c>
      <c r="F552" t="s">
        <v>577</v>
      </c>
      <c r="G552" t="s">
        <v>10</v>
      </c>
    </row>
    <row r="553" spans="1:7" x14ac:dyDescent="0.3">
      <c r="A553" t="s">
        <v>578</v>
      </c>
      <c r="B553" t="s">
        <v>8</v>
      </c>
      <c r="C553" t="s">
        <v>9</v>
      </c>
      <c r="G553" t="s">
        <v>10</v>
      </c>
    </row>
    <row r="554" spans="1:7" x14ac:dyDescent="0.3">
      <c r="A554" t="s">
        <v>579</v>
      </c>
      <c r="B554" t="s">
        <v>8</v>
      </c>
      <c r="C554" t="s">
        <v>9</v>
      </c>
      <c r="G554" t="s">
        <v>10</v>
      </c>
    </row>
    <row r="555" spans="1:7" x14ac:dyDescent="0.3">
      <c r="A555" t="s">
        <v>580</v>
      </c>
      <c r="B555" t="s">
        <v>8</v>
      </c>
      <c r="C555" t="s">
        <v>9</v>
      </c>
      <c r="G555" t="s">
        <v>10</v>
      </c>
    </row>
    <row r="556" spans="1:7" x14ac:dyDescent="0.3">
      <c r="A556" t="s">
        <v>581</v>
      </c>
      <c r="B556" t="s">
        <v>8</v>
      </c>
      <c r="C556" t="s">
        <v>9</v>
      </c>
      <c r="G556" t="s">
        <v>10</v>
      </c>
    </row>
    <row r="557" spans="1:7" x14ac:dyDescent="0.3">
      <c r="A557" t="s">
        <v>582</v>
      </c>
      <c r="B557" t="s">
        <v>8</v>
      </c>
      <c r="C557" t="s">
        <v>9</v>
      </c>
      <c r="G557" t="s">
        <v>10</v>
      </c>
    </row>
    <row r="558" spans="1:7" x14ac:dyDescent="0.3">
      <c r="A558" t="s">
        <v>583</v>
      </c>
      <c r="B558" t="s">
        <v>8</v>
      </c>
      <c r="C558" t="s">
        <v>9</v>
      </c>
      <c r="G558" t="s">
        <v>10</v>
      </c>
    </row>
    <row r="559" spans="1:7" x14ac:dyDescent="0.3">
      <c r="A559" t="s">
        <v>584</v>
      </c>
      <c r="B559" t="s">
        <v>8</v>
      </c>
      <c r="C559" t="s">
        <v>9</v>
      </c>
      <c r="G559" t="s">
        <v>10</v>
      </c>
    </row>
    <row r="560" spans="1:7" x14ac:dyDescent="0.3">
      <c r="A560" t="s">
        <v>585</v>
      </c>
      <c r="B560" t="s">
        <v>8</v>
      </c>
      <c r="C560" t="s">
        <v>9</v>
      </c>
      <c r="G560" t="s">
        <v>10</v>
      </c>
    </row>
    <row r="561" spans="1:7" x14ac:dyDescent="0.3">
      <c r="A561" t="s">
        <v>586</v>
      </c>
      <c r="B561" t="s">
        <v>8</v>
      </c>
      <c r="C561" t="s">
        <v>107</v>
      </c>
      <c r="G561" t="s">
        <v>10</v>
      </c>
    </row>
    <row r="562" spans="1:7" x14ac:dyDescent="0.3">
      <c r="A562" t="s">
        <v>587</v>
      </c>
      <c r="B562" t="s">
        <v>8</v>
      </c>
      <c r="C562" t="s">
        <v>9</v>
      </c>
      <c r="G562" t="s">
        <v>10</v>
      </c>
    </row>
    <row r="563" spans="1:7" x14ac:dyDescent="0.3">
      <c r="A563" t="s">
        <v>588</v>
      </c>
      <c r="B563" t="s">
        <v>8</v>
      </c>
      <c r="C563" t="s">
        <v>107</v>
      </c>
      <c r="G563" t="s">
        <v>10</v>
      </c>
    </row>
    <row r="564" spans="1:7" x14ac:dyDescent="0.3">
      <c r="A564" t="s">
        <v>589</v>
      </c>
      <c r="B564" t="s">
        <v>8</v>
      </c>
      <c r="C564" t="s">
        <v>9</v>
      </c>
      <c r="G564" t="s">
        <v>10</v>
      </c>
    </row>
    <row r="565" spans="1:7" x14ac:dyDescent="0.3">
      <c r="A565" t="s">
        <v>590</v>
      </c>
      <c r="B565" t="s">
        <v>8</v>
      </c>
      <c r="C565" t="s">
        <v>9</v>
      </c>
      <c r="G565" t="s">
        <v>10</v>
      </c>
    </row>
    <row r="566" spans="1:7" x14ac:dyDescent="0.3">
      <c r="A566" t="s">
        <v>591</v>
      </c>
      <c r="B566" t="s">
        <v>8</v>
      </c>
      <c r="C566" t="s">
        <v>9</v>
      </c>
      <c r="G566" t="s">
        <v>10</v>
      </c>
    </row>
    <row r="567" spans="1:7" x14ac:dyDescent="0.3">
      <c r="A567" t="s">
        <v>592</v>
      </c>
      <c r="B567" t="s">
        <v>8</v>
      </c>
      <c r="C567" t="s">
        <v>9</v>
      </c>
      <c r="G567" t="s">
        <v>10</v>
      </c>
    </row>
    <row r="568" spans="1:7" x14ac:dyDescent="0.3">
      <c r="A568" t="s">
        <v>593</v>
      </c>
      <c r="B568" t="s">
        <v>8</v>
      </c>
      <c r="C568" t="s">
        <v>9</v>
      </c>
      <c r="G568" t="s">
        <v>10</v>
      </c>
    </row>
    <row r="569" spans="1:7" x14ac:dyDescent="0.3">
      <c r="A569" t="s">
        <v>594</v>
      </c>
      <c r="B569" t="s">
        <v>8</v>
      </c>
      <c r="C569" t="s">
        <v>9</v>
      </c>
      <c r="G569" t="s">
        <v>10</v>
      </c>
    </row>
    <row r="570" spans="1:7" x14ac:dyDescent="0.3">
      <c r="A570" t="s">
        <v>595</v>
      </c>
      <c r="B570" t="s">
        <v>8</v>
      </c>
      <c r="C570" t="s">
        <v>9</v>
      </c>
      <c r="G570" t="s">
        <v>10</v>
      </c>
    </row>
    <row r="571" spans="1:7" x14ac:dyDescent="0.3">
      <c r="A571" t="s">
        <v>596</v>
      </c>
      <c r="B571" t="s">
        <v>8</v>
      </c>
      <c r="C571" t="s">
        <v>9</v>
      </c>
      <c r="G571" t="s">
        <v>10</v>
      </c>
    </row>
    <row r="572" spans="1:7" x14ac:dyDescent="0.3">
      <c r="A572" t="s">
        <v>597</v>
      </c>
      <c r="B572" t="s">
        <v>8</v>
      </c>
      <c r="C572" t="s">
        <v>9</v>
      </c>
      <c r="G572" t="s">
        <v>10</v>
      </c>
    </row>
    <row r="573" spans="1:7" x14ac:dyDescent="0.3">
      <c r="A573" t="s">
        <v>598</v>
      </c>
      <c r="B573" t="s">
        <v>8</v>
      </c>
      <c r="C573" t="s">
        <v>9</v>
      </c>
      <c r="G573" t="s">
        <v>10</v>
      </c>
    </row>
    <row r="574" spans="1:7" x14ac:dyDescent="0.3">
      <c r="A574" t="s">
        <v>599</v>
      </c>
      <c r="B574" t="s">
        <v>8</v>
      </c>
      <c r="C574" t="s">
        <v>9</v>
      </c>
      <c r="G574" t="s">
        <v>10</v>
      </c>
    </row>
    <row r="575" spans="1:7" x14ac:dyDescent="0.3">
      <c r="A575" t="s">
        <v>600</v>
      </c>
      <c r="B575" t="s">
        <v>8</v>
      </c>
      <c r="C575" t="s">
        <v>9</v>
      </c>
      <c r="G575" t="s">
        <v>10</v>
      </c>
    </row>
    <row r="576" spans="1:7" x14ac:dyDescent="0.3">
      <c r="A576" t="s">
        <v>601</v>
      </c>
      <c r="B576" t="s">
        <v>8</v>
      </c>
      <c r="C576" t="s">
        <v>9</v>
      </c>
      <c r="G576" t="s">
        <v>10</v>
      </c>
    </row>
    <row r="577" spans="1:7" x14ac:dyDescent="0.3">
      <c r="A577" t="s">
        <v>602</v>
      </c>
      <c r="B577" t="s">
        <v>8</v>
      </c>
      <c r="C577" t="s">
        <v>9</v>
      </c>
      <c r="G577" t="s">
        <v>10</v>
      </c>
    </row>
    <row r="578" spans="1:7" x14ac:dyDescent="0.3">
      <c r="A578" t="s">
        <v>603</v>
      </c>
      <c r="B578" t="s">
        <v>8</v>
      </c>
      <c r="C578" t="s">
        <v>9</v>
      </c>
      <c r="G578" t="s">
        <v>10</v>
      </c>
    </row>
    <row r="579" spans="1:7" x14ac:dyDescent="0.3">
      <c r="A579" t="s">
        <v>604</v>
      </c>
      <c r="B579" t="s">
        <v>8</v>
      </c>
      <c r="C579" t="s">
        <v>107</v>
      </c>
      <c r="G579" t="s">
        <v>10</v>
      </c>
    </row>
    <row r="580" spans="1:7" x14ac:dyDescent="0.3">
      <c r="A580" t="s">
        <v>605</v>
      </c>
      <c r="B580" t="s">
        <v>8</v>
      </c>
      <c r="C580" t="s">
        <v>9</v>
      </c>
      <c r="G580" t="s">
        <v>10</v>
      </c>
    </row>
    <row r="581" spans="1:7" x14ac:dyDescent="0.3">
      <c r="A581" t="s">
        <v>606</v>
      </c>
      <c r="B581" t="s">
        <v>8</v>
      </c>
      <c r="C581" t="s">
        <v>9</v>
      </c>
      <c r="G581" t="s">
        <v>10</v>
      </c>
    </row>
    <row r="582" spans="1:7" x14ac:dyDescent="0.3">
      <c r="A582" t="s">
        <v>607</v>
      </c>
      <c r="B582" t="s">
        <v>8</v>
      </c>
      <c r="C582" t="s">
        <v>9</v>
      </c>
      <c r="G582" t="s">
        <v>10</v>
      </c>
    </row>
    <row r="583" spans="1:7" x14ac:dyDescent="0.3">
      <c r="A583" t="s">
        <v>608</v>
      </c>
      <c r="B583" t="s">
        <v>8</v>
      </c>
      <c r="C583" t="s">
        <v>9</v>
      </c>
      <c r="G583" t="s">
        <v>10</v>
      </c>
    </row>
    <row r="584" spans="1:7" x14ac:dyDescent="0.3">
      <c r="A584" t="s">
        <v>609</v>
      </c>
      <c r="B584" t="s">
        <v>8</v>
      </c>
      <c r="C584" t="s">
        <v>9</v>
      </c>
      <c r="G584" t="s">
        <v>10</v>
      </c>
    </row>
    <row r="585" spans="1:7" x14ac:dyDescent="0.3">
      <c r="A585" t="s">
        <v>610</v>
      </c>
      <c r="B585" t="s">
        <v>8</v>
      </c>
      <c r="C585" t="s">
        <v>9</v>
      </c>
      <c r="G585" t="s">
        <v>10</v>
      </c>
    </row>
    <row r="586" spans="1:7" x14ac:dyDescent="0.3">
      <c r="A586" t="s">
        <v>611</v>
      </c>
      <c r="B586" t="s">
        <v>8</v>
      </c>
      <c r="C586" t="s">
        <v>9</v>
      </c>
      <c r="G586" t="s">
        <v>10</v>
      </c>
    </row>
    <row r="587" spans="1:7" x14ac:dyDescent="0.3">
      <c r="A587" t="s">
        <v>612</v>
      </c>
      <c r="B587" t="s">
        <v>8</v>
      </c>
      <c r="C587" t="s">
        <v>9</v>
      </c>
      <c r="G587" t="s">
        <v>10</v>
      </c>
    </row>
    <row r="588" spans="1:7" x14ac:dyDescent="0.3">
      <c r="A588" t="s">
        <v>613</v>
      </c>
      <c r="B588" t="s">
        <v>8</v>
      </c>
      <c r="C588" t="s">
        <v>9</v>
      </c>
      <c r="G588" t="s">
        <v>10</v>
      </c>
    </row>
    <row r="589" spans="1:7" x14ac:dyDescent="0.3">
      <c r="A589" t="s">
        <v>614</v>
      </c>
      <c r="B589" t="s">
        <v>8</v>
      </c>
      <c r="C589" t="s">
        <v>9</v>
      </c>
      <c r="G589" t="s">
        <v>10</v>
      </c>
    </row>
    <row r="590" spans="1:7" x14ac:dyDescent="0.3">
      <c r="A590" t="s">
        <v>615</v>
      </c>
      <c r="B590" t="s">
        <v>8</v>
      </c>
      <c r="C590" t="s">
        <v>9</v>
      </c>
      <c r="G590" t="s">
        <v>10</v>
      </c>
    </row>
    <row r="591" spans="1:7" x14ac:dyDescent="0.3">
      <c r="A591" t="s">
        <v>616</v>
      </c>
      <c r="B591" t="s">
        <v>8</v>
      </c>
      <c r="C591" t="s">
        <v>9</v>
      </c>
      <c r="G591" t="s">
        <v>10</v>
      </c>
    </row>
    <row r="592" spans="1:7" x14ac:dyDescent="0.3">
      <c r="A592" t="s">
        <v>617</v>
      </c>
      <c r="B592" t="s">
        <v>8</v>
      </c>
      <c r="C592" t="s">
        <v>9</v>
      </c>
      <c r="G592" t="s">
        <v>10</v>
      </c>
    </row>
    <row r="593" spans="1:7" x14ac:dyDescent="0.3">
      <c r="A593" t="s">
        <v>618</v>
      </c>
      <c r="B593" t="s">
        <v>8</v>
      </c>
      <c r="C593" t="s">
        <v>9</v>
      </c>
      <c r="G593" t="s">
        <v>10</v>
      </c>
    </row>
    <row r="594" spans="1:7" x14ac:dyDescent="0.3">
      <c r="A594" t="s">
        <v>619</v>
      </c>
      <c r="B594" t="s">
        <v>8</v>
      </c>
      <c r="C594" t="s">
        <v>9</v>
      </c>
      <c r="G594" t="s">
        <v>10</v>
      </c>
    </row>
    <row r="595" spans="1:7" x14ac:dyDescent="0.3">
      <c r="A595" t="s">
        <v>620</v>
      </c>
      <c r="B595" t="s">
        <v>8</v>
      </c>
      <c r="C595" t="s">
        <v>9</v>
      </c>
      <c r="G595" t="s">
        <v>10</v>
      </c>
    </row>
    <row r="596" spans="1:7" x14ac:dyDescent="0.3">
      <c r="A596" t="s">
        <v>621</v>
      </c>
      <c r="B596" t="s">
        <v>8</v>
      </c>
      <c r="C596" t="s">
        <v>9</v>
      </c>
      <c r="G596" t="s">
        <v>10</v>
      </c>
    </row>
    <row r="597" spans="1:7" x14ac:dyDescent="0.3">
      <c r="A597" t="s">
        <v>622</v>
      </c>
      <c r="B597" t="s">
        <v>53</v>
      </c>
      <c r="C597" t="s">
        <v>9</v>
      </c>
      <c r="G597" t="s">
        <v>10</v>
      </c>
    </row>
    <row r="598" spans="1:7" x14ac:dyDescent="0.3">
      <c r="A598" t="s">
        <v>623</v>
      </c>
      <c r="B598" t="s">
        <v>8</v>
      </c>
      <c r="C598" t="s">
        <v>9</v>
      </c>
      <c r="G598" t="s">
        <v>10</v>
      </c>
    </row>
    <row r="599" spans="1:7" x14ac:dyDescent="0.3">
      <c r="A599" t="s">
        <v>624</v>
      </c>
      <c r="B599" t="s">
        <v>8</v>
      </c>
      <c r="C599" t="s">
        <v>9</v>
      </c>
      <c r="G599" t="s">
        <v>10</v>
      </c>
    </row>
    <row r="600" spans="1:7" x14ac:dyDescent="0.3">
      <c r="A600" t="s">
        <v>625</v>
      </c>
      <c r="B600" t="s">
        <v>8</v>
      </c>
      <c r="C600" t="s">
        <v>9</v>
      </c>
      <c r="G600" t="s">
        <v>10</v>
      </c>
    </row>
    <row r="601" spans="1:7" x14ac:dyDescent="0.3">
      <c r="A601" t="s">
        <v>626</v>
      </c>
      <c r="B601" t="s">
        <v>8</v>
      </c>
      <c r="C601" t="s">
        <v>9</v>
      </c>
      <c r="G601" t="s">
        <v>10</v>
      </c>
    </row>
    <row r="602" spans="1:7" x14ac:dyDescent="0.3">
      <c r="A602" t="s">
        <v>627</v>
      </c>
      <c r="B602" t="s">
        <v>8</v>
      </c>
      <c r="C602" t="s">
        <v>9</v>
      </c>
      <c r="E602" t="s">
        <v>628</v>
      </c>
      <c r="F602" t="s">
        <v>629</v>
      </c>
      <c r="G602" t="s">
        <v>10</v>
      </c>
    </row>
    <row r="603" spans="1:7" x14ac:dyDescent="0.3">
      <c r="A603" t="s">
        <v>630</v>
      </c>
      <c r="B603" t="s">
        <v>8</v>
      </c>
      <c r="C603" t="s">
        <v>9</v>
      </c>
      <c r="G603" t="s">
        <v>10</v>
      </c>
    </row>
    <row r="604" spans="1:7" x14ac:dyDescent="0.3">
      <c r="A604" t="s">
        <v>631</v>
      </c>
      <c r="B604" t="s">
        <v>8</v>
      </c>
      <c r="C604" t="s">
        <v>9</v>
      </c>
      <c r="G604" t="s">
        <v>10</v>
      </c>
    </row>
    <row r="605" spans="1:7" x14ac:dyDescent="0.3">
      <c r="A605" t="s">
        <v>632</v>
      </c>
      <c r="B605" t="s">
        <v>8</v>
      </c>
      <c r="C605" t="s">
        <v>9</v>
      </c>
      <c r="G605" t="s">
        <v>10</v>
      </c>
    </row>
    <row r="606" spans="1:7" x14ac:dyDescent="0.3">
      <c r="A606" t="s">
        <v>633</v>
      </c>
      <c r="B606" t="s">
        <v>8</v>
      </c>
      <c r="C606" t="s">
        <v>9</v>
      </c>
      <c r="G606" t="s">
        <v>10</v>
      </c>
    </row>
    <row r="607" spans="1:7" x14ac:dyDescent="0.3">
      <c r="A607" t="s">
        <v>634</v>
      </c>
      <c r="B607" t="s">
        <v>8</v>
      </c>
      <c r="C607" t="s">
        <v>9</v>
      </c>
      <c r="G607" t="s">
        <v>10</v>
      </c>
    </row>
    <row r="608" spans="1:7" x14ac:dyDescent="0.3">
      <c r="A608" t="s">
        <v>635</v>
      </c>
      <c r="B608" t="s">
        <v>8</v>
      </c>
      <c r="C608" t="s">
        <v>9</v>
      </c>
      <c r="G608" t="s">
        <v>10</v>
      </c>
    </row>
    <row r="609" spans="1:7" x14ac:dyDescent="0.3">
      <c r="A609" t="s">
        <v>636</v>
      </c>
      <c r="B609" t="s">
        <v>8</v>
      </c>
      <c r="C609" t="s">
        <v>9</v>
      </c>
      <c r="G609" t="s">
        <v>10</v>
      </c>
    </row>
    <row r="610" spans="1:7" x14ac:dyDescent="0.3">
      <c r="A610" t="s">
        <v>637</v>
      </c>
      <c r="B610" t="s">
        <v>8</v>
      </c>
      <c r="C610" t="s">
        <v>9</v>
      </c>
      <c r="G610" t="s">
        <v>10</v>
      </c>
    </row>
    <row r="611" spans="1:7" x14ac:dyDescent="0.3">
      <c r="A611" t="s">
        <v>638</v>
      </c>
      <c r="B611" t="s">
        <v>8</v>
      </c>
      <c r="C611" t="s">
        <v>9</v>
      </c>
      <c r="G611" t="s">
        <v>10</v>
      </c>
    </row>
    <row r="612" spans="1:7" x14ac:dyDescent="0.3">
      <c r="A612" t="s">
        <v>639</v>
      </c>
      <c r="B612" t="s">
        <v>8</v>
      </c>
      <c r="C612" t="s">
        <v>9</v>
      </c>
      <c r="G612" t="s">
        <v>10</v>
      </c>
    </row>
    <row r="613" spans="1:7" x14ac:dyDescent="0.3">
      <c r="A613" t="s">
        <v>640</v>
      </c>
      <c r="B613" t="s">
        <v>8</v>
      </c>
      <c r="C613" t="s">
        <v>9</v>
      </c>
      <c r="G613" t="s">
        <v>10</v>
      </c>
    </row>
    <row r="614" spans="1:7" x14ac:dyDescent="0.3">
      <c r="A614" t="s">
        <v>641</v>
      </c>
      <c r="B614" t="s">
        <v>8</v>
      </c>
      <c r="C614" t="s">
        <v>9</v>
      </c>
      <c r="G614" t="s">
        <v>10</v>
      </c>
    </row>
    <row r="615" spans="1:7" x14ac:dyDescent="0.3">
      <c r="A615" t="s">
        <v>642</v>
      </c>
      <c r="B615" t="s">
        <v>8</v>
      </c>
      <c r="C615" t="s">
        <v>9</v>
      </c>
      <c r="G615" t="s">
        <v>10</v>
      </c>
    </row>
    <row r="616" spans="1:7" x14ac:dyDescent="0.3">
      <c r="A616" t="s">
        <v>643</v>
      </c>
      <c r="B616" t="s">
        <v>8</v>
      </c>
      <c r="C616" t="s">
        <v>9</v>
      </c>
      <c r="G616" t="s">
        <v>10</v>
      </c>
    </row>
    <row r="617" spans="1:7" x14ac:dyDescent="0.3">
      <c r="A617" t="s">
        <v>644</v>
      </c>
      <c r="B617" t="s">
        <v>8</v>
      </c>
      <c r="C617" t="s">
        <v>9</v>
      </c>
      <c r="G617" t="s">
        <v>10</v>
      </c>
    </row>
    <row r="618" spans="1:7" x14ac:dyDescent="0.3">
      <c r="A618" t="s">
        <v>645</v>
      </c>
      <c r="B618" t="s">
        <v>8</v>
      </c>
      <c r="C618" t="s">
        <v>9</v>
      </c>
      <c r="G618" t="s">
        <v>10</v>
      </c>
    </row>
    <row r="619" spans="1:7" x14ac:dyDescent="0.3">
      <c r="A619" t="s">
        <v>646</v>
      </c>
      <c r="B619" t="s">
        <v>8</v>
      </c>
      <c r="C619" t="s">
        <v>9</v>
      </c>
      <c r="G619" t="s">
        <v>10</v>
      </c>
    </row>
    <row r="620" spans="1:7" x14ac:dyDescent="0.3">
      <c r="A620" t="s">
        <v>647</v>
      </c>
      <c r="B620" t="s">
        <v>8</v>
      </c>
      <c r="C620" t="s">
        <v>9</v>
      </c>
      <c r="G620" t="s">
        <v>10</v>
      </c>
    </row>
    <row r="621" spans="1:7" x14ac:dyDescent="0.3">
      <c r="A621" t="s">
        <v>648</v>
      </c>
      <c r="B621" t="s">
        <v>8</v>
      </c>
 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   <c r="C622" t="s">
        <v>9</v>
      </c>
      <c r="G622" t="s">
        <v>10</v>
      </c>
    </row>
    <row r="623" spans="1:7" x14ac:dyDescent="0.3">
      <c r="A623" t="s">
        <v>650</v>
      </c>
      <c r="B623" t="s">
        <v>8</v>
      </c>
      <c r="C623" t="s">
        <v>9</v>
      </c>
      <c r="G623" t="s">
        <v>10</v>
      </c>
    </row>
    <row r="624" spans="1:7" x14ac:dyDescent="0.3">
      <c r="A624" t="s">
        <v>651</v>
      </c>
      <c r="B624" t="s">
        <v>8</v>
      </c>
      <c r="C624" t="s">
        <v>9</v>
      </c>
      <c r="G624" t="s">
        <v>10</v>
      </c>
    </row>
    <row r="625" spans="1:7" x14ac:dyDescent="0.3">
      <c r="A625" t="s">
        <v>652</v>
      </c>
      <c r="B625" t="s">
        <v>8</v>
      </c>
      <c r="C625" t="s">
        <v>9</v>
      </c>
      <c r="G625" t="s">
        <v>10</v>
      </c>
    </row>
    <row r="626" spans="1:7" x14ac:dyDescent="0.3">
      <c r="A626" t="s">
        <v>653</v>
      </c>
      <c r="B626" t="s">
        <v>8</v>
      </c>
      <c r="C626" t="s">
        <v>9</v>
      </c>
      <c r="G626" t="s">
        <v>10</v>
      </c>
    </row>
    <row r="627" spans="1:7" x14ac:dyDescent="0.3">
      <c r="A627" t="s">
        <v>654</v>
      </c>
      <c r="B627" t="s">
        <v>8</v>
      </c>
      <c r="C627" t="s">
        <v>9</v>
      </c>
      <c r="G627" t="s">
        <v>10</v>
      </c>
    </row>
    <row r="628" spans="1:7" x14ac:dyDescent="0.3">
      <c r="A628" t="s">
        <v>655</v>
      </c>
      <c r="B628" t="s">
        <v>8</v>
      </c>
      <c r="C628" t="s">
        <v>9</v>
      </c>
      <c r="G628" t="s">
        <v>10</v>
      </c>
    </row>
    <row r="629" spans="1:7" x14ac:dyDescent="0.3">
      <c r="A629" t="s">
        <v>656</v>
      </c>
      <c r="B629" t="s">
        <v>8</v>
      </c>
      <c r="C629" t="s">
        <v>9</v>
      </c>
      <c r="G629" t="s">
        <v>10</v>
      </c>
    </row>
    <row r="630" spans="1:7" x14ac:dyDescent="0.3">
      <c r="A630" t="s">
        <v>657</v>
      </c>
      <c r="B630" t="s">
        <v>8</v>
      </c>
      <c r="C630" t="s">
        <v>9</v>
      </c>
      <c r="G630" t="s">
        <v>10</v>
      </c>
    </row>
    <row r="631" spans="1:7" x14ac:dyDescent="0.3">
      <c r="A631" t="s">
        <v>658</v>
      </c>
      <c r="B631" t="s">
        <v>8</v>
      </c>
      <c r="C631" t="s">
        <v>9</v>
      </c>
      <c r="G631" t="s">
        <v>10</v>
      </c>
    </row>
    <row r="632" spans="1:7" x14ac:dyDescent="0.3">
      <c r="A632" t="s">
        <v>659</v>
      </c>
      <c r="B632" t="s">
        <v>8</v>
      </c>
      <c r="C632" t="s">
        <v>9</v>
      </c>
      <c r="G632" t="s">
        <v>10</v>
      </c>
    </row>
    <row r="633" spans="1:7" x14ac:dyDescent="0.3">
      <c r="A633" t="s">
        <v>660</v>
      </c>
      <c r="B633" t="s">
        <v>8</v>
      </c>
      <c r="C633" t="s">
        <v>9</v>
      </c>
      <c r="G633" t="s">
        <v>10</v>
      </c>
    </row>
    <row r="634" spans="1:7" x14ac:dyDescent="0.3">
      <c r="A634" t="s">
        <v>661</v>
      </c>
      <c r="B634" t="s">
        <v>8</v>
      </c>
      <c r="C634" t="s">
        <v>9</v>
      </c>
      <c r="G634" t="s">
        <v>10</v>
      </c>
    </row>
    <row r="635" spans="1:7" x14ac:dyDescent="0.3">
      <c r="A635" t="s">
        <v>662</v>
      </c>
      <c r="B635" t="s">
        <v>8</v>
      </c>
      <c r="C635" t="s">
        <v>9</v>
      </c>
      <c r="G635" t="s">
        <v>10</v>
      </c>
    </row>
    <row r="636" spans="1:7" x14ac:dyDescent="0.3">
      <c r="A636" t="s">
        <v>663</v>
      </c>
      <c r="B636" t="s">
        <v>8</v>
      </c>
      <c r="C636" t="s">
        <v>9</v>
      </c>
      <c r="G636" t="s">
        <v>10</v>
      </c>
    </row>
    <row r="637" spans="1:7" x14ac:dyDescent="0.3">
      <c r="A637" t="s">
        <v>664</v>
      </c>
      <c r="B637" t="s">
        <v>8</v>
      </c>
      <c r="C637" t="s">
        <v>9</v>
      </c>
      <c r="G637" t="s">
        <v>10</v>
      </c>
    </row>
    <row r="638" spans="1:7" x14ac:dyDescent="0.3">
      <c r="A638" t="s">
        <v>665</v>
      </c>
      <c r="B638" t="s">
        <v>8</v>
      </c>
      <c r="C638" t="s">
        <v>9</v>
      </c>
      <c r="G638" t="s">
        <v>10</v>
      </c>
    </row>
    <row r="639" spans="1:7" x14ac:dyDescent="0.3">
      <c r="A639" t="s">
        <v>666</v>
      </c>
      <c r="B639" t="s">
        <v>8</v>
      </c>
      <c r="C639" t="s">
        <v>9</v>
      </c>
      <c r="G639" t="s">
        <v>10</v>
      </c>
    </row>
    <row r="640" spans="1:7" x14ac:dyDescent="0.3">
      <c r="A640" t="s">
        <v>667</v>
      </c>
      <c r="B640" t="s">
        <v>8</v>
      </c>
      <c r="C640" t="s">
        <v>9</v>
      </c>
      <c r="G640" t="s">
        <v>10</v>
      </c>
    </row>
    <row r="641" spans="1:7" x14ac:dyDescent="0.3">
      <c r="A641" t="s">
        <v>668</v>
      </c>
      <c r="B641" t="s">
        <v>8</v>
      </c>
      <c r="C641" t="s">
        <v>9</v>
      </c>
      <c r="G641" t="s">
        <v>10</v>
      </c>
    </row>
    <row r="642" spans="1:7" x14ac:dyDescent="0.3">
      <c r="A642" t="s">
        <v>669</v>
      </c>
      <c r="B642" t="s">
        <v>8</v>
      </c>
      <c r="C642" t="s">
        <v>9</v>
      </c>
      <c r="G642" t="s">
        <v>10</v>
      </c>
    </row>
    <row r="643" spans="1:7" x14ac:dyDescent="0.3">
      <c r="A643" t="s">
        <v>670</v>
      </c>
      <c r="B643" t="s">
        <v>8</v>
      </c>
      <c r="C643" t="s">
        <v>9</v>
      </c>
      <c r="G643" t="s">
        <v>10</v>
      </c>
    </row>
    <row r="644" spans="1:7" x14ac:dyDescent="0.3">
      <c r="A644" t="s">
        <v>671</v>
      </c>
      <c r="B644" t="s">
        <v>8</v>
      </c>
      <c r="C644" t="s">
        <v>9</v>
      </c>
      <c r="G644" t="s">
        <v>10</v>
      </c>
    </row>
    <row r="645" spans="1:7" x14ac:dyDescent="0.3">
      <c r="A645" t="s">
        <v>672</v>
      </c>
      <c r="B645" t="s">
        <v>8</v>
      </c>
      <c r="C645" t="s">
        <v>9</v>
      </c>
      <c r="G645" t="s">
        <v>10</v>
      </c>
    </row>
    <row r="646" spans="1:7" x14ac:dyDescent="0.3">
      <c r="A646" t="s">
        <v>673</v>
      </c>
      <c r="B646" t="s">
        <v>8</v>
      </c>
      <c r="C646" t="s">
        <v>9</v>
      </c>
      <c r="G646" t="s">
        <v>10</v>
      </c>
    </row>
    <row r="647" spans="1:7" x14ac:dyDescent="0.3">
      <c r="A647" t="s">
        <v>674</v>
      </c>
      <c r="B647" t="s">
        <v>8</v>
      </c>
      <c r="C647" t="s">
        <v>9</v>
      </c>
      <c r="G647" t="s">
        <v>10</v>
      </c>
    </row>
    <row r="648" spans="1:7" x14ac:dyDescent="0.3">
      <c r="A648" t="s">
        <v>675</v>
      </c>
      <c r="B648" t="s">
        <v>8</v>
      </c>
      <c r="C648" t="s">
        <v>9</v>
      </c>
      <c r="G648" t="s">
        <v>10</v>
      </c>
    </row>
    <row r="649" spans="1:7" x14ac:dyDescent="0.3">
      <c r="A649" t="s">
        <v>676</v>
      </c>
      <c r="B649" t="s">
        <v>8</v>
      </c>
      <c r="C649" t="s">
        <v>9</v>
      </c>
      <c r="G649" t="s">
        <v>10</v>
      </c>
    </row>
    <row r="650" spans="1:7" x14ac:dyDescent="0.3">
      <c r="A650" t="s">
        <v>677</v>
      </c>
      <c r="B650" t="s">
        <v>8</v>
      </c>
      <c r="C650" t="s">
        <v>9</v>
      </c>
      <c r="G650" t="s">
        <v>10</v>
      </c>
    </row>
    <row r="651" spans="1:7" x14ac:dyDescent="0.3">
      <c r="A651" t="s">
        <v>678</v>
      </c>
      <c r="B651" t="s">
        <v>8</v>
      </c>
      <c r="C651" t="s">
        <v>9</v>
      </c>
      <c r="G651" t="s">
        <v>10</v>
      </c>
    </row>
    <row r="652" spans="1:7" x14ac:dyDescent="0.3">
      <c r="A652" t="s">
        <v>679</v>
      </c>
      <c r="B652" t="s">
        <v>8</v>
      </c>
      <c r="C652" t="s">
        <v>9</v>
      </c>
      <c r="G652" t="s">
        <v>10</v>
      </c>
    </row>
    <row r="653" spans="1:7" x14ac:dyDescent="0.3">
      <c r="A653" t="s">
        <v>680</v>
      </c>
      <c r="B653" t="s">
        <v>8</v>
      </c>
      <c r="C653" t="s">
        <v>9</v>
      </c>
      <c r="G653" t="s">
        <v>10</v>
      </c>
    </row>
    <row r="654" spans="1:7" x14ac:dyDescent="0.3">
      <c r="A654" t="s">
        <v>681</v>
      </c>
      <c r="B654" t="s">
        <v>8</v>
      </c>
      <c r="C654" t="s">
        <v>9</v>
      </c>
      <c r="G654" t="s">
        <v>10</v>
      </c>
    </row>
    <row r="655" spans="1:7" x14ac:dyDescent="0.3">
      <c r="A655" t="s">
        <v>682</v>
      </c>
      <c r="B655" t="s">
        <v>8</v>
      </c>
      <c r="C655" t="s">
        <v>9</v>
      </c>
      <c r="G655" t="s">
        <v>10</v>
      </c>
    </row>
    <row r="656" spans="1:7" x14ac:dyDescent="0.3">
      <c r="A656" t="s">
        <v>683</v>
      </c>
      <c r="B656" t="s">
        <v>8</v>
      </c>
      <c r="C656" t="s">
        <v>9</v>
      </c>
      <c r="G656" t="s">
        <v>10</v>
      </c>
    </row>
    <row r="657" spans="1:7" x14ac:dyDescent="0.3">
      <c r="A657" t="s">
        <v>684</v>
      </c>
      <c r="B657" t="s">
        <v>8</v>
      </c>
      <c r="C657" t="s">
        <v>9</v>
      </c>
      <c r="G657" t="s">
        <v>10</v>
      </c>
    </row>
    <row r="658" spans="1:7" x14ac:dyDescent="0.3">
      <c r="A658" t="s">
        <v>685</v>
      </c>
      <c r="B658" t="s">
        <v>100</v>
      </c>
      <c r="C658" t="s">
        <v>9</v>
      </c>
      <c r="G658" t="s">
        <v>10</v>
      </c>
    </row>
    <row r="659" spans="1:7" x14ac:dyDescent="0.3">
      <c r="A659" t="s">
        <v>686</v>
      </c>
      <c r="B659" t="s">
        <v>8</v>
      </c>
      <c r="C659" t="s">
        <v>9</v>
      </c>
      <c r="G659" t="s">
        <v>10</v>
      </c>
    </row>
    <row r="660" spans="1:7" x14ac:dyDescent="0.3">
      <c r="A660" t="s">
        <v>687</v>
      </c>
      <c r="B660" t="s">
        <v>100</v>
      </c>
      <c r="C660" t="s">
        <v>82</v>
      </c>
      <c r="G660" t="s">
        <v>10</v>
      </c>
    </row>
    <row r="661" spans="1:7" x14ac:dyDescent="0.3">
      <c r="A661" t="s">
        <v>688</v>
      </c>
      <c r="B661" t="s">
        <v>8</v>
      </c>
      <c r="C661" t="s">
        <v>9</v>
      </c>
      <c r="G661" t="s">
        <v>10</v>
      </c>
    </row>
    <row r="662" spans="1:7" x14ac:dyDescent="0.3">
      <c r="A662" t="s">
        <v>689</v>
      </c>
      <c r="B662" t="s">
        <v>8</v>
      </c>
      <c r="C662" t="s">
        <v>9</v>
      </c>
      <c r="G662" t="s">
        <v>10</v>
      </c>
    </row>
    <row r="663" spans="1:7" x14ac:dyDescent="0.3">
      <c r="A663" t="s">
        <v>690</v>
      </c>
      <c r="B663" t="s">
        <v>8</v>
      </c>
      <c r="C663" t="s">
        <v>9</v>
      </c>
      <c r="G663" t="s">
        <v>10</v>
      </c>
    </row>
    <row r="664" spans="1:7" x14ac:dyDescent="0.3">
      <c r="A664" t="s">
        <v>691</v>
      </c>
      <c r="B664" t="s">
        <v>8</v>
      </c>
      <c r="C664" t="s">
        <v>9</v>
      </c>
      <c r="G664" t="s">
        <v>10</v>
      </c>
    </row>
    <row r="665" spans="1:7" x14ac:dyDescent="0.3">
      <c r="A665" t="s">
        <v>692</v>
      </c>
      <c r="B665" t="s">
        <v>8</v>
      </c>
      <c r="C665" t="s">
        <v>9</v>
      </c>
      <c r="G665" t="s">
        <v>10</v>
      </c>
    </row>
    <row r="666" spans="1:7" x14ac:dyDescent="0.3">
      <c r="A666" t="s">
        <v>693</v>
      </c>
      <c r="B666" t="s">
        <v>8</v>
      </c>
      <c r="C666" t="s">
        <v>9</v>
      </c>
      <c r="G666" t="s">
        <v>10</v>
      </c>
    </row>
    <row r="667" spans="1:7" x14ac:dyDescent="0.3">
      <c r="A667" t="s">
        <v>694</v>
      </c>
      <c r="B667" t="s">
        <v>8</v>
      </c>
      <c r="C667" t="s">
        <v>9</v>
      </c>
      <c r="G667" t="s">
        <v>10</v>
      </c>
    </row>
    <row r="668" spans="1:7" x14ac:dyDescent="0.3">
      <c r="A668" t="s">
        <v>695</v>
      </c>
      <c r="B668" t="s">
        <v>8</v>
      </c>
      <c r="C668" t="s">
        <v>9</v>
      </c>
      <c r="G668" t="s">
        <v>10</v>
      </c>
    </row>
    <row r="669" spans="1:7" x14ac:dyDescent="0.3">
      <c r="A669" t="s">
        <v>696</v>
      </c>
      <c r="B669" t="s">
        <v>8</v>
      </c>
      <c r="C669" t="s">
        <v>9</v>
      </c>
      <c r="G669" t="s">
        <v>10</v>
      </c>
    </row>
    <row r="670" spans="1:7" x14ac:dyDescent="0.3">
      <c r="A670" t="s">
        <v>697</v>
      </c>
      <c r="B670" t="s">
        <v>8</v>
      </c>
      <c r="C670" t="s">
        <v>9</v>
      </c>
      <c r="G670" t="s">
        <v>10</v>
      </c>
    </row>
    <row r="671" spans="1:7" x14ac:dyDescent="0.3">
      <c r="A671" t="s">
        <v>698</v>
      </c>
      <c r="B671" t="s">
        <v>154</v>
      </c>
      <c r="C671" t="s">
        <v>9</v>
      </c>
      <c r="G671" t="s">
        <v>10</v>
      </c>
    </row>
    <row r="672" spans="1:7" x14ac:dyDescent="0.3">
      <c r="A672" t="s">
        <v>699</v>
      </c>
      <c r="B672" t="s">
        <v>154</v>
      </c>
      <c r="C672" t="s">
        <v>9</v>
      </c>
      <c r="G672" t="s">
        <v>10</v>
      </c>
    </row>
    <row r="673" spans="1:7" x14ac:dyDescent="0.3">
      <c r="A673" t="s">
        <v>700</v>
      </c>
      <c r="B673" t="s">
        <v>154</v>
      </c>
      <c r="C673" t="s">
        <v>9</v>
      </c>
      <c r="G673" t="s">
        <v>10</v>
      </c>
    </row>
    <row r="674" spans="1:7" x14ac:dyDescent="0.3">
      <c r="A674" t="s">
        <v>701</v>
      </c>
      <c r="B674" t="s">
        <v>154</v>
      </c>
      <c r="C674" t="s">
        <v>9</v>
      </c>
      <c r="G674" t="s">
        <v>10</v>
      </c>
    </row>
    <row r="675" spans="1:7" x14ac:dyDescent="0.3">
      <c r="A675" t="s">
        <v>702</v>
      </c>
      <c r="B675" t="s">
        <v>154</v>
      </c>
      <c r="C675" t="s">
        <v>9</v>
      </c>
      <c r="G675" t="s">
        <v>10</v>
      </c>
    </row>
    <row r="676" spans="1:7" x14ac:dyDescent="0.3">
      <c r="A676" t="s">
        <v>703</v>
      </c>
      <c r="B676" t="s">
        <v>154</v>
      </c>
      <c r="C676" t="s">
        <v>9</v>
      </c>
      <c r="G676" t="s">
        <v>10</v>
      </c>
    </row>
    <row r="677" spans="1:7" x14ac:dyDescent="0.3">
      <c r="A677" t="s">
        <v>704</v>
      </c>
      <c r="B677" t="s">
        <v>8</v>
      </c>
      <c r="C677" t="s">
        <v>9</v>
      </c>
      <c r="G677" t="s">
        <v>10</v>
      </c>
    </row>
    <row r="678" spans="1:7" x14ac:dyDescent="0.3">
      <c r="A678" t="s">
        <v>705</v>
      </c>
      <c r="B678" t="s">
        <v>8</v>
      </c>
      <c r="C678" t="s">
        <v>9</v>
      </c>
      <c r="G678" t="s">
        <v>10</v>
      </c>
    </row>
    <row r="679" spans="1:7" x14ac:dyDescent="0.3">
      <c r="A679" t="s">
        <v>706</v>
      </c>
      <c r="B679" t="s">
        <v>8</v>
      </c>
      <c r="C679" t="s">
        <v>9</v>
      </c>
      <c r="G679" t="s">
        <v>10</v>
      </c>
    </row>
    <row r="680" spans="1:7" x14ac:dyDescent="0.3">
      <c r="A680" t="s">
        <v>707</v>
      </c>
      <c r="B680" t="s">
        <v>8</v>
      </c>
      <c r="C680" t="s">
        <v>9</v>
      </c>
      <c r="G680" t="s">
        <v>10</v>
      </c>
    </row>
    <row r="681" spans="1:7" x14ac:dyDescent="0.3">
      <c r="A681" t="s">
        <v>708</v>
      </c>
      <c r="B681" t="s">
        <v>8</v>
      </c>
      <c r="C681" t="s">
        <v>9</v>
      </c>
      <c r="G681" t="s">
        <v>10</v>
      </c>
    </row>
    <row r="682" spans="1:7" x14ac:dyDescent="0.3">
      <c r="A682" t="s">
        <v>709</v>
      </c>
      <c r="B682" t="s">
        <v>8</v>
      </c>
      <c r="C682" t="s">
        <v>9</v>
      </c>
      <c r="G682" t="s">
        <v>10</v>
      </c>
    </row>
    <row r="683" spans="1:7" x14ac:dyDescent="0.3">
      <c r="A683" t="s">
        <v>710</v>
      </c>
      <c r="B683" t="s">
        <v>8</v>
      </c>
      <c r="C683" t="s">
        <v>9</v>
      </c>
      <c r="G683" t="s">
        <v>10</v>
      </c>
    </row>
    <row r="684" spans="1:7" x14ac:dyDescent="0.3">
      <c r="A684" t="s">
        <v>711</v>
      </c>
      <c r="B684" t="s">
        <v>8</v>
      </c>
      <c r="C684" t="s">
        <v>9</v>
      </c>
      <c r="G684" t="s">
        <v>10</v>
      </c>
    </row>
    <row r="685" spans="1:7" x14ac:dyDescent="0.3">
      <c r="A685" t="s">
        <v>712</v>
      </c>
      <c r="B685" t="s">
        <v>8</v>
      </c>
      <c r="C685" t="s">
        <v>9</v>
      </c>
      <c r="G685" t="s">
        <v>10</v>
      </c>
    </row>
    <row r="686" spans="1:7" x14ac:dyDescent="0.3">
      <c r="A686" t="s">
        <v>713</v>
      </c>
      <c r="B686" t="s">
        <v>8</v>
      </c>
      <c r="C686" t="s">
        <v>9</v>
      </c>
      <c r="G686" t="s">
        <v>10</v>
      </c>
    </row>
    <row r="687" spans="1:7" x14ac:dyDescent="0.3">
      <c r="A687" t="s">
        <v>714</v>
      </c>
      <c r="B687" t="s">
        <v>8</v>
      </c>
      <c r="C687" t="s">
        <v>9</v>
      </c>
      <c r="G687" t="s">
        <v>10</v>
      </c>
    </row>
    <row r="688" spans="1:7" x14ac:dyDescent="0.3">
      <c r="A688" t="s">
        <v>715</v>
      </c>
      <c r="B688" t="s">
        <v>8</v>
      </c>
      <c r="C688" t="s">
        <v>9</v>
      </c>
      <c r="G688" t="s">
        <v>10</v>
      </c>
    </row>
    <row r="689" spans="1:7" x14ac:dyDescent="0.3">
      <c r="A689" t="s">
        <v>716</v>
      </c>
      <c r="B689" t="s">
        <v>8</v>
      </c>
      <c r="C689" t="s">
        <v>9</v>
      </c>
      <c r="G689" t="s">
        <v>10</v>
      </c>
    </row>
    <row r="690" spans="1:7" x14ac:dyDescent="0.3">
      <c r="A690" t="s">
        <v>717</v>
      </c>
      <c r="B690" t="s">
        <v>8</v>
      </c>
      <c r="C690" t="s">
        <v>9</v>
      </c>
      <c r="G690" t="s">
        <v>10</v>
      </c>
    </row>
    <row r="691" spans="1:7" x14ac:dyDescent="0.3">
      <c r="A691" t="s">
        <v>718</v>
      </c>
      <c r="B691" t="s">
        <v>8</v>
      </c>
      <c r="C691" t="s">
        <v>9</v>
      </c>
      <c r="G691" t="s">
        <v>10</v>
      </c>
    </row>
    <row r="692" spans="1:7" x14ac:dyDescent="0.3">
      <c r="A692" t="s">
        <v>719</v>
      </c>
      <c r="B692" t="s">
        <v>8</v>
      </c>
      <c r="C692" t="s">
        <v>9</v>
      </c>
      <c r="G692" t="s">
        <v>10</v>
      </c>
    </row>
    <row r="693" spans="1:7" x14ac:dyDescent="0.3">
      <c r="A693" t="s">
        <v>720</v>
      </c>
      <c r="B693" t="s">
        <v>8</v>
      </c>
      <c r="C693" t="s">
        <v>9</v>
      </c>
      <c r="G693" t="s">
        <v>10</v>
      </c>
    </row>
    <row r="694" spans="1:7" x14ac:dyDescent="0.3">
      <c r="A694" t="s">
        <v>721</v>
      </c>
      <c r="B694" t="s">
        <v>8</v>
      </c>
      <c r="C694" t="s">
        <v>9</v>
      </c>
      <c r="G694" t="s">
        <v>10</v>
      </c>
    </row>
    <row r="695" spans="1:7" x14ac:dyDescent="0.3">
      <c r="A695" t="s">
        <v>722</v>
      </c>
      <c r="B695" t="s">
        <v>8</v>
      </c>
      <c r="C695" t="s">
        <v>9</v>
      </c>
      <c r="G695" t="s">
        <v>10</v>
      </c>
    </row>
    <row r="696" spans="1:7" x14ac:dyDescent="0.3">
      <c r="A696" t="s">
        <v>723</v>
      </c>
      <c r="B696" t="s">
        <v>8</v>
      </c>
      <c r="C696" t="s">
        <v>9</v>
      </c>
      <c r="G696" t="s">
        <v>10</v>
      </c>
    </row>
    <row r="697" spans="1:7" x14ac:dyDescent="0.3">
      <c r="A697" t="s">
        <v>724</v>
      </c>
      <c r="B697" t="s">
        <v>8</v>
      </c>
      <c r="C697" t="s">
        <v>9</v>
      </c>
      <c r="G697" t="s">
        <v>10</v>
      </c>
    </row>
    <row r="698" spans="1:7" x14ac:dyDescent="0.3">
      <c r="A698" t="s">
        <v>725</v>
      </c>
      <c r="B698" t="s">
        <v>8</v>
      </c>
      <c r="C698" t="s">
        <v>9</v>
      </c>
      <c r="G698" t="s">
        <v>10</v>
      </c>
    </row>
    <row r="699" spans="1:7" x14ac:dyDescent="0.3">
      <c r="A699" t="s">
        <v>726</v>
      </c>
      <c r="B699" t="s">
        <v>8</v>
      </c>
      <c r="C699" t="s">
        <v>9</v>
      </c>
      <c r="G699" t="s">
        <v>10</v>
      </c>
    </row>
    <row r="700" spans="1:7" x14ac:dyDescent="0.3">
      <c r="A700" t="s">
        <v>727</v>
      </c>
      <c r="B700" t="s">
        <v>8</v>
      </c>
      <c r="C700" t="s">
        <v>9</v>
      </c>
      <c r="G700" t="s">
        <v>10</v>
      </c>
    </row>
    <row r="701" spans="1:7" x14ac:dyDescent="0.3">
      <c r="A701" t="s">
        <v>728</v>
      </c>
      <c r="B701" t="s">
        <v>8</v>
      </c>
      <c r="C701" t="s">
        <v>9</v>
      </c>
      <c r="G701" t="s">
        <v>10</v>
      </c>
    </row>
    <row r="702" spans="1:7" x14ac:dyDescent="0.3">
      <c r="A702" t="s">
        <v>729</v>
      </c>
      <c r="B702" t="s">
        <v>8</v>
      </c>
      <c r="C702" t="s">
        <v>9</v>
      </c>
      <c r="G702" t="s">
        <v>10</v>
      </c>
    </row>
    <row r="703" spans="1:7" x14ac:dyDescent="0.3">
      <c r="A703" t="s">
        <v>730</v>
      </c>
      <c r="B703" t="s">
        <v>8</v>
      </c>
      <c r="C703" t="s">
        <v>9</v>
      </c>
      <c r="G703" t="s">
        <v>10</v>
      </c>
    </row>
    <row r="704" spans="1:7" x14ac:dyDescent="0.3">
      <c r="A704" t="s">
        <v>731</v>
      </c>
      <c r="B704" t="s">
        <v>8</v>
      </c>
      <c r="C704" t="s">
        <v>9</v>
      </c>
      <c r="G704" t="s">
        <v>10</v>
      </c>
    </row>
    <row r="705" spans="1:7" x14ac:dyDescent="0.3">
      <c r="A705" t="s">
        <v>732</v>
      </c>
      <c r="B705" t="s">
        <v>8</v>
      </c>
      <c r="C705" t="s">
        <v>9</v>
      </c>
      <c r="G705" t="s">
        <v>10</v>
      </c>
    </row>
    <row r="706" spans="1:7" x14ac:dyDescent="0.3">
      <c r="A706" t="s">
        <v>733</v>
      </c>
      <c r="B706" t="s">
        <v>8</v>
      </c>
      <c r="C706" t="s">
        <v>9</v>
      </c>
      <c r="G706" t="s">
        <v>10</v>
      </c>
    </row>
    <row r="707" spans="1:7" x14ac:dyDescent="0.3">
      <c r="A707" t="s">
        <v>734</v>
      </c>
      <c r="B707" t="s">
        <v>8</v>
      </c>
      <c r="C707" t="s">
        <v>9</v>
      </c>
      <c r="G707" t="s">
        <v>10</v>
      </c>
    </row>
    <row r="708" spans="1:7" x14ac:dyDescent="0.3">
      <c r="A708" t="s">
        <v>735</v>
      </c>
      <c r="B708" t="s">
        <v>8</v>
      </c>
      <c r="C708" t="s">
        <v>9</v>
      </c>
      <c r="G708" t="s">
        <v>10</v>
      </c>
    </row>
    <row r="709" spans="1:7" x14ac:dyDescent="0.3">
      <c r="A709" t="s">
        <v>736</v>
      </c>
      <c r="B709" t="s">
        <v>8</v>
      </c>
      <c r="C709" t="s">
        <v>9</v>
      </c>
      <c r="G709" t="s">
        <v>10</v>
      </c>
    </row>
    <row r="710" spans="1:7" x14ac:dyDescent="0.3">
      <c r="A710" t="s">
        <v>737</v>
      </c>
      <c r="B710" t="s">
        <v>8</v>
      </c>
      <c r="C710" t="s">
        <v>9</v>
      </c>
      <c r="G710" t="s">
        <v>10</v>
      </c>
    </row>
    <row r="711" spans="1:7" x14ac:dyDescent="0.3">
      <c r="A711" t="s">
        <v>738</v>
      </c>
      <c r="B711" t="s">
        <v>8</v>
      </c>
      <c r="C711" t="s">
        <v>9</v>
      </c>
      <c r="G711" t="s">
        <v>10</v>
      </c>
    </row>
    <row r="712" spans="1:7" x14ac:dyDescent="0.3">
      <c r="A712" t="s">
        <v>739</v>
      </c>
      <c r="B712" t="s">
        <v>8</v>
      </c>
      <c r="C712" t="s">
        <v>9</v>
      </c>
      <c r="G712" t="s">
        <v>10</v>
      </c>
    </row>
    <row r="713" spans="1:7" x14ac:dyDescent="0.3">
      <c r="A713" t="s">
        <v>740</v>
      </c>
      <c r="B713" t="s">
        <v>8</v>
      </c>
      <c r="C713" t="s">
        <v>9</v>
      </c>
      <c r="G713" t="s">
        <v>10</v>
      </c>
    </row>
    <row r="714" spans="1:7" x14ac:dyDescent="0.3">
      <c r="A714" t="s">
        <v>741</v>
      </c>
      <c r="B714" t="s">
        <v>8</v>
      </c>
      <c r="C714" t="s">
        <v>9</v>
      </c>
      <c r="G714" t="s">
        <v>10</v>
      </c>
    </row>
    <row r="715" spans="1:7" x14ac:dyDescent="0.3">
      <c r="A715" t="s">
        <v>742</v>
      </c>
      <c r="B715" t="s">
        <v>8</v>
      </c>
      <c r="C715" t="s">
        <v>9</v>
      </c>
      <c r="G715" t="s">
        <v>10</v>
      </c>
    </row>
    <row r="716" spans="1:7" x14ac:dyDescent="0.3">
      <c r="A716" t="s">
        <v>743</v>
      </c>
      <c r="B716" t="s">
        <v>8</v>
      </c>
      <c r="C716" t="s">
        <v>9</v>
      </c>
      <c r="G716" t="s">
        <v>10</v>
      </c>
    </row>
    <row r="717" spans="1:7" x14ac:dyDescent="0.3">
      <c r="A717" t="s">
        <v>744</v>
      </c>
      <c r="B717" t="s">
        <v>8</v>
      </c>
      <c r="C717" t="s">
        <v>9</v>
      </c>
      <c r="G717" t="s">
        <v>10</v>
      </c>
    </row>
    <row r="718" spans="1:7" x14ac:dyDescent="0.3">
      <c r="A718" t="s">
        <v>745</v>
      </c>
      <c r="B718" t="s">
        <v>8</v>
      </c>
      <c r="C718" t="s">
        <v>9</v>
      </c>
      <c r="G718" t="s">
        <v>10</v>
      </c>
    </row>
    <row r="719" spans="1:7" x14ac:dyDescent="0.3">
      <c r="A719" t="s">
        <v>746</v>
      </c>
      <c r="B719" t="s">
        <v>8</v>
      </c>
      <c r="C719" t="s">
        <v>9</v>
      </c>
      <c r="G719" t="s">
        <v>10</v>
      </c>
    </row>
    <row r="720" spans="1:7" x14ac:dyDescent="0.3">
      <c r="A720" t="s">
        <v>747</v>
      </c>
      <c r="B720" t="s">
        <v>8</v>
      </c>
      <c r="C720" t="s">
        <v>9</v>
      </c>
      <c r="G720" t="s">
        <v>10</v>
      </c>
    </row>
    <row r="721" spans="1:7" x14ac:dyDescent="0.3">
      <c r="A721" t="s">
        <v>748</v>
      </c>
      <c r="B721" t="s">
        <v>8</v>
      </c>
      <c r="C721" t="s">
        <v>9</v>
      </c>
      <c r="G721" t="s">
        <v>10</v>
      </c>
    </row>
    <row r="722" spans="1:7" x14ac:dyDescent="0.3">
      <c r="A722" t="s">
        <v>749</v>
      </c>
      <c r="B722" t="s">
        <v>8</v>
      </c>
      <c r="C722" t="s">
        <v>9</v>
      </c>
      <c r="G722" t="s">
        <v>10</v>
      </c>
    </row>
    <row r="723" spans="1:7" x14ac:dyDescent="0.3">
      <c r="A723" t="s">
        <v>750</v>
      </c>
      <c r="B723" t="s">
        <v>8</v>
      </c>
      <c r="C723" t="s">
        <v>9</v>
      </c>
      <c r="G723" t="s">
        <v>10</v>
      </c>
    </row>
    <row r="724" spans="1:7" x14ac:dyDescent="0.3">
      <c r="A724" t="s">
        <v>751</v>
      </c>
      <c r="B724" t="s">
        <v>8</v>
      </c>
      <c r="C724" t="s">
        <v>9</v>
      </c>
      <c r="G724" t="s">
        <v>10</v>
      </c>
    </row>
    <row r="725" spans="1:7" x14ac:dyDescent="0.3">
      <c r="A725" t="s">
        <v>752</v>
      </c>
      <c r="B725" t="s">
        <v>8</v>
      </c>
      <c r="C725" t="s">
        <v>9</v>
      </c>
      <c r="G725" t="s">
        <v>10</v>
      </c>
    </row>
    <row r="726" spans="1:7" x14ac:dyDescent="0.3">
      <c r="A726" t="s">
        <v>753</v>
      </c>
      <c r="B726" t="s">
        <v>8</v>
      </c>
      <c r="C726" t="s">
        <v>9</v>
      </c>
      <c r="G726" t="s">
        <v>10</v>
      </c>
    </row>
    <row r="727" spans="1:7" x14ac:dyDescent="0.3">
      <c r="A727" t="s">
        <v>754</v>
      </c>
      <c r="B727" t="s">
        <v>8</v>
      </c>
      <c r="C727" t="s">
        <v>9</v>
      </c>
      <c r="G727" t="s">
        <v>10</v>
      </c>
    </row>
    <row r="728" spans="1:7" x14ac:dyDescent="0.3">
      <c r="A728" t="s">
        <v>755</v>
      </c>
      <c r="B728" t="s">
        <v>8</v>
      </c>
      <c r="C728" t="s">
        <v>9</v>
      </c>
      <c r="G728" t="s">
        <v>10</v>
      </c>
    </row>
    <row r="729" spans="1:7" x14ac:dyDescent="0.3">
      <c r="A729" t="s">
        <v>756</v>
      </c>
      <c r="B729" t="s">
        <v>8</v>
      </c>
      <c r="C729" t="s">
        <v>9</v>
      </c>
      <c r="G729" t="s">
        <v>10</v>
      </c>
    </row>
    <row r="730" spans="1:7" x14ac:dyDescent="0.3">
      <c r="A730" t="s">
        <v>757</v>
      </c>
      <c r="B730" t="s">
        <v>8</v>
      </c>
      <c r="C730" t="s">
        <v>9</v>
      </c>
      <c r="G730" t="s">
        <v>10</v>
      </c>
    </row>
    <row r="731" spans="1:7" x14ac:dyDescent="0.3">
      <c r="A731" t="s">
        <v>758</v>
      </c>
      <c r="B731" t="s">
        <v>8</v>
      </c>
      <c r="C731" t="s">
        <v>9</v>
      </c>
      <c r="G731" t="s">
        <v>10</v>
      </c>
    </row>
    <row r="732" spans="1:7" x14ac:dyDescent="0.3">
      <c r="A732" t="s">
        <v>759</v>
      </c>
      <c r="B732" t="s">
        <v>8</v>
      </c>
      <c r="C732" t="s">
        <v>9</v>
      </c>
      <c r="G732" t="s">
        <v>10</v>
      </c>
    </row>
    <row r="733" spans="1:7" x14ac:dyDescent="0.3">
      <c r="A733" t="s">
        <v>760</v>
      </c>
      <c r="B733" t="s">
        <v>8</v>
      </c>
      <c r="C733" t="s">
        <v>9</v>
      </c>
      <c r="G733" t="s">
        <v>10</v>
      </c>
    </row>
    <row r="734" spans="1:7" x14ac:dyDescent="0.3">
      <c r="A734" t="s">
        <v>761</v>
      </c>
      <c r="B734" t="s">
        <v>100</v>
      </c>
      <c r="C734" t="s">
        <v>9</v>
      </c>
      <c r="G734" t="s">
        <v>10</v>
      </c>
    </row>
    <row r="735" spans="1:7" x14ac:dyDescent="0.3">
      <c r="A735" t="s">
        <v>762</v>
      </c>
      <c r="B735" t="s">
        <v>8</v>
      </c>
      <c r="C735" t="s">
        <v>9</v>
      </c>
      <c r="G735" t="s">
        <v>10</v>
      </c>
    </row>
    <row r="736" spans="1:7" x14ac:dyDescent="0.3">
      <c r="A736" t="s">
        <v>763</v>
      </c>
      <c r="B736" t="s">
        <v>100</v>
      </c>
      <c r="C736" t="s">
        <v>9</v>
      </c>
      <c r="G736" t="s">
        <v>10</v>
      </c>
    </row>
    <row r="737" spans="1:7" x14ac:dyDescent="0.3">
      <c r="A737" t="s">
        <v>764</v>
      </c>
      <c r="B737" t="s">
        <v>8</v>
      </c>
      <c r="C737" t="s">
        <v>9</v>
      </c>
      <c r="G737" t="s">
        <v>10</v>
      </c>
    </row>
    <row r="738" spans="1:7" x14ac:dyDescent="0.3">
      <c r="A738" t="s">
        <v>765</v>
      </c>
      <c r="B738" t="s">
        <v>100</v>
      </c>
      <c r="C738" t="s">
        <v>9</v>
      </c>
      <c r="G738" t="s">
        <v>10</v>
      </c>
    </row>
    <row r="739" spans="1:7" x14ac:dyDescent="0.3">
      <c r="A739" t="s">
        <v>766</v>
      </c>
      <c r="B739" t="s">
        <v>100</v>
      </c>
      <c r="C739" t="s">
        <v>9</v>
      </c>
      <c r="G739" t="s">
        <v>10</v>
      </c>
    </row>
    <row r="740" spans="1:7" x14ac:dyDescent="0.3">
      <c r="A740" t="s">
        <v>767</v>
      </c>
      <c r="B740" t="s">
        <v>8</v>
      </c>
      <c r="C740" t="s">
        <v>9</v>
      </c>
      <c r="G740" t="s">
        <v>10</v>
      </c>
    </row>
    <row r="741" spans="1:7" x14ac:dyDescent="0.3">
      <c r="A741" t="s">
        <v>768</v>
      </c>
      <c r="B741" t="s">
        <v>8</v>
      </c>
      <c r="C741" t="s">
        <v>9</v>
      </c>
      <c r="G741" t="s">
        <v>10</v>
      </c>
    </row>
    <row r="742" spans="1:7" x14ac:dyDescent="0.3">
      <c r="A742" t="s">
        <v>769</v>
      </c>
      <c r="B742" t="s">
        <v>100</v>
      </c>
      <c r="C742" t="s">
        <v>9</v>
      </c>
      <c r="G742" t="s">
        <v>10</v>
      </c>
    </row>
    <row r="743" spans="1:7" x14ac:dyDescent="0.3">
      <c r="A743" t="s">
        <v>770</v>
      </c>
      <c r="B743" t="s">
        <v>8</v>
      </c>
      <c r="C743" t="s">
        <v>9</v>
      </c>
      <c r="G743" t="s">
        <v>10</v>
      </c>
    </row>
    <row r="744" spans="1:7" x14ac:dyDescent="0.3">
      <c r="A744" t="s">
        <v>771</v>
      </c>
      <c r="B744" t="s">
        <v>8</v>
      </c>
      <c r="C744" t="s">
        <v>9</v>
      </c>
      <c r="G744" t="s">
        <v>10</v>
      </c>
    </row>
    <row r="745" spans="1:7" x14ac:dyDescent="0.3">
      <c r="A745" t="s">
        <v>772</v>
      </c>
      <c r="B745" t="s">
        <v>8</v>
      </c>
      <c r="C745" t="s">
        <v>9</v>
      </c>
      <c r="G745" t="s">
        <v>10</v>
      </c>
    </row>
    <row r="746" spans="1:7" x14ac:dyDescent="0.3">
      <c r="A746" t="s">
        <v>773</v>
      </c>
      <c r="B746" t="s">
        <v>8</v>
      </c>
      <c r="C746" t="s">
        <v>9</v>
      </c>
      <c r="G746" t="s">
        <v>10</v>
      </c>
    </row>
    <row r="747" spans="1:7" x14ac:dyDescent="0.3">
      <c r="A747" t="s">
        <v>774</v>
      </c>
      <c r="B747" t="s">
        <v>8</v>
      </c>
      <c r="C747" t="s">
        <v>9</v>
      </c>
      <c r="G747" t="s">
        <v>10</v>
      </c>
    </row>
    <row r="748" spans="1:7" x14ac:dyDescent="0.3">
      <c r="A748" t="s">
        <v>775</v>
      </c>
      <c r="B748" t="s">
        <v>8</v>
      </c>
      <c r="C748" t="s">
        <v>9</v>
      </c>
      <c r="G748" t="s">
        <v>10</v>
      </c>
    </row>
    <row r="749" spans="1:7" x14ac:dyDescent="0.3">
      <c r="A749" t="s">
        <v>776</v>
      </c>
      <c r="B749" t="s">
        <v>8</v>
      </c>
      <c r="C749" t="s">
        <v>9</v>
      </c>
      <c r="G749" t="s">
        <v>10</v>
      </c>
    </row>
    <row r="750" spans="1:7" x14ac:dyDescent="0.3">
      <c r="A750" t="s">
        <v>777</v>
      </c>
      <c r="B750" t="s">
        <v>8</v>
      </c>
      <c r="C750" t="s">
        <v>9</v>
      </c>
      <c r="G750" t="s">
        <v>10</v>
      </c>
    </row>
    <row r="751" spans="1:7" x14ac:dyDescent="0.3">
      <c r="A751" t="s">
        <v>778</v>
      </c>
      <c r="B751" t="s">
        <v>8</v>
      </c>
      <c r="C751" t="s">
        <v>9</v>
      </c>
      <c r="G751" t="s">
        <v>10</v>
      </c>
    </row>
    <row r="752" spans="1:7" x14ac:dyDescent="0.3">
      <c r="A752" t="s">
        <v>779</v>
      </c>
      <c r="B752" t="s">
        <v>8</v>
      </c>
      <c r="C752" t="s">
        <v>9</v>
      </c>
      <c r="G752" t="s">
        <v>10</v>
      </c>
    </row>
    <row r="753" spans="1:7" x14ac:dyDescent="0.3">
      <c r="A753" t="s">
        <v>780</v>
      </c>
      <c r="B753" t="s">
        <v>8</v>
      </c>
      <c r="C753" t="s">
        <v>9</v>
      </c>
      <c r="G753" t="s">
        <v>10</v>
      </c>
    </row>
    <row r="754" spans="1:7" x14ac:dyDescent="0.3">
      <c r="A754" t="s">
        <v>781</v>
      </c>
      <c r="B754" t="s">
        <v>8</v>
      </c>
      <c r="C754" t="s">
        <v>9</v>
      </c>
      <c r="G754" t="s">
        <v>10</v>
      </c>
    </row>
    <row r="755" spans="1:7" x14ac:dyDescent="0.3">
      <c r="A755" t="s">
        <v>782</v>
      </c>
      <c r="B755" t="s">
        <v>8</v>
      </c>
      <c r="C755" t="s">
        <v>9</v>
      </c>
      <c r="G755" t="s">
        <v>10</v>
      </c>
    </row>
    <row r="756" spans="1:7" x14ac:dyDescent="0.3">
      <c r="A756" t="s">
        <v>783</v>
      </c>
      <c r="B756" t="s">
        <v>8</v>
      </c>
      <c r="C756" t="s">
        <v>9</v>
      </c>
      <c r="G756" t="s">
        <v>10</v>
      </c>
    </row>
    <row r="757" spans="1:7" x14ac:dyDescent="0.3">
      <c r="A757" t="s">
        <v>784</v>
      </c>
      <c r="B757" t="s">
        <v>8</v>
      </c>
      <c r="C757" t="s">
        <v>9</v>
      </c>
      <c r="G757" t="s">
        <v>10</v>
      </c>
    </row>
    <row r="758" spans="1:7" x14ac:dyDescent="0.3">
      <c r="A758" t="s">
        <v>785</v>
      </c>
      <c r="B758" t="s">
        <v>8</v>
      </c>
      <c r="C758" t="s">
        <v>9</v>
      </c>
      <c r="G758" t="s">
        <v>10</v>
      </c>
    </row>
    <row r="759" spans="1:7" x14ac:dyDescent="0.3">
      <c r="A759" t="s">
        <v>786</v>
      </c>
      <c r="B759" t="s">
        <v>8</v>
      </c>
      <c r="C759" t="s">
        <v>9</v>
      </c>
      <c r="G759" t="s">
        <v>10</v>
      </c>
    </row>
    <row r="760" spans="1:7" x14ac:dyDescent="0.3">
      <c r="A760" t="s">
        <v>787</v>
      </c>
      <c r="B760" t="s">
        <v>8</v>
      </c>
      <c r="C760" t="s">
        <v>9</v>
      </c>
      <c r="G760" t="s">
        <v>10</v>
      </c>
    </row>
    <row r="761" spans="1:7" x14ac:dyDescent="0.3">
      <c r="A761" t="s">
        <v>788</v>
      </c>
      <c r="B761" t="s">
        <v>8</v>
      </c>
      <c r="C761" t="s">
        <v>9</v>
      </c>
      <c r="G761" t="s">
        <v>10</v>
      </c>
    </row>
    <row r="762" spans="1:7" x14ac:dyDescent="0.3">
      <c r="A762" t="s">
        <v>789</v>
      </c>
      <c r="B762" t="s">
        <v>8</v>
      </c>
      <c r="C762" t="s">
        <v>9</v>
      </c>
      <c r="G762" t="s">
        <v>10</v>
      </c>
    </row>
    <row r="763" spans="1:7" x14ac:dyDescent="0.3">
      <c r="A763" t="s">
        <v>790</v>
      </c>
      <c r="B763" t="s">
        <v>154</v>
      </c>
      <c r="C763" t="s">
        <v>9</v>
      </c>
      <c r="G763" t="s">
        <v>10</v>
      </c>
    </row>
    <row r="764" spans="1:7" x14ac:dyDescent="0.3">
      <c r="A764" t="s">
        <v>791</v>
      </c>
      <c r="B764" t="s">
        <v>154</v>
      </c>
      <c r="C764" t="s">
        <v>9</v>
      </c>
      <c r="G764" t="s">
        <v>10</v>
      </c>
    </row>
    <row r="765" spans="1:7" x14ac:dyDescent="0.3">
      <c r="A765" t="s">
        <v>792</v>
      </c>
      <c r="B765" t="s">
        <v>8</v>
      </c>
      <c r="C765" t="s">
        <v>9</v>
      </c>
      <c r="G765" t="s">
        <v>10</v>
      </c>
    </row>
    <row r="766" spans="1:7" x14ac:dyDescent="0.3">
      <c r="A766" t="s">
        <v>793</v>
      </c>
      <c r="B766" t="s">
        <v>8</v>
      </c>
      <c r="C766" t="s">
        <v>9</v>
      </c>
      <c r="G766" t="s">
        <v>10</v>
      </c>
    </row>
    <row r="767" spans="1:7" x14ac:dyDescent="0.3">
      <c r="A767" t="s">
        <v>794</v>
      </c>
      <c r="B767" t="s">
        <v>8</v>
      </c>
      <c r="C767" t="s">
        <v>9</v>
      </c>
      <c r="G767" t="s">
        <v>10</v>
      </c>
    </row>
    <row r="768" spans="1:7" x14ac:dyDescent="0.3">
      <c r="A768" t="s">
        <v>795</v>
      </c>
      <c r="B768" t="s">
        <v>8</v>
      </c>
      <c r="C768" t="s">
        <v>9</v>
      </c>
      <c r="G768" t="s">
        <v>10</v>
      </c>
    </row>
    <row r="769" spans="1:7" x14ac:dyDescent="0.3">
      <c r="A769" t="s">
        <v>796</v>
      </c>
      <c r="B769" t="s">
        <v>8</v>
      </c>
      <c r="C769" t="s">
        <v>9</v>
      </c>
      <c r="G769" t="s">
        <v>10</v>
      </c>
    </row>
    <row r="770" spans="1:7" x14ac:dyDescent="0.3">
      <c r="A770" t="s">
        <v>797</v>
      </c>
      <c r="B770" t="s">
        <v>8</v>
      </c>
      <c r="C770" t="s">
        <v>9</v>
      </c>
      <c r="G770" t="s">
        <v>10</v>
      </c>
    </row>
    <row r="771" spans="1:7" x14ac:dyDescent="0.3">
      <c r="A771" t="s">
        <v>798</v>
      </c>
      <c r="B771" t="s">
        <v>8</v>
      </c>
      <c r="C771" t="s">
        <v>9</v>
      </c>
      <c r="G771" t="s">
        <v>10</v>
      </c>
    </row>
    <row r="772" spans="1:7" x14ac:dyDescent="0.3">
      <c r="A772" t="s">
        <v>799</v>
      </c>
      <c r="B772" t="s">
        <v>8</v>
      </c>
      <c r="C772" t="s">
        <v>9</v>
      </c>
      <c r="G772" t="s">
        <v>10</v>
      </c>
    </row>
    <row r="773" spans="1:7" x14ac:dyDescent="0.3">
      <c r="A773" t="s">
        <v>800</v>
      </c>
      <c r="B773" t="s">
        <v>8</v>
      </c>
      <c r="C773" t="s">
        <v>9</v>
      </c>
      <c r="G773" t="s">
        <v>10</v>
      </c>
    </row>
    <row r="774" spans="1:7" x14ac:dyDescent="0.3">
      <c r="A774" t="s">
        <v>801</v>
      </c>
      <c r="B774" t="s">
        <v>53</v>
      </c>
      <c r="C774" t="s">
        <v>9</v>
      </c>
      <c r="G774" t="s">
        <v>10</v>
      </c>
    </row>
    <row r="775" spans="1:7" x14ac:dyDescent="0.3">
      <c r="A775" t="s">
        <v>802</v>
      </c>
      <c r="B775" t="s">
        <v>53</v>
      </c>
      <c r="C775" t="s">
        <v>9</v>
      </c>
      <c r="G775" t="s">
        <v>10</v>
      </c>
    </row>
    <row r="776" spans="1:7" x14ac:dyDescent="0.3">
      <c r="A776" t="s">
        <v>803</v>
      </c>
      <c r="B776" t="s">
        <v>53</v>
      </c>
      <c r="C776" t="s">
        <v>9</v>
      </c>
      <c r="G776" t="s">
        <v>10</v>
      </c>
    </row>
    <row r="777" spans="1:7" x14ac:dyDescent="0.3">
      <c r="A777" t="s">
        <v>804</v>
      </c>
      <c r="B777" t="s">
        <v>53</v>
      </c>
      <c r="C777" t="s">
        <v>9</v>
      </c>
      <c r="G777" t="s">
        <v>10</v>
      </c>
    </row>
    <row r="778" spans="1:7" x14ac:dyDescent="0.3">
      <c r="A778" t="s">
        <v>805</v>
      </c>
      <c r="B778" t="s">
        <v>8</v>
      </c>
      <c r="C778" t="s">
        <v>9</v>
      </c>
      <c r="G778" t="s">
        <v>10</v>
      </c>
    </row>
    <row r="779" spans="1:7" x14ac:dyDescent="0.3">
      <c r="A779" t="s">
        <v>806</v>
      </c>
      <c r="B779" t="s">
        <v>807</v>
      </c>
      <c r="C779" t="s">
        <v>9</v>
      </c>
      <c r="G779" t="s">
        <v>10</v>
      </c>
    </row>
    <row r="780" spans="1:7" x14ac:dyDescent="0.3">
      <c r="A780" t="s">
        <v>808</v>
      </c>
      <c r="B780" t="s">
        <v>807</v>
      </c>
      <c r="C780" t="s">
        <v>9</v>
      </c>
      <c r="G780" t="s">
        <v>10</v>
      </c>
    </row>
    <row r="781" spans="1:7" x14ac:dyDescent="0.3">
      <c r="A781" t="s">
        <v>809</v>
      </c>
      <c r="B781" t="s">
        <v>8</v>
      </c>
      <c r="C781" t="s">
        <v>9</v>
      </c>
      <c r="G781" t="s">
        <v>10</v>
      </c>
    </row>
    <row r="782" spans="1:7" x14ac:dyDescent="0.3">
      <c r="A782" t="s">
        <v>810</v>
      </c>
      <c r="B782" t="s">
        <v>8</v>
      </c>
      <c r="C782" t="s">
        <v>9</v>
      </c>
      <c r="G782" t="s">
        <v>10</v>
      </c>
    </row>
    <row r="783" spans="1:7" x14ac:dyDescent="0.3">
      <c r="A783" t="s">
        <v>811</v>
      </c>
      <c r="B783" t="s">
        <v>807</v>
      </c>
      <c r="C783" t="s">
        <v>9</v>
      </c>
      <c r="G783" t="s">
        <v>10</v>
      </c>
    </row>
    <row r="784" spans="1:7" x14ac:dyDescent="0.3">
      <c r="A784" t="s">
        <v>812</v>
      </c>
      <c r="B784" t="s">
        <v>8</v>
      </c>
      <c r="C784" t="s">
        <v>9</v>
      </c>
      <c r="G784" t="s">
        <v>10</v>
      </c>
    </row>
    <row r="785" spans="1:7" x14ac:dyDescent="0.3">
      <c r="A785" t="s">
        <v>813</v>
      </c>
      <c r="B785" t="s">
        <v>8</v>
      </c>
      <c r="C785" t="s">
        <v>9</v>
      </c>
      <c r="G785" t="s">
        <v>10</v>
      </c>
    </row>
    <row r="786" spans="1:7" x14ac:dyDescent="0.3">
      <c r="A786" t="s">
        <v>814</v>
      </c>
      <c r="B786" t="s">
        <v>8</v>
      </c>
      <c r="C786" t="s">
        <v>9</v>
      </c>
      <c r="G786" t="s">
        <v>10</v>
      </c>
    </row>
    <row r="787" spans="1:7" x14ac:dyDescent="0.3">
      <c r="A787" t="s">
        <v>815</v>
      </c>
      <c r="B787" t="s">
        <v>8</v>
      </c>
      <c r="C787" t="s">
        <v>9</v>
      </c>
      <c r="G787" t="s">
        <v>10</v>
      </c>
    </row>
    <row r="788" spans="1:7" x14ac:dyDescent="0.3">
      <c r="A788" t="s">
        <v>816</v>
      </c>
      <c r="B788" t="s">
        <v>8</v>
      </c>
      <c r="C788" t="s">
        <v>9</v>
      </c>
      <c r="G788" t="s">
        <v>10</v>
      </c>
    </row>
    <row r="789" spans="1:7" x14ac:dyDescent="0.3">
      <c r="A789" t="s">
        <v>817</v>
      </c>
      <c r="B789" t="s">
        <v>8</v>
      </c>
      <c r="C789" t="s">
        <v>9</v>
      </c>
      <c r="G789" t="s">
        <v>10</v>
      </c>
    </row>
    <row r="790" spans="1:7" x14ac:dyDescent="0.3">
      <c r="A790" t="s">
        <v>818</v>
      </c>
      <c r="B790" t="s">
        <v>8</v>
      </c>
      <c r="C790" t="s">
        <v>9</v>
      </c>
      <c r="G790" t="s">
        <v>10</v>
      </c>
    </row>
    <row r="791" spans="1:7" x14ac:dyDescent="0.3">
      <c r="A791" t="s">
        <v>819</v>
      </c>
      <c r="B791" t="s">
        <v>8</v>
      </c>
      <c r="C791" t="s">
        <v>9</v>
      </c>
      <c r="G791" t="s">
        <v>10</v>
      </c>
    </row>
    <row r="792" spans="1:7" x14ac:dyDescent="0.3">
      <c r="A792" t="s">
        <v>820</v>
      </c>
      <c r="B792" t="s">
        <v>8</v>
      </c>
      <c r="C792" t="s">
        <v>9</v>
      </c>
      <c r="G792" t="s">
        <v>10</v>
      </c>
    </row>
    <row r="793" spans="1:7" x14ac:dyDescent="0.3">
      <c r="A793" t="s">
        <v>821</v>
      </c>
      <c r="B793" t="s">
        <v>8</v>
      </c>
      <c r="C793" t="s">
        <v>9</v>
      </c>
      <c r="G793" t="s">
        <v>10</v>
      </c>
    </row>
    <row r="794" spans="1:7" x14ac:dyDescent="0.3">
      <c r="A794" t="s">
        <v>822</v>
      </c>
      <c r="B794" t="s">
        <v>8</v>
      </c>
      <c r="C794" t="s">
        <v>9</v>
      </c>
      <c r="G794" t="s">
        <v>10</v>
      </c>
    </row>
    <row r="795" spans="1:7" x14ac:dyDescent="0.3">
      <c r="A795" t="s">
        <v>823</v>
      </c>
      <c r="B795" t="s">
        <v>8</v>
      </c>
      <c r="C795" t="s">
        <v>9</v>
      </c>
      <c r="G795" t="s">
        <v>10</v>
      </c>
    </row>
    <row r="796" spans="1:7" x14ac:dyDescent="0.3">
      <c r="A796" t="s">
        <v>824</v>
      </c>
      <c r="B796" t="s">
        <v>8</v>
      </c>
      <c r="C796" t="s">
        <v>9</v>
      </c>
      <c r="G796" t="s">
        <v>10</v>
      </c>
    </row>
    <row r="797" spans="1:7" x14ac:dyDescent="0.3">
      <c r="A797" t="s">
        <v>825</v>
      </c>
      <c r="B797" t="s">
        <v>8</v>
      </c>
      <c r="C797" t="s">
        <v>9</v>
      </c>
      <c r="G797" t="s">
        <v>10</v>
      </c>
    </row>
    <row r="798" spans="1:7" x14ac:dyDescent="0.3">
      <c r="A798" t="s">
        <v>826</v>
      </c>
      <c r="B798" t="s">
        <v>8</v>
      </c>
      <c r="C798" t="s">
        <v>9</v>
      </c>
      <c r="G798" t="s">
        <v>10</v>
      </c>
    </row>
    <row r="799" spans="1:7" x14ac:dyDescent="0.3">
      <c r="A799" t="s">
        <v>827</v>
      </c>
      <c r="B799" t="s">
        <v>8</v>
      </c>
      <c r="C799" t="s">
        <v>9</v>
      </c>
      <c r="G799" t="s">
        <v>10</v>
      </c>
    </row>
    <row r="800" spans="1:7" x14ac:dyDescent="0.3">
      <c r="A800" t="s">
        <v>828</v>
      </c>
      <c r="B800" t="s">
        <v>8</v>
      </c>
      <c r="C800" t="s">
        <v>9</v>
      </c>
      <c r="G800" t="s">
        <v>10</v>
      </c>
    </row>
    <row r="801" spans="1:7" x14ac:dyDescent="0.3">
      <c r="A801" t="s">
        <v>829</v>
      </c>
      <c r="B801" t="s">
        <v>8</v>
      </c>
      <c r="C801" t="s">
        <v>9</v>
      </c>
      <c r="G801" t="s">
        <v>10</v>
      </c>
    </row>
    <row r="802" spans="1:7" x14ac:dyDescent="0.3">
      <c r="A802" t="s">
        <v>830</v>
      </c>
      <c r="B802" t="s">
        <v>8</v>
      </c>
      <c r="C802" t="s">
        <v>9</v>
      </c>
      <c r="G802" t="s">
        <v>10</v>
      </c>
    </row>
    <row r="803" spans="1:7" x14ac:dyDescent="0.3">
      <c r="A803" t="s">
        <v>831</v>
      </c>
      <c r="B803" t="s">
        <v>8</v>
      </c>
      <c r="C803" t="s">
        <v>9</v>
      </c>
      <c r="G803" t="s">
        <v>10</v>
      </c>
    </row>
    <row r="804" spans="1:7" x14ac:dyDescent="0.3">
      <c r="A804" t="s">
        <v>832</v>
      </c>
      <c r="B804" t="s">
        <v>8</v>
      </c>
      <c r="C804" t="s">
        <v>9</v>
      </c>
      <c r="G804" t="s">
        <v>10</v>
      </c>
    </row>
    <row r="805" spans="1:7" x14ac:dyDescent="0.3">
      <c r="A805" t="s">
        <v>833</v>
      </c>
      <c r="B805" t="s">
        <v>8</v>
      </c>
      <c r="C805" t="s">
        <v>9</v>
      </c>
      <c r="G805" t="s">
        <v>10</v>
      </c>
    </row>
    <row r="806" spans="1:7" x14ac:dyDescent="0.3">
      <c r="A806" t="s">
        <v>834</v>
      </c>
      <c r="B806" t="s">
        <v>154</v>
      </c>
      <c r="C806" t="s">
        <v>9</v>
      </c>
      <c r="G806" t="s">
        <v>10</v>
      </c>
    </row>
    <row r="807" spans="1:7" x14ac:dyDescent="0.3">
      <c r="A807" t="s">
        <v>835</v>
      </c>
      <c r="B807" t="s">
        <v>154</v>
      </c>
      <c r="C807" t="s">
        <v>9</v>
      </c>
      <c r="G807" t="s">
        <v>10</v>
      </c>
    </row>
    <row r="808" spans="1:7" x14ac:dyDescent="0.3">
      <c r="A808" t="s">
        <v>836</v>
      </c>
      <c r="B808" t="s">
        <v>154</v>
      </c>
      <c r="C808" t="s">
        <v>9</v>
      </c>
      <c r="G808" t="s">
        <v>10</v>
      </c>
    </row>
    <row r="809" spans="1:7" x14ac:dyDescent="0.3">
      <c r="A809" t="s">
        <v>837</v>
      </c>
      <c r="B809" t="s">
        <v>154</v>
      </c>
      <c r="C809" t="s">
        <v>9</v>
      </c>
      <c r="G809" t="s">
        <v>10</v>
      </c>
    </row>
    <row r="810" spans="1:7" x14ac:dyDescent="0.3">
      <c r="A810" t="s">
        <v>838</v>
      </c>
      <c r="B810" t="s">
        <v>154</v>
      </c>
      <c r="C810" t="s">
        <v>9</v>
      </c>
      <c r="G810" t="s">
        <v>10</v>
      </c>
    </row>
    <row r="811" spans="1:7" x14ac:dyDescent="0.3">
      <c r="A811" t="s">
        <v>839</v>
      </c>
      <c r="B811" t="s">
        <v>154</v>
      </c>
      <c r="C811" t="s">
        <v>9</v>
      </c>
      <c r="G811" t="s">
        <v>10</v>
      </c>
    </row>
    <row r="812" spans="1:7" x14ac:dyDescent="0.3">
      <c r="A812" t="s">
        <v>840</v>
      </c>
      <c r="B812" t="s">
        <v>8</v>
      </c>
      <c r="C812" t="s">
        <v>9</v>
      </c>
      <c r="G812" t="s">
        <v>10</v>
      </c>
    </row>
    <row r="813" spans="1:7" x14ac:dyDescent="0.3">
      <c r="A813" t="s">
        <v>841</v>
      </c>
      <c r="B813" t="s">
        <v>154</v>
      </c>
      <c r="C813" t="s">
        <v>9</v>
      </c>
      <c r="G813" t="s">
        <v>10</v>
      </c>
    </row>
    <row r="814" spans="1:7" x14ac:dyDescent="0.3">
      <c r="A814" t="s">
        <v>842</v>
      </c>
      <c r="B814" t="s">
        <v>8</v>
      </c>
      <c r="C814" t="s">
        <v>9</v>
      </c>
      <c r="G814" t="s">
        <v>10</v>
      </c>
    </row>
    <row r="815" spans="1:7" x14ac:dyDescent="0.3">
      <c r="A815" t="s">
        <v>843</v>
      </c>
      <c r="B815" t="s">
        <v>154</v>
      </c>
      <c r="C815" t="s">
        <v>9</v>
      </c>
      <c r="G815" t="s">
        <v>10</v>
      </c>
    </row>
    <row r="816" spans="1:7" x14ac:dyDescent="0.3">
      <c r="A816" t="s">
        <v>844</v>
      </c>
      <c r="B816" t="s">
        <v>8</v>
      </c>
      <c r="C816" t="s">
        <v>9</v>
      </c>
      <c r="G816" t="s">
        <v>10</v>
      </c>
    </row>
    <row r="817" spans="1:7" x14ac:dyDescent="0.3">
      <c r="A817" t="s">
        <v>845</v>
      </c>
      <c r="B817" t="s">
        <v>8</v>
      </c>
      <c r="C817" t="s">
        <v>9</v>
      </c>
      <c r="G817" t="s">
        <v>10</v>
      </c>
    </row>
    <row r="818" spans="1:7" x14ac:dyDescent="0.3">
      <c r="A818" t="s">
        <v>846</v>
      </c>
      <c r="B818" t="s">
        <v>8</v>
      </c>
      <c r="C818" t="s">
        <v>9</v>
      </c>
      <c r="G818" t="s">
        <v>10</v>
      </c>
    </row>
    <row r="819" spans="1:7" x14ac:dyDescent="0.3">
      <c r="A819" t="s">
        <v>847</v>
      </c>
      <c r="B819" t="s">
        <v>8</v>
      </c>
      <c r="C819" t="s">
        <v>9</v>
      </c>
      <c r="G819" t="s">
        <v>10</v>
      </c>
    </row>
    <row r="820" spans="1:7" x14ac:dyDescent="0.3">
      <c r="A820" t="s">
        <v>848</v>
      </c>
      <c r="B820" t="s">
        <v>8</v>
      </c>
      <c r="C820" t="s">
        <v>9</v>
      </c>
      <c r="G820" t="s">
        <v>10</v>
      </c>
    </row>
    <row r="821" spans="1:7" x14ac:dyDescent="0.3">
      <c r="A821" t="s">
        <v>849</v>
      </c>
      <c r="B821" t="s">
        <v>8</v>
      </c>
      <c r="C821" t="s">
        <v>9</v>
      </c>
      <c r="G821" t="s">
        <v>10</v>
      </c>
    </row>
    <row r="822" spans="1:7" x14ac:dyDescent="0.3">
      <c r="A822" t="s">
        <v>850</v>
      </c>
      <c r="B822" t="s">
        <v>8</v>
      </c>
      <c r="C822" t="s">
        <v>9</v>
      </c>
      <c r="G822" t="s">
        <v>10</v>
      </c>
    </row>
    <row r="823" spans="1:7" x14ac:dyDescent="0.3">
      <c r="A823" t="s">
        <v>851</v>
      </c>
      <c r="B823" t="s">
        <v>8</v>
      </c>
      <c r="C823" t="s">
        <v>9</v>
      </c>
      <c r="G823" t="s">
        <v>10</v>
      </c>
    </row>
    <row r="824" spans="1:7" x14ac:dyDescent="0.3">
      <c r="A824" t="s">
        <v>852</v>
      </c>
      <c r="B824" t="s">
        <v>8</v>
      </c>
      <c r="C824" t="s">
        <v>9</v>
      </c>
      <c r="G824" t="s">
        <v>10</v>
      </c>
    </row>
    <row r="825" spans="1:7" x14ac:dyDescent="0.3">
      <c r="A825" t="s">
        <v>853</v>
      </c>
      <c r="B825" t="s">
        <v>8</v>
      </c>
      <c r="C825" t="s">
        <v>9</v>
      </c>
      <c r="G825" t="s">
        <v>10</v>
      </c>
    </row>
    <row r="826" spans="1:7" x14ac:dyDescent="0.3">
      <c r="A826" t="s">
        <v>854</v>
      </c>
      <c r="B826" t="s">
        <v>8</v>
      </c>
      <c r="C826" t="s">
        <v>9</v>
      </c>
      <c r="G826" t="s">
        <v>10</v>
      </c>
    </row>
    <row r="827" spans="1:7" x14ac:dyDescent="0.3">
      <c r="A827" t="s">
        <v>855</v>
      </c>
      <c r="B827" t="s">
        <v>8</v>
      </c>
      <c r="C827" t="s">
        <v>9</v>
      </c>
      <c r="G827" t="s">
        <v>10</v>
      </c>
    </row>
    <row r="828" spans="1:7" x14ac:dyDescent="0.3">
      <c r="A828" t="s">
        <v>856</v>
      </c>
      <c r="B828" t="s">
        <v>8</v>
      </c>
      <c r="C828" t="s">
        <v>9</v>
      </c>
      <c r="G828" t="s">
        <v>10</v>
      </c>
    </row>
    <row r="829" spans="1:7" x14ac:dyDescent="0.3">
      <c r="A829" t="s">
        <v>857</v>
      </c>
      <c r="B829" t="s">
        <v>8</v>
      </c>
      <c r="C829" t="s">
        <v>9</v>
      </c>
      <c r="G829" t="s">
        <v>10</v>
      </c>
    </row>
    <row r="830" spans="1:7" x14ac:dyDescent="0.3">
      <c r="A830" t="s">
        <v>858</v>
      </c>
      <c r="B830" t="s">
        <v>100</v>
      </c>
      <c r="C830" t="s">
        <v>9</v>
      </c>
      <c r="G830" t="s">
        <v>10</v>
      </c>
    </row>
    <row r="831" spans="1:7" x14ac:dyDescent="0.3">
      <c r="A831" t="s">
        <v>859</v>
      </c>
      <c r="B831" t="s">
        <v>8</v>
      </c>
      <c r="C831" t="s">
        <v>9</v>
      </c>
      <c r="G831" t="s">
        <v>10</v>
      </c>
    </row>
    <row r="832" spans="1:7" x14ac:dyDescent="0.3">
      <c r="A832" t="s">
        <v>860</v>
      </c>
      <c r="B832" t="s">
        <v>8</v>
      </c>
      <c r="C832" t="s">
        <v>9</v>
      </c>
      <c r="G832" t="s">
        <v>10</v>
      </c>
    </row>
    <row r="833" spans="1:7" x14ac:dyDescent="0.3">
      <c r="A833" t="s">
        <v>861</v>
      </c>
      <c r="B833" t="s">
        <v>100</v>
      </c>
      <c r="C833" t="s">
        <v>9</v>
      </c>
      <c r="G833" t="s">
        <v>10</v>
      </c>
    </row>
    <row r="834" spans="1:7" x14ac:dyDescent="0.3">
      <c r="A834" t="s">
        <v>862</v>
      </c>
      <c r="B834" t="s">
        <v>8</v>
      </c>
      <c r="C834" t="s">
        <v>9</v>
      </c>
      <c r="G834" t="s">
        <v>10</v>
      </c>
    </row>
    <row r="835" spans="1:7" x14ac:dyDescent="0.3">
      <c r="A835" t="s">
        <v>863</v>
      </c>
      <c r="B835" t="s">
        <v>100</v>
      </c>
      <c r="C835" t="s">
        <v>9</v>
      </c>
      <c r="G835" t="s">
        <v>10</v>
      </c>
    </row>
    <row r="836" spans="1:7" x14ac:dyDescent="0.3">
      <c r="A836" t="s">
        <v>864</v>
      </c>
      <c r="B836" t="s">
        <v>8</v>
      </c>
      <c r="C836" t="s">
        <v>9</v>
      </c>
      <c r="G836" t="s">
        <v>10</v>
      </c>
    </row>
    <row r="837" spans="1:7" x14ac:dyDescent="0.3">
      <c r="A837" t="s">
        <v>865</v>
      </c>
      <c r="B837" t="s">
        <v>100</v>
      </c>
      <c r="C837" t="s">
        <v>9</v>
      </c>
      <c r="G837" t="s">
        <v>10</v>
      </c>
    </row>
    <row r="838" spans="1:7" x14ac:dyDescent="0.3">
      <c r="A838" t="s">
        <v>866</v>
      </c>
      <c r="B838" t="s">
        <v>100</v>
      </c>
      <c r="C838" t="s">
        <v>9</v>
      </c>
      <c r="G838" t="s">
        <v>10</v>
      </c>
    </row>
    <row r="839" spans="1:7" x14ac:dyDescent="0.3">
      <c r="A839" t="s">
        <v>867</v>
      </c>
      <c r="B839" t="s">
        <v>8</v>
      </c>
      <c r="C839" t="s">
        <v>9</v>
      </c>
      <c r="G839" t="s">
        <v>10</v>
      </c>
    </row>
    <row r="840" spans="1:7" x14ac:dyDescent="0.3">
      <c r="A840" t="s">
        <v>868</v>
      </c>
      <c r="B840" t="s">
        <v>100</v>
      </c>
      <c r="C840" t="s">
        <v>9</v>
      </c>
      <c r="G840" t="s">
        <v>10</v>
      </c>
    </row>
    <row r="841" spans="1:7" x14ac:dyDescent="0.3">
      <c r="A841" t="s">
        <v>869</v>
      </c>
      <c r="B841" t="s">
        <v>100</v>
      </c>
      <c r="C841" t="s">
        <v>9</v>
      </c>
      <c r="G841" t="s">
        <v>10</v>
      </c>
    </row>
    <row r="842" spans="1:7" x14ac:dyDescent="0.3">
      <c r="A842" t="s">
        <v>870</v>
      </c>
      <c r="B842" t="s">
        <v>100</v>
      </c>
      <c r="C842" t="s">
        <v>9</v>
      </c>
      <c r="G842" t="s">
        <v>10</v>
      </c>
    </row>
    <row r="843" spans="1:7" x14ac:dyDescent="0.3">
      <c r="A843" t="s">
        <v>871</v>
      </c>
      <c r="B843" t="s">
        <v>100</v>
      </c>
      <c r="C843" t="s">
        <v>9</v>
      </c>
      <c r="G843" t="s">
        <v>10</v>
      </c>
    </row>
    <row r="844" spans="1:7" x14ac:dyDescent="0.3">
      <c r="A844" t="s">
        <v>872</v>
      </c>
      <c r="B844" t="s">
        <v>100</v>
      </c>
      <c r="C844" t="s">
        <v>9</v>
      </c>
      <c r="G844" t="s">
        <v>10</v>
      </c>
    </row>
    <row r="845" spans="1:7" x14ac:dyDescent="0.3">
      <c r="A845" t="s">
        <v>873</v>
      </c>
      <c r="B845" t="s">
        <v>100</v>
      </c>
      <c r="C845" t="s">
        <v>9</v>
      </c>
      <c r="G845" t="s">
        <v>10</v>
      </c>
    </row>
    <row r="846" spans="1:7" x14ac:dyDescent="0.3">
      <c r="A846" t="s">
        <v>874</v>
      </c>
      <c r="B846" t="s">
        <v>100</v>
      </c>
      <c r="C846" t="s">
        <v>9</v>
      </c>
      <c r="G846" t="s">
        <v>10</v>
      </c>
    </row>
    <row r="847" spans="1:7" x14ac:dyDescent="0.3">
      <c r="A847" t="s">
        <v>875</v>
      </c>
      <c r="B847" t="s">
        <v>8</v>
      </c>
      <c r="C847" t="s">
        <v>9</v>
      </c>
      <c r="G847" t="s">
        <v>10</v>
      </c>
    </row>
    <row r="848" spans="1:7" x14ac:dyDescent="0.3">
      <c r="A848" t="s">
        <v>876</v>
      </c>
      <c r="B848" t="s">
        <v>8</v>
      </c>
      <c r="C848" t="s">
        <v>9</v>
      </c>
      <c r="G848" t="s">
        <v>10</v>
      </c>
    </row>
    <row r="849" spans="1:7" x14ac:dyDescent="0.3">
      <c r="A849" t="s">
        <v>877</v>
      </c>
      <c r="B849" t="s">
        <v>8</v>
      </c>
      <c r="C849" t="s">
        <v>9</v>
      </c>
      <c r="G849" t="s">
        <v>10</v>
      </c>
    </row>
    <row r="850" spans="1:7" x14ac:dyDescent="0.3">
      <c r="A850" t="s">
        <v>878</v>
      </c>
      <c r="B850" t="s">
        <v>8</v>
      </c>
      <c r="C850" t="s">
        <v>9</v>
      </c>
      <c r="G850" t="s">
        <v>10</v>
      </c>
    </row>
    <row r="851" spans="1:7" x14ac:dyDescent="0.3">
      <c r="A851" t="s">
        <v>879</v>
      </c>
      <c r="B851" t="s">
        <v>8</v>
      </c>
      <c r="C851" t="s">
        <v>9</v>
      </c>
      <c r="G851" t="s">
        <v>10</v>
      </c>
    </row>
    <row r="852" spans="1:7" x14ac:dyDescent="0.3">
      <c r="A852" t="s">
        <v>880</v>
      </c>
      <c r="B852" t="s">
        <v>8</v>
      </c>
      <c r="C852" t="s">
        <v>9</v>
      </c>
      <c r="G852" t="s">
        <v>10</v>
      </c>
    </row>
    <row r="853" spans="1:7" x14ac:dyDescent="0.3">
      <c r="A853" t="s">
        <v>881</v>
      </c>
      <c r="B853" t="s">
        <v>100</v>
      </c>
      <c r="C853" t="s">
        <v>9</v>
      </c>
      <c r="G853" t="s">
        <v>10</v>
      </c>
    </row>
    <row r="854" spans="1:7" x14ac:dyDescent="0.3">
      <c r="A854" t="s">
        <v>882</v>
      </c>
      <c r="B854" t="s">
        <v>100</v>
      </c>
      <c r="C854" t="s">
        <v>9</v>
      </c>
      <c r="G854" t="s">
        <v>10</v>
      </c>
    </row>
    <row r="855" spans="1:7" x14ac:dyDescent="0.3">
      <c r="A855" t="s">
        <v>883</v>
      </c>
      <c r="B855" t="s">
        <v>100</v>
      </c>
      <c r="C855" t="s">
        <v>9</v>
      </c>
      <c r="G855" t="s">
        <v>10</v>
      </c>
    </row>
    <row r="856" spans="1:7" x14ac:dyDescent="0.3">
      <c r="A856" t="s">
        <v>884</v>
      </c>
      <c r="B856" t="s">
        <v>100</v>
      </c>
      <c r="C856" t="s">
        <v>9</v>
      </c>
      <c r="G856" t="s">
        <v>10</v>
      </c>
    </row>
    <row r="857" spans="1:7" x14ac:dyDescent="0.3">
      <c r="A857" t="s">
        <v>885</v>
      </c>
      <c r="B857" t="s">
        <v>100</v>
      </c>
      <c r="C857" t="s">
        <v>9</v>
      </c>
      <c r="G857" t="s">
        <v>10</v>
      </c>
    </row>
    <row r="858" spans="1:7" x14ac:dyDescent="0.3">
      <c r="A858" t="s">
        <v>886</v>
      </c>
      <c r="B858" t="s">
        <v>8</v>
      </c>
      <c r="C858" t="s">
        <v>9</v>
      </c>
      <c r="G858" t="s">
        <v>10</v>
      </c>
    </row>
    <row r="859" spans="1:7" x14ac:dyDescent="0.3">
      <c r="A859" t="s">
        <v>887</v>
      </c>
      <c r="B859" t="s">
        <v>8</v>
      </c>
      <c r="C859" t="s">
        <v>9</v>
      </c>
      <c r="G859" t="s">
        <v>10</v>
      </c>
    </row>
    <row r="860" spans="1:7" x14ac:dyDescent="0.3">
      <c r="A860" t="s">
        <v>888</v>
      </c>
      <c r="B860" t="s">
        <v>8</v>
      </c>
      <c r="C860" t="s">
        <v>9</v>
      </c>
      <c r="G860" t="s">
        <v>10</v>
      </c>
    </row>
    <row r="861" spans="1:7" x14ac:dyDescent="0.3">
      <c r="A861" t="s">
        <v>889</v>
      </c>
      <c r="B861" t="s">
        <v>8</v>
      </c>
      <c r="C861" t="s">
        <v>9</v>
      </c>
      <c r="G861" t="s">
        <v>10</v>
      </c>
    </row>
    <row r="862" spans="1:7" x14ac:dyDescent="0.3">
      <c r="A862" t="s">
        <v>890</v>
      </c>
      <c r="B862" t="s">
        <v>8</v>
      </c>
      <c r="C862" t="s">
        <v>9</v>
      </c>
      <c r="G862" t="s">
        <v>10</v>
      </c>
    </row>
    <row r="863" spans="1:7" x14ac:dyDescent="0.3">
      <c r="A863" t="s">
        <v>891</v>
      </c>
      <c r="B863" t="s">
        <v>8</v>
      </c>
      <c r="C863" t="s">
        <v>9</v>
      </c>
      <c r="G863" t="s">
        <v>10</v>
      </c>
    </row>
    <row r="864" spans="1:7" x14ac:dyDescent="0.3">
      <c r="A864" t="s">
        <v>892</v>
      </c>
      <c r="B864" t="s">
        <v>8</v>
      </c>
      <c r="C864" t="s">
        <v>9</v>
      </c>
      <c r="G864" t="s">
        <v>10</v>
      </c>
    </row>
    <row r="865" spans="1:7" x14ac:dyDescent="0.3">
      <c r="A865" t="s">
        <v>893</v>
      </c>
      <c r="B865" t="s">
        <v>8</v>
      </c>
      <c r="C865" t="s">
        <v>9</v>
      </c>
      <c r="G865" t="s">
        <v>10</v>
      </c>
    </row>
    <row r="866" spans="1:7" x14ac:dyDescent="0.3">
      <c r="A866" t="s">
        <v>894</v>
      </c>
      <c r="B866" t="s">
        <v>8</v>
      </c>
      <c r="C866" t="s">
        <v>9</v>
      </c>
      <c r="G866" t="s">
        <v>10</v>
      </c>
    </row>
    <row r="867" spans="1:7" x14ac:dyDescent="0.3">
      <c r="A867" t="s">
        <v>895</v>
      </c>
      <c r="B867" t="s">
        <v>8</v>
      </c>
      <c r="C867" t="s">
        <v>9</v>
      </c>
      <c r="G867" t="s">
        <v>10</v>
      </c>
    </row>
    <row r="868" spans="1:7" x14ac:dyDescent="0.3">
      <c r="A868" t="s">
        <v>896</v>
      </c>
      <c r="B868" t="s">
        <v>8</v>
      </c>
      <c r="C868" t="s">
        <v>9</v>
      </c>
      <c r="G868" t="s">
        <v>10</v>
      </c>
    </row>
    <row r="869" spans="1:7" x14ac:dyDescent="0.3">
      <c r="A869" t="s">
        <v>897</v>
      </c>
      <c r="B869" t="s">
        <v>8</v>
      </c>
      <c r="C869" t="s">
        <v>9</v>
      </c>
      <c r="G869" t="s">
        <v>10</v>
      </c>
    </row>
    <row r="870" spans="1:7" x14ac:dyDescent="0.3">
      <c r="A870" t="s">
        <v>898</v>
      </c>
      <c r="B870" t="s">
        <v>8</v>
      </c>
      <c r="C870" t="s">
        <v>9</v>
      </c>
      <c r="G870" t="s">
        <v>10</v>
      </c>
    </row>
    <row r="871" spans="1:7" x14ac:dyDescent="0.3">
      <c r="A871" t="s">
        <v>899</v>
      </c>
      <c r="B871" t="s">
        <v>8</v>
      </c>
      <c r="C871" t="s">
        <v>9</v>
      </c>
      <c r="G871" t="s">
        <v>10</v>
      </c>
    </row>
    <row r="872" spans="1:7" x14ac:dyDescent="0.3">
      <c r="A872" t="s">
        <v>900</v>
      </c>
      <c r="B872" t="s">
        <v>8</v>
      </c>
      <c r="C872" t="s">
        <v>9</v>
      </c>
      <c r="G872" t="s">
        <v>10</v>
      </c>
    </row>
    <row r="873" spans="1:7" x14ac:dyDescent="0.3">
      <c r="A873" t="s">
        <v>901</v>
      </c>
      <c r="B873" t="s">
        <v>8</v>
      </c>
      <c r="C873" t="s">
        <v>9</v>
      </c>
      <c r="G873" t="s">
        <v>10</v>
      </c>
    </row>
    <row r="874" spans="1:7" x14ac:dyDescent="0.3">
      <c r="A874" t="s">
        <v>902</v>
      </c>
      <c r="B874" t="s">
        <v>8</v>
      </c>
      <c r="C874" t="s">
        <v>9</v>
      </c>
      <c r="G874" t="s">
        <v>10</v>
      </c>
    </row>
    <row r="875" spans="1:7" x14ac:dyDescent="0.3">
      <c r="A875" t="s">
        <v>903</v>
      </c>
      <c r="B875" t="s">
        <v>8</v>
      </c>
      <c r="C875" t="s">
        <v>9</v>
      </c>
      <c r="G875" t="s">
        <v>10</v>
      </c>
    </row>
    <row r="876" spans="1:7" x14ac:dyDescent="0.3">
      <c r="A876" t="s">
        <v>904</v>
      </c>
      <c r="B876" t="s">
        <v>8</v>
      </c>
      <c r="C876" t="s">
        <v>9</v>
      </c>
      <c r="G876" t="s">
        <v>10</v>
      </c>
    </row>
    <row r="877" spans="1:7" x14ac:dyDescent="0.3">
      <c r="A877" t="s">
        <v>905</v>
      </c>
      <c r="B877" t="s">
        <v>8</v>
      </c>
      <c r="C877" t="s">
        <v>9</v>
      </c>
      <c r="G877" t="s">
        <v>10</v>
      </c>
    </row>
    <row r="878" spans="1:7" x14ac:dyDescent="0.3">
      <c r="A878" t="s">
        <v>906</v>
      </c>
      <c r="B878" t="s">
        <v>8</v>
      </c>
      <c r="C878" t="s">
        <v>9</v>
      </c>
      <c r="G878" t="s">
        <v>10</v>
      </c>
    </row>
    <row r="879" spans="1:7" x14ac:dyDescent="0.3">
      <c r="A879" t="s">
        <v>907</v>
      </c>
      <c r="B879" t="s">
        <v>8</v>
      </c>
      <c r="C879" t="s">
        <v>9</v>
      </c>
      <c r="G879" t="s">
        <v>10</v>
      </c>
    </row>
    <row r="880" spans="1:7" x14ac:dyDescent="0.3">
      <c r="A880" t="s">
        <v>908</v>
      </c>
      <c r="B880" t="s">
        <v>8</v>
      </c>
      <c r="C880" t="s">
        <v>9</v>
      </c>
      <c r="G880" t="s">
        <v>10</v>
      </c>
    </row>
    <row r="881" spans="1:7" x14ac:dyDescent="0.3">
      <c r="A881" t="s">
        <v>909</v>
      </c>
      <c r="B881" t="s">
        <v>8</v>
      </c>
      <c r="C881" t="s">
        <v>9</v>
      </c>
      <c r="G881" t="s">
        <v>10</v>
      </c>
    </row>
    <row r="882" spans="1:7" x14ac:dyDescent="0.3">
      <c r="A882" t="s">
        <v>910</v>
      </c>
      <c r="B882" t="s">
        <v>8</v>
      </c>
      <c r="C882" t="s">
        <v>9</v>
      </c>
      <c r="G882" t="s">
        <v>10</v>
      </c>
    </row>
    <row r="883" spans="1:7" x14ac:dyDescent="0.3">
      <c r="A883" t="s">
        <v>911</v>
      </c>
      <c r="B883" t="s">
        <v>8</v>
      </c>
      <c r="C883" t="s">
        <v>9</v>
      </c>
      <c r="G883" t="s">
        <v>10</v>
      </c>
    </row>
    <row r="884" spans="1:7" x14ac:dyDescent="0.3">
      <c r="A884" t="s">
        <v>912</v>
      </c>
      <c r="B884" t="s">
        <v>8</v>
      </c>
      <c r="C884" t="s">
        <v>9</v>
      </c>
      <c r="G884" t="s">
        <v>10</v>
      </c>
    </row>
    <row r="885" spans="1:7" x14ac:dyDescent="0.3">
      <c r="A885" t="s">
        <v>913</v>
      </c>
      <c r="B885" t="s">
        <v>8</v>
      </c>
      <c r="C885" t="s">
        <v>9</v>
      </c>
      <c r="G885" t="s">
        <v>10</v>
      </c>
    </row>
    <row r="886" spans="1:7" x14ac:dyDescent="0.3">
      <c r="A886" t="s">
        <v>914</v>
      </c>
      <c r="B886" t="s">
        <v>8</v>
      </c>
      <c r="C886" t="s">
        <v>9</v>
      </c>
      <c r="G886" t="s">
        <v>10</v>
      </c>
    </row>
    <row r="887" spans="1:7" x14ac:dyDescent="0.3">
      <c r="A887" t="s">
        <v>915</v>
      </c>
      <c r="B887" t="s">
        <v>8</v>
      </c>
      <c r="C887" t="s">
        <v>9</v>
      </c>
      <c r="G887" t="s">
        <v>10</v>
      </c>
    </row>
    <row r="888" spans="1:7" x14ac:dyDescent="0.3">
      <c r="A888" t="s">
        <v>916</v>
      </c>
      <c r="B888" t="s">
        <v>8</v>
      </c>
      <c r="C888" t="s">
        <v>9</v>
      </c>
      <c r="G888" t="s">
        <v>10</v>
      </c>
    </row>
    <row r="889" spans="1:7" x14ac:dyDescent="0.3">
      <c r="A889" t="s">
        <v>917</v>
      </c>
      <c r="B889" t="s">
        <v>8</v>
      </c>
      <c r="C889" t="s">
        <v>9</v>
      </c>
      <c r="G889" t="s">
        <v>10</v>
      </c>
    </row>
    <row r="890" spans="1:7" x14ac:dyDescent="0.3">
      <c r="A890" t="s">
        <v>918</v>
      </c>
      <c r="B890" t="s">
        <v>8</v>
      </c>
      <c r="C890" t="s">
        <v>9</v>
      </c>
      <c r="G890" t="s">
        <v>10</v>
      </c>
    </row>
    <row r="891" spans="1:7" x14ac:dyDescent="0.3">
      <c r="A891" t="s">
        <v>919</v>
      </c>
      <c r="B891" t="s">
        <v>8</v>
      </c>
      <c r="C891" t="s">
        <v>9</v>
      </c>
      <c r="G891" t="s">
        <v>10</v>
      </c>
    </row>
    <row r="892" spans="1:7" x14ac:dyDescent="0.3">
      <c r="A892" t="s">
        <v>920</v>
      </c>
      <c r="B892" t="s">
        <v>8</v>
      </c>
      <c r="C892" t="s">
        <v>9</v>
      </c>
      <c r="G892" t="s">
        <v>10</v>
      </c>
    </row>
    <row r="893" spans="1:7" x14ac:dyDescent="0.3">
      <c r="A893" t="s">
        <v>921</v>
      </c>
      <c r="B893" t="s">
        <v>8</v>
      </c>
      <c r="C893" t="s">
        <v>9</v>
      </c>
      <c r="G893" t="s">
        <v>10</v>
      </c>
    </row>
    <row r="894" spans="1:7" x14ac:dyDescent="0.3">
      <c r="A894" t="s">
        <v>922</v>
      </c>
      <c r="B894" t="s">
        <v>8</v>
      </c>
      <c r="C894" t="s">
        <v>9</v>
      </c>
      <c r="G894" t="s">
        <v>10</v>
      </c>
    </row>
    <row r="895" spans="1:7" x14ac:dyDescent="0.3">
      <c r="A895" t="s">
        <v>923</v>
      </c>
      <c r="B895" t="s">
        <v>8</v>
      </c>
      <c r="C895" t="s">
        <v>9</v>
      </c>
      <c r="G895" t="s">
        <v>10</v>
      </c>
    </row>
    <row r="896" spans="1:7" x14ac:dyDescent="0.3">
      <c r="A896" t="s">
        <v>924</v>
      </c>
      <c r="B896" t="s">
        <v>8</v>
      </c>
      <c r="C896" t="s">
        <v>9</v>
      </c>
      <c r="G896" t="s">
        <v>10</v>
      </c>
    </row>
    <row r="897" spans="1:7" x14ac:dyDescent="0.3">
      <c r="A897" t="s">
        <v>925</v>
      </c>
      <c r="B897" t="s">
        <v>8</v>
      </c>
      <c r="C897" t="s">
        <v>9</v>
      </c>
      <c r="G897" t="s">
        <v>10</v>
      </c>
    </row>
    <row r="898" spans="1:7" x14ac:dyDescent="0.3">
      <c r="A898" t="s">
        <v>926</v>
      </c>
      <c r="B898" t="s">
        <v>8</v>
      </c>
      <c r="C898" t="s">
        <v>9</v>
      </c>
      <c r="G898" t="s">
        <v>10</v>
      </c>
    </row>
    <row r="899" spans="1:7" x14ac:dyDescent="0.3">
      <c r="A899" t="s">
        <v>927</v>
      </c>
      <c r="B899" t="s">
        <v>8</v>
      </c>
      <c r="C899" t="s">
        <v>9</v>
      </c>
      <c r="G899" t="s">
        <v>10</v>
      </c>
    </row>
    <row r="900" spans="1:7" x14ac:dyDescent="0.3">
      <c r="A900" t="s">
        <v>928</v>
      </c>
      <c r="B900" t="s">
        <v>8</v>
      </c>
      <c r="C900" t="s">
        <v>9</v>
      </c>
      <c r="G900" t="s">
        <v>10</v>
      </c>
    </row>
    <row r="901" spans="1:7" x14ac:dyDescent="0.3">
      <c r="A901" t="s">
        <v>929</v>
      </c>
      <c r="B901" t="s">
        <v>8</v>
      </c>
      <c r="C901" t="s">
        <v>9</v>
      </c>
      <c r="G901" t="s">
        <v>10</v>
      </c>
    </row>
    <row r="902" spans="1:7" x14ac:dyDescent="0.3">
      <c r="A902" t="s">
        <v>930</v>
      </c>
      <c r="B902" t="s">
        <v>807</v>
      </c>
      <c r="C902" t="s">
        <v>9</v>
      </c>
      <c r="G902" t="s">
        <v>10</v>
      </c>
    </row>
    <row r="903" spans="1:7" x14ac:dyDescent="0.3">
      <c r="A903" t="s">
        <v>931</v>
      </c>
      <c r="B903" t="s">
        <v>807</v>
      </c>
      <c r="C903" t="s">
        <v>9</v>
      </c>
      <c r="G903" t="s">
        <v>10</v>
      </c>
    </row>
    <row r="904" spans="1:7" x14ac:dyDescent="0.3">
      <c r="A904" t="s">
        <v>932</v>
      </c>
      <c r="B904" t="s">
        <v>807</v>
      </c>
      <c r="C904" t="s">
        <v>9</v>
      </c>
      <c r="G904" t="s">
        <v>10</v>
      </c>
    </row>
    <row r="905" spans="1:7" x14ac:dyDescent="0.3">
      <c r="A905" t="s">
        <v>933</v>
      </c>
      <c r="B905" t="s">
        <v>8</v>
      </c>
      <c r="C905" t="s">
        <v>9</v>
      </c>
      <c r="G905" t="s">
        <v>10</v>
      </c>
    </row>
    <row r="906" spans="1:7" x14ac:dyDescent="0.3">
      <c r="A906" t="s">
        <v>934</v>
      </c>
      <c r="B906" t="s">
        <v>8</v>
      </c>
      <c r="C906" t="s">
        <v>9</v>
      </c>
      <c r="G906" t="s">
        <v>10</v>
      </c>
    </row>
    <row r="907" spans="1:7" x14ac:dyDescent="0.3">
      <c r="A907" t="s">
        <v>935</v>
      </c>
      <c r="B907" t="s">
        <v>8</v>
      </c>
      <c r="C907" t="s">
        <v>9</v>
      </c>
      <c r="G907" t="s">
        <v>10</v>
      </c>
    </row>
    <row r="908" spans="1:7" x14ac:dyDescent="0.3">
      <c r="A908" t="s">
        <v>936</v>
      </c>
      <c r="B908" t="s">
        <v>8</v>
      </c>
      <c r="C908" t="s">
        <v>9</v>
      </c>
      <c r="G908" t="s">
        <v>10</v>
      </c>
    </row>
    <row r="909" spans="1:7" x14ac:dyDescent="0.3">
      <c r="A909" t="s">
        <v>937</v>
      </c>
      <c r="B909" t="s">
        <v>8</v>
      </c>
      <c r="C909" t="s">
        <v>9</v>
      </c>
      <c r="G909" t="s">
        <v>10</v>
      </c>
    </row>
    <row r="910" spans="1:7" x14ac:dyDescent="0.3">
      <c r="A910" t="s">
        <v>938</v>
      </c>
      <c r="B910" t="s">
        <v>8</v>
      </c>
      <c r="C910" t="s">
        <v>9</v>
      </c>
      <c r="G910" t="s">
        <v>10</v>
      </c>
    </row>
    <row r="911" spans="1:7" x14ac:dyDescent="0.3">
      <c r="A911" t="s">
        <v>939</v>
      </c>
      <c r="B911" t="s">
        <v>8</v>
      </c>
      <c r="C911" t="s">
        <v>9</v>
      </c>
      <c r="G911" t="s">
        <v>10</v>
      </c>
    </row>
    <row r="912" spans="1:7" x14ac:dyDescent="0.3">
      <c r="A912" t="s">
        <v>940</v>
      </c>
      <c r="B912" t="s">
        <v>8</v>
      </c>
      <c r="C912" t="s">
        <v>9</v>
      </c>
      <c r="G912" t="s">
        <v>10</v>
      </c>
    </row>
    <row r="913" spans="1:7" x14ac:dyDescent="0.3">
      <c r="A913" t="s">
        <v>941</v>
      </c>
      <c r="B913" t="s">
        <v>8</v>
      </c>
      <c r="C913" t="s">
        <v>9</v>
      </c>
      <c r="G913" t="s">
        <v>10</v>
      </c>
    </row>
    <row r="914" spans="1:7" x14ac:dyDescent="0.3">
      <c r="A914" t="s">
        <v>942</v>
      </c>
      <c r="B914" t="s">
        <v>8</v>
      </c>
      <c r="C914" t="s">
        <v>9</v>
      </c>
      <c r="G914" t="s">
        <v>10</v>
      </c>
    </row>
    <row r="915" spans="1:7" x14ac:dyDescent="0.3">
      <c r="A915" t="s">
        <v>943</v>
      </c>
      <c r="B915" t="s">
        <v>8</v>
      </c>
      <c r="C915" t="s">
        <v>9</v>
      </c>
      <c r="G915" t="s">
        <v>10</v>
      </c>
    </row>
    <row r="916" spans="1:7" x14ac:dyDescent="0.3">
      <c r="A916" t="s">
        <v>944</v>
      </c>
      <c r="B916" t="s">
        <v>8</v>
      </c>
      <c r="C916" t="s">
        <v>9</v>
      </c>
      <c r="G916" t="s">
        <v>10</v>
      </c>
    </row>
    <row r="917" spans="1:7" x14ac:dyDescent="0.3">
      <c r="A917" t="s">
        <v>945</v>
      </c>
      <c r="B917" t="s">
        <v>8</v>
      </c>
      <c r="C917" t="s">
        <v>9</v>
      </c>
      <c r="G917" t="s">
        <v>10</v>
      </c>
    </row>
    <row r="918" spans="1:7" x14ac:dyDescent="0.3">
      <c r="A918" t="s">
        <v>946</v>
      </c>
      <c r="B918" t="s">
        <v>8</v>
      </c>
      <c r="C918" t="s">
        <v>9</v>
      </c>
      <c r="G918" t="s">
        <v>10</v>
      </c>
    </row>
    <row r="919" spans="1:7" x14ac:dyDescent="0.3">
      <c r="A919" t="s">
        <v>947</v>
      </c>
      <c r="B919" t="s">
        <v>8</v>
      </c>
      <c r="C919" t="s">
        <v>9</v>
      </c>
      <c r="G919" t="s">
        <v>10</v>
      </c>
    </row>
    <row r="920" spans="1:7" x14ac:dyDescent="0.3">
      <c r="A920" t="s">
        <v>948</v>
      </c>
      <c r="B920" t="s">
        <v>8</v>
      </c>
      <c r="C920" t="s">
        <v>9</v>
      </c>
      <c r="G920" t="s">
        <v>10</v>
      </c>
    </row>
    <row r="921" spans="1:7" x14ac:dyDescent="0.3">
      <c r="A921" t="s">
        <v>949</v>
      </c>
      <c r="B921" t="s">
        <v>8</v>
      </c>
      <c r="C921" t="s">
        <v>9</v>
      </c>
      <c r="G921" t="s">
        <v>10</v>
      </c>
    </row>
    <row r="922" spans="1:7" x14ac:dyDescent="0.3">
      <c r="A922" t="s">
        <v>950</v>
      </c>
      <c r="B922" t="s">
        <v>8</v>
      </c>
      <c r="C922" t="s">
        <v>9</v>
      </c>
      <c r="G922" t="s">
        <v>10</v>
      </c>
    </row>
    <row r="923" spans="1:7" x14ac:dyDescent="0.3">
      <c r="A923" t="s">
        <v>951</v>
      </c>
      <c r="B923" t="s">
        <v>100</v>
      </c>
      <c r="C923" t="s">
        <v>9</v>
      </c>
      <c r="G923" t="s">
        <v>10</v>
      </c>
    </row>
    <row r="924" spans="1:7" x14ac:dyDescent="0.3">
      <c r="A924" t="s">
        <v>952</v>
      </c>
      <c r="B924" t="s">
        <v>8</v>
      </c>
      <c r="C924" t="s">
        <v>9</v>
      </c>
      <c r="G924" t="s">
        <v>10</v>
      </c>
    </row>
    <row r="925" spans="1:7" x14ac:dyDescent="0.3">
      <c r="A925" t="s">
        <v>953</v>
      </c>
      <c r="B925" t="s">
        <v>8</v>
      </c>
      <c r="C925" t="s">
        <v>9</v>
      </c>
      <c r="G925" t="s">
        <v>10</v>
      </c>
    </row>
    <row r="926" spans="1:7" x14ac:dyDescent="0.3">
      <c r="A926" t="s">
        <v>954</v>
      </c>
      <c r="B926" t="s">
        <v>8</v>
      </c>
      <c r="C926" t="s">
        <v>9</v>
      </c>
      <c r="G926" t="s">
        <v>10</v>
      </c>
    </row>
    <row r="927" spans="1:7" x14ac:dyDescent="0.3">
      <c r="A927" t="s">
        <v>955</v>
      </c>
      <c r="B927" t="s">
        <v>8</v>
      </c>
      <c r="C927" t="s">
        <v>9</v>
      </c>
      <c r="G927" t="s">
        <v>10</v>
      </c>
    </row>
    <row r="928" spans="1:7" x14ac:dyDescent="0.3">
      <c r="A928" t="s">
        <v>956</v>
      </c>
      <c r="B928" t="s">
        <v>8</v>
      </c>
      <c r="C928" t="s">
        <v>9</v>
      </c>
      <c r="G928" t="s">
        <v>10</v>
      </c>
    </row>
    <row r="929" spans="1:7" x14ac:dyDescent="0.3">
      <c r="A929" t="s">
        <v>957</v>
      </c>
      <c r="B929" t="s">
        <v>8</v>
      </c>
      <c r="C929" t="s">
        <v>9</v>
      </c>
      <c r="G929" t="s">
        <v>10</v>
      </c>
    </row>
    <row r="930" spans="1:7" x14ac:dyDescent="0.3">
      <c r="A930" t="s">
        <v>958</v>
      </c>
      <c r="B930" t="s">
        <v>8</v>
      </c>
      <c r="C930" t="s">
        <v>9</v>
      </c>
      <c r="G930" t="s">
        <v>10</v>
      </c>
    </row>
    <row r="931" spans="1:7" x14ac:dyDescent="0.3">
      <c r="A931" t="s">
        <v>959</v>
      </c>
      <c r="B931" t="s">
        <v>8</v>
      </c>
      <c r="C931" t="s">
        <v>9</v>
      </c>
      <c r="G931" t="s">
        <v>10</v>
      </c>
    </row>
    <row r="932" spans="1:7" x14ac:dyDescent="0.3">
      <c r="A932" t="s">
        <v>960</v>
      </c>
      <c r="B932" t="s">
        <v>8</v>
      </c>
      <c r="C932" t="s">
        <v>9</v>
      </c>
      <c r="G932" t="s">
        <v>10</v>
      </c>
    </row>
    <row r="933" spans="1:7" x14ac:dyDescent="0.3">
      <c r="A933" t="s">
        <v>961</v>
      </c>
      <c r="B933" t="s">
        <v>8</v>
      </c>
      <c r="C933" t="s">
        <v>9</v>
      </c>
      <c r="G933" t="s">
        <v>10</v>
      </c>
    </row>
    <row r="934" spans="1:7" x14ac:dyDescent="0.3">
      <c r="A934" t="s">
        <v>962</v>
      </c>
      <c r="B934" t="s">
        <v>8</v>
      </c>
      <c r="C934" t="s">
        <v>9</v>
      </c>
      <c r="G934" t="s">
        <v>10</v>
      </c>
    </row>
    <row r="935" spans="1:7" x14ac:dyDescent="0.3">
      <c r="A935" t="s">
        <v>963</v>
      </c>
      <c r="B935" t="s">
        <v>8</v>
      </c>
      <c r="C935" t="s">
        <v>9</v>
      </c>
      <c r="G935" t="s">
        <v>10</v>
      </c>
    </row>
    <row r="936" spans="1:7" x14ac:dyDescent="0.3">
      <c r="A936" t="s">
        <v>964</v>
      </c>
      <c r="B936" t="s">
        <v>8</v>
      </c>
      <c r="C936" t="s">
        <v>9</v>
      </c>
      <c r="G936" t="s">
        <v>10</v>
      </c>
    </row>
    <row r="937" spans="1:7" x14ac:dyDescent="0.3">
      <c r="A937" t="s">
        <v>965</v>
      </c>
      <c r="B937" t="s">
        <v>8</v>
      </c>
      <c r="C937" t="s">
        <v>9</v>
      </c>
      <c r="G937" t="s">
        <v>10</v>
      </c>
    </row>
    <row r="938" spans="1:7" x14ac:dyDescent="0.3">
      <c r="A938" t="s">
        <v>966</v>
      </c>
      <c r="B938" t="s">
        <v>8</v>
      </c>
      <c r="C938" t="s">
        <v>9</v>
      </c>
      <c r="G938" t="s">
        <v>10</v>
      </c>
    </row>
    <row r="939" spans="1:7" x14ac:dyDescent="0.3">
      <c r="A939" t="s">
        <v>967</v>
      </c>
      <c r="B939" t="s">
        <v>8</v>
      </c>
      <c r="C939" t="s">
        <v>9</v>
      </c>
      <c r="G939" t="s">
        <v>10</v>
      </c>
    </row>
    <row r="940" spans="1:7" x14ac:dyDescent="0.3">
      <c r="A940" t="s">
        <v>968</v>
      </c>
      <c r="B940" t="s">
        <v>8</v>
      </c>
      <c r="C940" t="s">
        <v>9</v>
      </c>
      <c r="G940" t="s">
        <v>10</v>
      </c>
    </row>
    <row r="941" spans="1:7" x14ac:dyDescent="0.3">
      <c r="A941" t="s">
        <v>969</v>
      </c>
      <c r="B941" t="s">
        <v>8</v>
      </c>
      <c r="C941" t="s">
        <v>9</v>
      </c>
      <c r="G941" t="s">
        <v>10</v>
      </c>
    </row>
    <row r="942" spans="1:7" x14ac:dyDescent="0.3">
      <c r="A942" t="s">
        <v>970</v>
      </c>
      <c r="B942" t="s">
        <v>8</v>
      </c>
      <c r="C942" t="s">
        <v>9</v>
      </c>
      <c r="G942" t="s">
        <v>10</v>
      </c>
    </row>
    <row r="943" spans="1:7" x14ac:dyDescent="0.3">
      <c r="A943" t="s">
        <v>971</v>
      </c>
      <c r="B943" t="s">
        <v>8</v>
      </c>
      <c r="C943" t="s">
        <v>9</v>
      </c>
      <c r="G943" t="s">
        <v>10</v>
      </c>
    </row>
    <row r="944" spans="1:7" x14ac:dyDescent="0.3">
      <c r="A944" t="s">
        <v>972</v>
      </c>
      <c r="B944" t="s">
        <v>8</v>
      </c>
      <c r="C944" t="s">
        <v>9</v>
      </c>
      <c r="G944" t="s">
        <v>10</v>
      </c>
    </row>
    <row r="945" spans="1:7" x14ac:dyDescent="0.3">
      <c r="A945" t="s">
        <v>973</v>
      </c>
      <c r="B945" t="s">
        <v>8</v>
      </c>
      <c r="C945" t="s">
        <v>9</v>
      </c>
      <c r="G945" t="s">
        <v>10</v>
      </c>
    </row>
    <row r="946" spans="1:7" x14ac:dyDescent="0.3">
      <c r="A946" t="s">
        <v>974</v>
      </c>
      <c r="B946" t="s">
        <v>8</v>
      </c>
      <c r="C946" t="s">
        <v>9</v>
      </c>
      <c r="G946" t="s">
        <v>10</v>
      </c>
    </row>
    <row r="947" spans="1:7" x14ac:dyDescent="0.3">
      <c r="A947" t="s">
        <v>975</v>
      </c>
      <c r="B947" t="s">
        <v>8</v>
      </c>
      <c r="C947" t="s">
        <v>9</v>
      </c>
      <c r="G947" t="s">
        <v>10</v>
      </c>
    </row>
    <row r="948" spans="1:7" x14ac:dyDescent="0.3">
      <c r="A948" t="s">
        <v>976</v>
      </c>
      <c r="B948" t="s">
        <v>8</v>
      </c>
      <c r="C948" t="s">
        <v>9</v>
      </c>
      <c r="G948" t="s">
        <v>10</v>
      </c>
    </row>
    <row r="949" spans="1:7" x14ac:dyDescent="0.3">
      <c r="A949" t="s">
        <v>977</v>
      </c>
      <c r="B949" t="s">
        <v>8</v>
      </c>
      <c r="C949" t="s">
        <v>9</v>
      </c>
      <c r="G949" t="s">
        <v>10</v>
      </c>
    </row>
    <row r="950" spans="1:7" x14ac:dyDescent="0.3">
      <c r="A950" t="s">
        <v>978</v>
      </c>
      <c r="B950" t="s">
        <v>8</v>
      </c>
      <c r="C950" t="s">
        <v>9</v>
      </c>
      <c r="G950" t="s">
        <v>10</v>
      </c>
    </row>
    <row r="951" spans="1:7" x14ac:dyDescent="0.3">
      <c r="A951" t="s">
        <v>979</v>
      </c>
      <c r="B951" t="s">
        <v>8</v>
      </c>
      <c r="C951" t="s">
        <v>9</v>
      </c>
      <c r="G951" t="s">
        <v>10</v>
      </c>
    </row>
    <row r="952" spans="1:7" x14ac:dyDescent="0.3">
      <c r="A952" t="s">
        <v>980</v>
      </c>
      <c r="B952" t="s">
        <v>8</v>
      </c>
      <c r="C952" t="s">
        <v>9</v>
      </c>
      <c r="G952" t="s">
        <v>10</v>
      </c>
    </row>
    <row r="953" spans="1:7" x14ac:dyDescent="0.3">
      <c r="A953" t="s">
        <v>981</v>
      </c>
      <c r="B953" t="s">
        <v>8</v>
      </c>
      <c r="C953" t="s">
        <v>9</v>
      </c>
      <c r="G953" t="s">
        <v>10</v>
      </c>
    </row>
    <row r="954" spans="1:7" x14ac:dyDescent="0.3">
      <c r="A954" t="s">
        <v>982</v>
      </c>
      <c r="B954" t="s">
        <v>8</v>
      </c>
      <c r="C954" t="s">
        <v>9</v>
      </c>
      <c r="G954" t="s">
        <v>10</v>
      </c>
    </row>
    <row r="955" spans="1:7" x14ac:dyDescent="0.3">
      <c r="A955" t="s">
        <v>983</v>
      </c>
      <c r="B955" t="s">
        <v>8</v>
      </c>
      <c r="C955" t="s">
        <v>9</v>
      </c>
      <c r="G955" t="s">
        <v>10</v>
      </c>
    </row>
    <row r="956" spans="1:7" x14ac:dyDescent="0.3">
      <c r="A956" t="s">
        <v>984</v>
      </c>
      <c r="B956" t="s">
        <v>8</v>
      </c>
      <c r="C956" t="s">
        <v>9</v>
      </c>
      <c r="G956" t="s">
        <v>10</v>
      </c>
    </row>
    <row r="957" spans="1:7" x14ac:dyDescent="0.3">
      <c r="A957" t="s">
        <v>985</v>
      </c>
      <c r="B957" t="s">
        <v>8</v>
      </c>
      <c r="C957" t="s">
        <v>9</v>
      </c>
      <c r="G957" t="s">
        <v>10</v>
      </c>
    </row>
    <row r="958" spans="1:7" x14ac:dyDescent="0.3">
      <c r="A958" t="s">
        <v>986</v>
      </c>
      <c r="B958" t="s">
        <v>8</v>
      </c>
      <c r="C958" t="s">
        <v>9</v>
      </c>
      <c r="G958" t="s">
        <v>10</v>
      </c>
    </row>
    <row r="959" spans="1:7" x14ac:dyDescent="0.3">
      <c r="A959" t="s">
        <v>987</v>
      </c>
      <c r="B959" t="s">
        <v>8</v>
      </c>
      <c r="C959" t="s">
        <v>9</v>
      </c>
      <c r="G959" t="s">
        <v>10</v>
      </c>
    </row>
    <row r="960" spans="1:7" x14ac:dyDescent="0.3">
      <c r="A960" t="s">
        <v>988</v>
      </c>
      <c r="B960" t="s">
        <v>8</v>
      </c>
      <c r="C960" t="s">
        <v>9</v>
      </c>
      <c r="G960" t="s">
        <v>10</v>
      </c>
    </row>
    <row r="961" spans="1:7" x14ac:dyDescent="0.3">
      <c r="A961" t="s">
        <v>989</v>
      </c>
      <c r="B961" t="s">
        <v>8</v>
      </c>
      <c r="C961" t="s">
        <v>9</v>
      </c>
      <c r="G961" t="s">
        <v>10</v>
      </c>
    </row>
    <row r="962" spans="1:7" x14ac:dyDescent="0.3">
      <c r="A962" t="s">
        <v>990</v>
      </c>
      <c r="B962" t="s">
        <v>8</v>
      </c>
      <c r="C962" t="s">
        <v>9</v>
      </c>
      <c r="G962" t="s">
        <v>10</v>
      </c>
    </row>
    <row r="963" spans="1:7" x14ac:dyDescent="0.3">
      <c r="A963" t="s">
        <v>991</v>
      </c>
      <c r="B963" t="s">
        <v>8</v>
      </c>
      <c r="C963" t="s">
        <v>9</v>
      </c>
      <c r="G963" t="s">
        <v>10</v>
      </c>
    </row>
    <row r="964" spans="1:7" x14ac:dyDescent="0.3">
      <c r="A964" t="s">
        <v>992</v>
      </c>
      <c r="B964" t="s">
        <v>8</v>
      </c>
      <c r="C964" t="s">
        <v>9</v>
      </c>
      <c r="G964" t="s">
        <v>10</v>
      </c>
    </row>
    <row r="965" spans="1:7" x14ac:dyDescent="0.3">
      <c r="A965" t="s">
        <v>993</v>
      </c>
      <c r="B965" t="s">
        <v>8</v>
      </c>
      <c r="C965" t="s">
        <v>9</v>
      </c>
      <c r="G965" t="s">
        <v>10</v>
      </c>
    </row>
    <row r="966" spans="1:7" x14ac:dyDescent="0.3">
      <c r="A966" t="s">
        <v>994</v>
      </c>
      <c r="B966" t="s">
        <v>8</v>
      </c>
      <c r="C966" t="s">
        <v>9</v>
      </c>
      <c r="G966" t="s">
        <v>10</v>
      </c>
    </row>
    <row r="967" spans="1:7" x14ac:dyDescent="0.3">
      <c r="A967" t="s">
        <v>995</v>
      </c>
      <c r="B967" t="s">
        <v>8</v>
      </c>
      <c r="C967" t="s">
        <v>9</v>
      </c>
      <c r="G967" t="s">
        <v>10</v>
      </c>
    </row>
    <row r="968" spans="1:7" x14ac:dyDescent="0.3">
      <c r="A968" t="s">
        <v>996</v>
      </c>
      <c r="B968" t="s">
        <v>8</v>
      </c>
      <c r="C968" t="s">
        <v>9</v>
      </c>
      <c r="G968" t="s">
        <v>10</v>
      </c>
    </row>
    <row r="969" spans="1:7" x14ac:dyDescent="0.3">
      <c r="A969" t="s">
        <v>997</v>
      </c>
      <c r="B969" t="s">
        <v>100</v>
      </c>
      <c r="C969" t="s">
        <v>9</v>
      </c>
      <c r="G969" t="s">
        <v>10</v>
      </c>
    </row>
    <row r="970" spans="1:7" x14ac:dyDescent="0.3">
      <c r="A970" t="s">
        <v>998</v>
      </c>
      <c r="B970" t="s">
        <v>8</v>
      </c>
      <c r="C970" t="s">
        <v>9</v>
      </c>
      <c r="G970" t="s">
        <v>10</v>
      </c>
    </row>
    <row r="971" spans="1:7" x14ac:dyDescent="0.3">
      <c r="A971" t="s">
        <v>999</v>
      </c>
      <c r="B971" t="s">
        <v>8</v>
      </c>
      <c r="C971" t="s">
        <v>9</v>
      </c>
      <c r="G971" t="s">
        <v>10</v>
      </c>
    </row>
    <row r="972" spans="1:7" x14ac:dyDescent="0.3">
      <c r="A972" t="s">
        <v>1000</v>
      </c>
      <c r="B972" t="s">
        <v>8</v>
      </c>
      <c r="C972" t="s">
        <v>9</v>
      </c>
      <c r="G972" t="s">
        <v>10</v>
      </c>
    </row>
    <row r="973" spans="1:7" x14ac:dyDescent="0.3">
      <c r="A973" t="s">
        <v>1001</v>
      </c>
      <c r="B973" t="s">
        <v>8</v>
      </c>
      <c r="C973" t="s">
        <v>9</v>
      </c>
      <c r="G973" t="s">
        <v>10</v>
      </c>
    </row>
    <row r="974" spans="1:7" x14ac:dyDescent="0.3">
      <c r="A974" t="s">
        <v>1002</v>
      </c>
      <c r="B974" t="s">
        <v>8</v>
      </c>
      <c r="C974" t="s">
        <v>9</v>
      </c>
      <c r="G974" t="s">
        <v>10</v>
      </c>
    </row>
    <row r="975" spans="1:7" x14ac:dyDescent="0.3">
      <c r="A975" t="s">
        <v>1003</v>
      </c>
      <c r="B975" t="s">
        <v>8</v>
      </c>
      <c r="C975" t="s">
        <v>9</v>
      </c>
      <c r="G975" t="s">
        <v>10</v>
      </c>
    </row>
    <row r="976" spans="1:7" x14ac:dyDescent="0.3">
      <c r="A976" t="s">
        <v>1004</v>
      </c>
      <c r="B976" t="s">
        <v>8</v>
      </c>
      <c r="C976" t="s">
        <v>9</v>
      </c>
      <c r="G976" t="s">
        <v>10</v>
      </c>
    </row>
    <row r="977" spans="1:7" x14ac:dyDescent="0.3">
      <c r="A977" t="s">
        <v>1005</v>
      </c>
      <c r="B977" t="s">
        <v>8</v>
      </c>
      <c r="C977" t="s">
        <v>9</v>
      </c>
      <c r="G977" t="s">
        <v>10</v>
      </c>
    </row>
    <row r="978" spans="1:7" x14ac:dyDescent="0.3">
      <c r="A978" t="s">
        <v>1006</v>
      </c>
      <c r="B978" t="s">
        <v>8</v>
      </c>
      <c r="C978" t="s">
        <v>9</v>
      </c>
      <c r="G978" t="s">
        <v>10</v>
      </c>
    </row>
    <row r="979" spans="1:7" x14ac:dyDescent="0.3">
      <c r="A979" t="s">
        <v>1007</v>
      </c>
      <c r="B979" t="s">
        <v>8</v>
      </c>
      <c r="C979" t="s">
        <v>9</v>
      </c>
      <c r="G979" t="s">
        <v>10</v>
      </c>
    </row>
    <row r="980" spans="1:7" x14ac:dyDescent="0.3">
      <c r="A980" t="s">
        <v>1008</v>
      </c>
      <c r="B980" t="s">
        <v>8</v>
      </c>
      <c r="C980" t="s">
        <v>9</v>
      </c>
      <c r="G980" t="s">
        <v>10</v>
      </c>
    </row>
    <row r="981" spans="1:7" x14ac:dyDescent="0.3">
      <c r="A981" t="s">
        <v>1009</v>
      </c>
      <c r="B981" t="s">
        <v>8</v>
      </c>
      <c r="C981" t="s">
        <v>9</v>
      </c>
      <c r="G981" t="s">
        <v>10</v>
      </c>
    </row>
    <row r="982" spans="1:7" x14ac:dyDescent="0.3">
      <c r="A982" t="s">
        <v>1010</v>
      </c>
      <c r="B982" t="s">
        <v>8</v>
      </c>
      <c r="C982" t="s">
        <v>9</v>
      </c>
      <c r="G982" t="s">
        <v>10</v>
      </c>
    </row>
    <row r="983" spans="1:7" x14ac:dyDescent="0.3">
      <c r="A983" t="s">
        <v>1011</v>
      </c>
      <c r="B983" t="s">
        <v>8</v>
      </c>
      <c r="C983" t="s">
        <v>9</v>
      </c>
      <c r="G983" t="s">
        <v>10</v>
      </c>
    </row>
    <row r="984" spans="1:7" x14ac:dyDescent="0.3">
      <c r="A984" t="s">
        <v>1012</v>
      </c>
      <c r="B984" t="s">
        <v>8</v>
      </c>
      <c r="C984" t="s">
        <v>9</v>
      </c>
      <c r="G984" t="s">
        <v>10</v>
      </c>
    </row>
    <row r="985" spans="1:7" x14ac:dyDescent="0.3">
      <c r="A985" t="s">
        <v>1013</v>
      </c>
      <c r="B985" t="s">
        <v>8</v>
      </c>
      <c r="C985" t="s">
        <v>9</v>
      </c>
      <c r="G985" t="s">
        <v>10</v>
      </c>
    </row>
    <row r="986" spans="1:7" x14ac:dyDescent="0.3">
      <c r="A986" t="s">
        <v>1014</v>
      </c>
      <c r="B986" t="s">
        <v>8</v>
      </c>
      <c r="C986" t="s">
        <v>9</v>
      </c>
      <c r="G986" t="s">
        <v>10</v>
      </c>
    </row>
    <row r="987" spans="1:7" x14ac:dyDescent="0.3">
      <c r="A987" t="s">
        <v>1015</v>
      </c>
      <c r="B987" t="s">
        <v>8</v>
      </c>
      <c r="C987" t="s">
        <v>9</v>
      </c>
      <c r="G987" t="s">
        <v>10</v>
      </c>
    </row>
    <row r="988" spans="1:7" x14ac:dyDescent="0.3">
      <c r="A988" t="s">
        <v>1016</v>
      </c>
      <c r="B988" t="s">
        <v>8</v>
      </c>
      <c r="C988" t="s">
        <v>9</v>
      </c>
      <c r="G988" t="s">
        <v>10</v>
      </c>
    </row>
    <row r="989" spans="1:7" x14ac:dyDescent="0.3">
      <c r="A989" t="s">
        <v>1017</v>
      </c>
      <c r="B989" t="s">
        <v>8</v>
      </c>
      <c r="C989" t="s">
        <v>9</v>
      </c>
      <c r="G989" t="s">
        <v>10</v>
      </c>
    </row>
    <row r="990" spans="1:7" x14ac:dyDescent="0.3">
      <c r="A990" t="s">
        <v>1018</v>
      </c>
      <c r="B990" t="s">
        <v>8</v>
      </c>
      <c r="C990" t="s">
        <v>9</v>
      </c>
      <c r="G990" t="s">
        <v>10</v>
      </c>
    </row>
    <row r="991" spans="1:7" x14ac:dyDescent="0.3">
      <c r="A991" t="s">
        <v>1019</v>
      </c>
      <c r="B991" t="s">
        <v>8</v>
      </c>
      <c r="C991" t="s">
        <v>9</v>
      </c>
      <c r="G991" t="s">
        <v>10</v>
      </c>
    </row>
    <row r="992" spans="1:7" x14ac:dyDescent="0.3">
      <c r="A992" t="s">
        <v>1020</v>
      </c>
      <c r="B992" t="s">
        <v>8</v>
      </c>
      <c r="C992" t="s">
        <v>9</v>
      </c>
      <c r="G992" t="s">
        <v>10</v>
      </c>
    </row>
    <row r="993" spans="1:7" x14ac:dyDescent="0.3">
      <c r="A993" t="s">
        <v>1021</v>
      </c>
      <c r="B993" t="s">
        <v>8</v>
      </c>
      <c r="C993" t="s">
        <v>9</v>
      </c>
      <c r="G993" t="s">
        <v>10</v>
      </c>
    </row>
    <row r="994" spans="1:7" x14ac:dyDescent="0.3">
      <c r="A994" t="s">
        <v>1022</v>
      </c>
      <c r="B994" t="s">
        <v>8</v>
      </c>
      <c r="C994" t="s">
        <v>9</v>
      </c>
      <c r="G994" t="s">
        <v>10</v>
      </c>
    </row>
    <row r="995" spans="1:7" x14ac:dyDescent="0.3">
      <c r="A995" t="s">
        <v>1023</v>
      </c>
      <c r="B995" t="s">
        <v>8</v>
      </c>
      <c r="C995" t="s">
        <v>9</v>
      </c>
      <c r="G995" t="s">
        <v>10</v>
      </c>
    </row>
    <row r="996" spans="1:7" x14ac:dyDescent="0.3">
      <c r="A996" t="s">
        <v>1024</v>
      </c>
      <c r="B996" t="s">
        <v>8</v>
      </c>
      <c r="C996" t="s">
        <v>9</v>
      </c>
      <c r="G996" t="s">
        <v>10</v>
      </c>
    </row>
    <row r="997" spans="1:7" x14ac:dyDescent="0.3">
      <c r="A997" t="s">
        <v>1025</v>
      </c>
      <c r="B997" t="s">
        <v>8</v>
      </c>
      <c r="C997" t="s">
        <v>9</v>
      </c>
      <c r="G997" t="s">
        <v>10</v>
      </c>
    </row>
    <row r="998" spans="1:7" x14ac:dyDescent="0.3">
      <c r="A998" t="s">
        <v>1026</v>
      </c>
      <c r="B998" t="s">
        <v>8</v>
      </c>
      <c r="C998" t="s">
        <v>9</v>
      </c>
      <c r="G998" t="s">
        <v>10</v>
      </c>
    </row>
    <row r="999" spans="1:7" x14ac:dyDescent="0.3">
      <c r="A999" t="s">
        <v>1027</v>
      </c>
      <c r="B999" t="s">
        <v>8</v>
      </c>
      <c r="C999" t="s">
        <v>9</v>
      </c>
      <c r="G999" t="s">
        <v>10</v>
      </c>
    </row>
    <row r="1000" spans="1:7" x14ac:dyDescent="0.3">
      <c r="A1000" t="s">
        <v>1028</v>
      </c>
      <c r="B1000" t="s">
        <v>8</v>
      </c>
      <c r="C1000" t="s">
        <v>9</v>
      </c>
      <c r="G1000" t="s">
        <v>10</v>
      </c>
    </row>
    <row r="1001" spans="1:7" x14ac:dyDescent="0.3">
      <c r="A1001" t="s">
        <v>1029</v>
      </c>
      <c r="B1001" t="s">
        <v>8</v>
      </c>
      <c r="C1001" t="s">
        <v>9</v>
      </c>
      <c r="G1001" t="s">
        <v>10</v>
      </c>
    </row>
    <row r="1002" spans="1:7" x14ac:dyDescent="0.3">
      <c r="A1002" t="s">
        <v>1030</v>
      </c>
      <c r="B1002" t="s">
        <v>8</v>
      </c>
      <c r="C1002" t="s">
        <v>9</v>
      </c>
      <c r="G1002" t="s">
        <v>10</v>
      </c>
    </row>
    <row r="1003" spans="1:7" x14ac:dyDescent="0.3">
      <c r="A1003" t="s">
        <v>1031</v>
      </c>
      <c r="B1003" t="s">
        <v>8</v>
      </c>
      <c r="C1003" t="s">
        <v>9</v>
      </c>
      <c r="G1003" t="s">
        <v>10</v>
      </c>
    </row>
    <row r="1004" spans="1:7" x14ac:dyDescent="0.3">
      <c r="A1004" t="s">
        <v>1032</v>
      </c>
      <c r="B1004" t="s">
        <v>8</v>
      </c>
      <c r="C1004" t="s">
        <v>9</v>
      </c>
      <c r="G1004" t="s">
        <v>10</v>
      </c>
    </row>
    <row r="1005" spans="1:7" x14ac:dyDescent="0.3">
      <c r="A1005" t="s">
        <v>1033</v>
      </c>
      <c r="B1005" t="s">
        <v>8</v>
      </c>
      <c r="C1005" t="s">
        <v>9</v>
      </c>
      <c r="G1005" t="s">
        <v>10</v>
      </c>
    </row>
    <row r="1006" spans="1:7" x14ac:dyDescent="0.3">
      <c r="A1006" t="s">
        <v>1034</v>
      </c>
      <c r="B1006" t="s">
        <v>8</v>
      </c>
      <c r="C1006" t="s">
        <v>9</v>
      </c>
      <c r="G1006" t="s">
        <v>10</v>
      </c>
    </row>
    <row r="1007" spans="1:7" x14ac:dyDescent="0.3">
      <c r="A1007" t="s">
        <v>1035</v>
      </c>
      <c r="B1007" t="s">
        <v>8</v>
      </c>
      <c r="C1007" t="s">
        <v>9</v>
      </c>
      <c r="G1007" t="s">
        <v>10</v>
      </c>
    </row>
    <row r="1008" spans="1:7" x14ac:dyDescent="0.3">
      <c r="A1008" t="s">
        <v>1036</v>
      </c>
      <c r="B1008" t="s">
        <v>8</v>
      </c>
      <c r="C1008" t="s">
        <v>9</v>
      </c>
      <c r="G1008" t="s">
        <v>10</v>
      </c>
    </row>
    <row r="1009" spans="1:7" x14ac:dyDescent="0.3">
      <c r="A1009" t="s">
        <v>1037</v>
      </c>
      <c r="B1009" t="s">
        <v>8</v>
      </c>
      <c r="C1009" t="s">
        <v>9</v>
      </c>
      <c r="G1009" t="s">
        <v>10</v>
      </c>
    </row>
    <row r="1010" spans="1:7" x14ac:dyDescent="0.3">
      <c r="A1010" t="s">
        <v>1038</v>
      </c>
      <c r="B1010" t="s">
        <v>8</v>
      </c>
      <c r="C1010" t="s">
        <v>9</v>
      </c>
      <c r="G1010" t="s">
        <v>10</v>
      </c>
    </row>
    <row r="1011" spans="1:7" x14ac:dyDescent="0.3">
      <c r="A1011" t="s">
        <v>1039</v>
      </c>
      <c r="B1011" t="s">
        <v>8</v>
      </c>
      <c r="C1011" t="s">
        <v>9</v>
      </c>
      <c r="G1011" t="s">
        <v>10</v>
      </c>
    </row>
    <row r="1012" spans="1:7" x14ac:dyDescent="0.3">
      <c r="A1012" t="s">
        <v>1040</v>
      </c>
      <c r="B1012" t="s">
        <v>8</v>
      </c>
      <c r="C1012" t="s">
        <v>9</v>
      </c>
      <c r="G1012" t="s">
        <v>10</v>
      </c>
    </row>
    <row r="1013" spans="1:7" x14ac:dyDescent="0.3">
      <c r="A1013" t="s">
        <v>1041</v>
      </c>
      <c r="B1013" t="s">
        <v>8</v>
      </c>
      <c r="C1013" t="s">
        <v>9</v>
      </c>
      <c r="G1013" t="s">
        <v>10</v>
      </c>
    </row>
    <row r="1014" spans="1:7" x14ac:dyDescent="0.3">
      <c r="A1014" t="s">
        <v>1042</v>
      </c>
      <c r="B1014" t="s">
        <v>8</v>
      </c>
      <c r="C1014" t="s">
        <v>9</v>
      </c>
      <c r="G1014" t="s">
        <v>10</v>
      </c>
    </row>
    <row r="1015" spans="1:7" x14ac:dyDescent="0.3">
      <c r="A1015" t="s">
        <v>1043</v>
      </c>
      <c r="B1015" t="s">
        <v>8</v>
      </c>
      <c r="C1015" t="s">
        <v>9</v>
      </c>
      <c r="G1015" t="s">
        <v>10</v>
      </c>
    </row>
    <row r="1016" spans="1:7" x14ac:dyDescent="0.3">
      <c r="A1016" t="s">
        <v>1044</v>
      </c>
      <c r="B1016" t="s">
        <v>8</v>
      </c>
      <c r="C1016" t="s">
        <v>9</v>
      </c>
      <c r="G1016" t="s">
        <v>10</v>
      </c>
    </row>
    <row r="1017" spans="1:7" x14ac:dyDescent="0.3">
      <c r="A1017" t="s">
        <v>1045</v>
      </c>
      <c r="B1017" t="s">
        <v>8</v>
      </c>
      <c r="C1017" t="s">
        <v>9</v>
      </c>
      <c r="G1017" t="s">
        <v>10</v>
      </c>
    </row>
    <row r="1018" spans="1:7" x14ac:dyDescent="0.3">
      <c r="A1018" t="s">
        <v>1046</v>
      </c>
      <c r="B1018" t="s">
        <v>8</v>
      </c>
      <c r="C1018" t="s">
        <v>9</v>
      </c>
      <c r="G1018" t="s">
        <v>10</v>
      </c>
    </row>
    <row r="1019" spans="1:7" x14ac:dyDescent="0.3">
      <c r="A1019" t="s">
        <v>1047</v>
      </c>
      <c r="B1019" t="s">
        <v>8</v>
      </c>
      <c r="C1019" t="s">
        <v>9</v>
      </c>
      <c r="G1019" t="s">
        <v>10</v>
      </c>
    </row>
    <row r="1020" spans="1:7" x14ac:dyDescent="0.3">
      <c r="A1020" t="s">
        <v>1048</v>
      </c>
      <c r="B1020" t="s">
        <v>8</v>
      </c>
      <c r="C1020" t="s">
        <v>9</v>
      </c>
      <c r="G1020" t="s">
        <v>10</v>
      </c>
    </row>
    <row r="1021" spans="1:7" x14ac:dyDescent="0.3">
      <c r="A1021" t="s">
        <v>1049</v>
      </c>
      <c r="B1021" t="s">
        <v>8</v>
      </c>
      <c r="C1021" t="s">
        <v>9</v>
      </c>
      <c r="G1021" t="s">
        <v>10</v>
      </c>
    </row>
    <row r="1022" spans="1:7" x14ac:dyDescent="0.3">
      <c r="A1022" t="s">
        <v>1050</v>
      </c>
      <c r="B1022" t="s">
        <v>8</v>
      </c>
      <c r="C1022" t="s">
        <v>9</v>
      </c>
      <c r="G1022" t="s">
        <v>10</v>
      </c>
    </row>
    <row r="1023" spans="1:7" x14ac:dyDescent="0.3">
      <c r="A1023" t="s">
        <v>1051</v>
      </c>
      <c r="B1023" t="s">
        <v>8</v>
      </c>
      <c r="C1023" t="s">
        <v>9</v>
      </c>
      <c r="G1023" t="s">
        <v>10</v>
      </c>
    </row>
    <row r="1024" spans="1:7" x14ac:dyDescent="0.3">
      <c r="A1024" t="s">
        <v>1052</v>
      </c>
      <c r="B1024" t="s">
        <v>154</v>
      </c>
      <c r="C1024" t="s">
        <v>9</v>
      </c>
      <c r="G1024" t="s">
        <v>10</v>
      </c>
    </row>
    <row r="1025" spans="1:7" x14ac:dyDescent="0.3">
      <c r="A1025" t="s">
        <v>1053</v>
      </c>
      <c r="B1025" t="s">
        <v>154</v>
      </c>
      <c r="C1025" t="s">
        <v>9</v>
      </c>
      <c r="G1025" t="s">
        <v>10</v>
      </c>
    </row>
    <row r="1026" spans="1:7" x14ac:dyDescent="0.3">
      <c r="A1026" t="s">
        <v>1054</v>
      </c>
      <c r="B1026" t="s">
        <v>807</v>
      </c>
      <c r="C1026" t="s">
        <v>9</v>
      </c>
      <c r="G1026" t="s">
        <v>10</v>
      </c>
    </row>
    <row r="1027" spans="1:7" x14ac:dyDescent="0.3">
      <c r="A1027" t="s">
        <v>1055</v>
      </c>
      <c r="B1027" t="s">
        <v>8</v>
      </c>
      <c r="C1027" t="s">
        <v>9</v>
      </c>
      <c r="G1027" t="s">
        <v>10</v>
      </c>
    </row>
    <row r="1028" spans="1:7" x14ac:dyDescent="0.3">
      <c r="A1028" t="s">
        <v>1056</v>
      </c>
      <c r="B1028" t="s">
        <v>8</v>
      </c>
      <c r="C1028" t="s">
        <v>9</v>
      </c>
      <c r="G1028" t="s">
        <v>10</v>
      </c>
    </row>
    <row r="1029" spans="1:7" x14ac:dyDescent="0.3">
      <c r="A1029" t="s">
        <v>1057</v>
      </c>
      <c r="B1029" t="s">
        <v>8</v>
      </c>
      <c r="C1029" t="s">
        <v>9</v>
      </c>
      <c r="G1029" t="s">
        <v>10</v>
      </c>
    </row>
    <row r="1030" spans="1:7" x14ac:dyDescent="0.3">
      <c r="A1030" t="s">
        <v>1058</v>
      </c>
      <c r="B1030" t="s">
        <v>8</v>
      </c>
      <c r="C1030" t="s">
        <v>9</v>
      </c>
      <c r="G1030" t="s">
        <v>10</v>
      </c>
    </row>
    <row r="1031" spans="1:7" x14ac:dyDescent="0.3">
      <c r="A1031" t="s">
        <v>1059</v>
      </c>
      <c r="B1031" t="s">
        <v>154</v>
      </c>
      <c r="C1031" t="s">
        <v>9</v>
      </c>
      <c r="G1031" t="s">
        <v>10</v>
      </c>
    </row>
    <row r="1032" spans="1:7" x14ac:dyDescent="0.3">
      <c r="A1032" t="s">
        <v>1060</v>
      </c>
      <c r="B1032" t="s">
        <v>154</v>
      </c>
      <c r="C1032" t="s">
        <v>9</v>
      </c>
      <c r="G1032" t="s">
        <v>10</v>
      </c>
    </row>
    <row r="1033" spans="1:7" x14ac:dyDescent="0.3">
      <c r="A1033" t="s">
        <v>1061</v>
      </c>
      <c r="B1033" t="s">
        <v>154</v>
      </c>
      <c r="C1033" t="s">
        <v>9</v>
      </c>
      <c r="G1033" t="s">
        <v>10</v>
      </c>
    </row>
    <row r="1034" spans="1:7" x14ac:dyDescent="0.3">
      <c r="A1034" t="s">
        <v>1062</v>
      </c>
      <c r="B1034" t="s">
        <v>154</v>
      </c>
      <c r="C1034" t="s">
        <v>9</v>
      </c>
      <c r="G1034" t="s">
        <v>10</v>
      </c>
    </row>
    <row r="1035" spans="1:7" x14ac:dyDescent="0.3">
      <c r="A1035" t="s">
        <v>1063</v>
      </c>
      <c r="B1035" t="s">
        <v>154</v>
      </c>
      <c r="C1035" t="s">
        <v>9</v>
      </c>
      <c r="G1035" t="s">
        <v>10</v>
      </c>
    </row>
    <row r="1036" spans="1:7" x14ac:dyDescent="0.3">
      <c r="A1036" t="s">
        <v>1064</v>
      </c>
      <c r="B1036" t="s">
        <v>154</v>
      </c>
      <c r="C1036" t="s">
        <v>9</v>
      </c>
      <c r="G1036" t="s">
        <v>10</v>
      </c>
    </row>
    <row r="1037" spans="1:7" x14ac:dyDescent="0.3">
      <c r="A1037" t="s">
        <v>1065</v>
      </c>
      <c r="B1037" t="s">
        <v>154</v>
      </c>
      <c r="C1037" t="s">
        <v>9</v>
      </c>
      <c r="G1037" t="s">
        <v>10</v>
      </c>
    </row>
    <row r="1038" spans="1:7" x14ac:dyDescent="0.3">
      <c r="A1038" t="s">
        <v>1066</v>
      </c>
      <c r="B1038" t="s">
        <v>8</v>
      </c>
      <c r="C1038" t="s">
        <v>9</v>
      </c>
      <c r="G1038" t="s">
        <v>10</v>
      </c>
    </row>
    <row r="1039" spans="1:7" x14ac:dyDescent="0.3">
      <c r="A1039" t="s">
        <v>1067</v>
      </c>
      <c r="B1039" t="s">
        <v>8</v>
      </c>
      <c r="C1039" t="s">
        <v>9</v>
      </c>
      <c r="G1039" t="s">
        <v>10</v>
      </c>
    </row>
    <row r="1040" spans="1:7" x14ac:dyDescent="0.3">
      <c r="A1040" t="s">
        <v>1068</v>
      </c>
      <c r="B1040" t="s">
        <v>8</v>
      </c>
      <c r="C1040" t="s">
        <v>9</v>
      </c>
      <c r="G1040" t="s">
        <v>10</v>
      </c>
    </row>
    <row r="1041" spans="1:7" x14ac:dyDescent="0.3">
      <c r="A1041" t="s">
        <v>1069</v>
      </c>
      <c r="B1041" t="s">
        <v>8</v>
      </c>
      <c r="C1041" t="s">
        <v>9</v>
      </c>
      <c r="G1041" t="s">
        <v>10</v>
      </c>
    </row>
    <row r="1042" spans="1:7" x14ac:dyDescent="0.3">
      <c r="A1042" t="s">
        <v>1070</v>
      </c>
      <c r="B1042" t="s">
        <v>8</v>
      </c>
      <c r="C1042" t="s">
        <v>9</v>
      </c>
      <c r="G1042" t="s">
        <v>10</v>
      </c>
    </row>
    <row r="1043" spans="1:7" x14ac:dyDescent="0.3">
      <c r="A1043" t="s">
        <v>1071</v>
      </c>
      <c r="B1043" t="s">
        <v>8</v>
      </c>
      <c r="C1043" t="s">
        <v>9</v>
      </c>
      <c r="G1043" t="s">
        <v>10</v>
      </c>
    </row>
    <row r="1044" spans="1:7" x14ac:dyDescent="0.3">
      <c r="A1044" t="s">
        <v>1072</v>
      </c>
      <c r="B1044" t="s">
        <v>8</v>
      </c>
      <c r="C1044" t="s">
        <v>9</v>
      </c>
      <c r="G1044" t="s">
        <v>10</v>
      </c>
    </row>
    <row r="1045" spans="1:7" x14ac:dyDescent="0.3">
      <c r="A1045" t="s">
        <v>1073</v>
      </c>
      <c r="B1045" t="s">
        <v>8</v>
      </c>
      <c r="C1045" t="s">
        <v>9</v>
      </c>
      <c r="G1045" t="s">
        <v>10</v>
      </c>
    </row>
    <row r="1046" spans="1:7" x14ac:dyDescent="0.3">
      <c r="A1046" t="s">
        <v>1074</v>
      </c>
      <c r="B1046" t="s">
        <v>8</v>
      </c>
      <c r="C1046" t="s">
        <v>9</v>
      </c>
      <c r="G1046" t="s">
        <v>10</v>
      </c>
    </row>
    <row r="1047" spans="1:7" x14ac:dyDescent="0.3">
      <c r="A1047" t="s">
        <v>1075</v>
      </c>
      <c r="B1047" t="s">
        <v>8</v>
      </c>
      <c r="C1047" t="s">
        <v>9</v>
      </c>
      <c r="G1047" t="s">
        <v>10</v>
      </c>
    </row>
    <row r="1048" spans="1:7" x14ac:dyDescent="0.3">
      <c r="A1048" t="s">
        <v>1076</v>
      </c>
      <c r="B1048" t="s">
        <v>8</v>
      </c>
      <c r="C1048" t="s">
        <v>9</v>
      </c>
      <c r="G1048" t="s">
        <v>10</v>
      </c>
    </row>
    <row r="1049" spans="1:7" x14ac:dyDescent="0.3">
      <c r="A1049" t="s">
        <v>1077</v>
      </c>
      <c r="B1049" t="s">
        <v>8</v>
      </c>
      <c r="C1049" t="s">
        <v>9</v>
      </c>
      <c r="G1049" t="s">
        <v>10</v>
      </c>
    </row>
    <row r="1050" spans="1:7" x14ac:dyDescent="0.3">
      <c r="A1050" t="s">
        <v>1078</v>
      </c>
      <c r="B1050" t="s">
        <v>8</v>
      </c>
      <c r="C1050" t="s">
        <v>9</v>
      </c>
      <c r="G1050" t="s">
        <v>10</v>
      </c>
    </row>
    <row r="1051" spans="1:7" x14ac:dyDescent="0.3">
      <c r="A1051" t="s">
        <v>1079</v>
      </c>
      <c r="B1051" t="s">
        <v>8</v>
      </c>
      <c r="C1051" t="s">
        <v>9</v>
      </c>
      <c r="G1051" t="s">
        <v>10</v>
      </c>
    </row>
    <row r="1052" spans="1:7" x14ac:dyDescent="0.3">
      <c r="A1052" t="s">
        <v>1080</v>
      </c>
      <c r="B1052" t="s">
        <v>8</v>
      </c>
      <c r="C1052" t="s">
        <v>9</v>
      </c>
      <c r="G1052" t="s">
        <v>10</v>
      </c>
    </row>
    <row r="1053" spans="1:7" x14ac:dyDescent="0.3">
      <c r="A1053" t="s">
        <v>1081</v>
      </c>
      <c r="B1053" t="s">
        <v>8</v>
      </c>
      <c r="C1053" t="s">
        <v>9</v>
      </c>
      <c r="G1053" t="s">
        <v>10</v>
      </c>
    </row>
    <row r="1054" spans="1:7" x14ac:dyDescent="0.3">
      <c r="A1054" t="s">
        <v>1082</v>
      </c>
      <c r="B1054" t="s">
        <v>8</v>
      </c>
      <c r="C1054" t="s">
        <v>9</v>
      </c>
      <c r="G1054" t="s">
        <v>10</v>
      </c>
    </row>
    <row r="1055" spans="1:7" x14ac:dyDescent="0.3">
      <c r="A1055" t="s">
        <v>1083</v>
      </c>
      <c r="B1055" t="s">
        <v>8</v>
      </c>
      <c r="C1055" t="s">
        <v>9</v>
      </c>
      <c r="G1055" t="s">
        <v>10</v>
      </c>
    </row>
    <row r="1056" spans="1:7" x14ac:dyDescent="0.3">
      <c r="A1056" t="s">
        <v>1084</v>
      </c>
      <c r="B1056" t="s">
        <v>8</v>
      </c>
      <c r="C1056" t="s">
        <v>9</v>
      </c>
      <c r="G1056" t="s">
        <v>10</v>
      </c>
    </row>
    <row r="1057" spans="1:7" x14ac:dyDescent="0.3">
      <c r="A1057" t="s">
        <v>1085</v>
      </c>
      <c r="B1057" t="s">
        <v>8</v>
      </c>
      <c r="C1057" t="s">
        <v>9</v>
      </c>
      <c r="G1057" t="s">
        <v>10</v>
      </c>
    </row>
    <row r="1058" spans="1:7" x14ac:dyDescent="0.3">
      <c r="A1058" t="s">
        <v>1086</v>
      </c>
      <c r="B1058" t="s">
        <v>8</v>
      </c>
      <c r="C1058" t="s">
        <v>9</v>
      </c>
      <c r="G1058" t="s">
        <v>10</v>
      </c>
    </row>
    <row r="1059" spans="1:7" x14ac:dyDescent="0.3">
      <c r="A1059" t="s">
        <v>1087</v>
      </c>
      <c r="B1059" t="s">
        <v>8</v>
      </c>
      <c r="C1059" t="s">
        <v>9</v>
      </c>
      <c r="G1059" t="s">
        <v>10</v>
      </c>
    </row>
    <row r="1060" spans="1:7" x14ac:dyDescent="0.3">
      <c r="A1060" t="s">
        <v>1088</v>
      </c>
      <c r="B1060" t="s">
        <v>8</v>
      </c>
      <c r="C1060" t="s">
        <v>9</v>
      </c>
      <c r="G1060" t="s">
        <v>10</v>
      </c>
    </row>
    <row r="1061" spans="1:7" x14ac:dyDescent="0.3">
      <c r="A1061" t="s">
        <v>1089</v>
      </c>
      <c r="B1061" t="s">
        <v>8</v>
      </c>
      <c r="C1061" t="s">
        <v>82</v>
      </c>
      <c r="G1061" t="s">
        <v>10</v>
      </c>
    </row>
    <row r="1062" spans="1:7" x14ac:dyDescent="0.3">
      <c r="A1062" t="s">
        <v>1090</v>
      </c>
      <c r="B1062" t="s">
        <v>8</v>
      </c>
      <c r="C1062" t="s">
        <v>9</v>
      </c>
      <c r="G1062" t="s">
        <v>10</v>
      </c>
    </row>
    <row r="1063" spans="1:7" x14ac:dyDescent="0.3">
      <c r="A1063" t="s">
        <v>1091</v>
      </c>
      <c r="B1063" t="s">
        <v>8</v>
      </c>
      <c r="C1063" t="s">
        <v>9</v>
      </c>
      <c r="G1063" t="s">
        <v>10</v>
      </c>
    </row>
    <row r="1064" spans="1:7" x14ac:dyDescent="0.3">
      <c r="A1064" t="s">
        <v>1092</v>
      </c>
      <c r="B1064" t="s">
        <v>8</v>
      </c>
      <c r="C1064" t="s">
        <v>9</v>
      </c>
      <c r="G1064" t="s">
        <v>10</v>
      </c>
    </row>
    <row r="1065" spans="1:7" x14ac:dyDescent="0.3">
      <c r="A1065" t="s">
        <v>1093</v>
      </c>
      <c r="B1065" t="s">
        <v>8</v>
      </c>
      <c r="C1065" t="s">
        <v>9</v>
      </c>
      <c r="G1065" t="s">
        <v>10</v>
      </c>
    </row>
    <row r="1066" spans="1:7" x14ac:dyDescent="0.3">
      <c r="A1066" t="s">
        <v>1094</v>
      </c>
      <c r="B1066" t="s">
        <v>8</v>
      </c>
      <c r="C1066" t="s">
        <v>9</v>
      </c>
      <c r="G1066" t="s">
        <v>10</v>
      </c>
    </row>
    <row r="1067" spans="1:7" x14ac:dyDescent="0.3">
      <c r="A1067" t="s">
        <v>1095</v>
      </c>
      <c r="B1067" t="s">
        <v>8</v>
      </c>
      <c r="C1067" t="s">
        <v>9</v>
      </c>
      <c r="G1067" t="s">
        <v>10</v>
      </c>
    </row>
    <row r="1068" spans="1:7" x14ac:dyDescent="0.3">
      <c r="A1068" t="s">
        <v>1096</v>
      </c>
      <c r="B1068" t="s">
        <v>8</v>
      </c>
      <c r="C1068" t="s">
        <v>9</v>
      </c>
      <c r="G1068" t="s">
        <v>10</v>
      </c>
    </row>
    <row r="1069" spans="1:7" x14ac:dyDescent="0.3">
      <c r="A1069" t="s">
        <v>1097</v>
      </c>
      <c r="B1069" t="s">
        <v>8</v>
      </c>
      <c r="C1069" t="s">
        <v>9</v>
      </c>
      <c r="G1069" t="s">
        <v>10</v>
      </c>
    </row>
    <row r="1070" spans="1:7" x14ac:dyDescent="0.3">
      <c r="A1070" t="s">
        <v>1098</v>
      </c>
      <c r="B1070" t="s">
        <v>8</v>
      </c>
      <c r="C1070" t="s">
        <v>9</v>
      </c>
      <c r="G1070" t="s">
        <v>10</v>
      </c>
    </row>
    <row r="1071" spans="1:7" x14ac:dyDescent="0.3">
      <c r="A1071" t="s">
        <v>1099</v>
      </c>
      <c r="B1071" t="s">
        <v>8</v>
      </c>
      <c r="C1071" t="s">
        <v>9</v>
      </c>
      <c r="G1071" t="s">
        <v>10</v>
      </c>
    </row>
    <row r="1072" spans="1:7" x14ac:dyDescent="0.3">
      <c r="A1072" t="s">
        <v>1100</v>
      </c>
      <c r="B1072" t="s">
        <v>8</v>
      </c>
      <c r="C1072" t="s">
        <v>9</v>
      </c>
      <c r="G1072" t="s">
        <v>10</v>
      </c>
    </row>
    <row r="1073" spans="1:7" x14ac:dyDescent="0.3">
      <c r="A1073" t="s">
        <v>1101</v>
      </c>
      <c r="B1073" t="s">
        <v>8</v>
      </c>
      <c r="C1073" t="s">
        <v>9</v>
      </c>
      <c r="G1073" t="s">
        <v>10</v>
      </c>
    </row>
    <row r="1074" spans="1:7" x14ac:dyDescent="0.3">
      <c r="A1074" t="s">
        <v>1102</v>
      </c>
      <c r="B1074" t="s">
        <v>8</v>
      </c>
      <c r="C1074" t="s">
        <v>9</v>
      </c>
      <c r="G1074" t="s">
        <v>10</v>
      </c>
    </row>
    <row r="1075" spans="1:7" x14ac:dyDescent="0.3">
      <c r="A1075" t="s">
        <v>1103</v>
      </c>
      <c r="B1075" t="s">
        <v>8</v>
      </c>
      <c r="C1075" t="s">
        <v>9</v>
      </c>
      <c r="G1075" t="s">
        <v>10</v>
      </c>
    </row>
    <row r="1076" spans="1:7" x14ac:dyDescent="0.3">
      <c r="A1076" t="s">
        <v>1104</v>
      </c>
      <c r="B1076" t="s">
        <v>100</v>
      </c>
      <c r="C1076" t="s">
        <v>9</v>
      </c>
      <c r="G1076" t="s">
        <v>10</v>
      </c>
    </row>
    <row r="1077" spans="1:7" x14ac:dyDescent="0.3">
      <c r="A1077" t="s">
        <v>1105</v>
      </c>
      <c r="B1077" t="s">
        <v>100</v>
      </c>
      <c r="C1077" t="s">
        <v>9</v>
      </c>
      <c r="G1077" t="s">
        <v>10</v>
      </c>
    </row>
    <row r="1078" spans="1:7" x14ac:dyDescent="0.3">
      <c r="A1078" t="s">
        <v>1106</v>
      </c>
      <c r="B1078" t="s">
        <v>8</v>
      </c>
      <c r="C1078" t="s">
        <v>9</v>
      </c>
      <c r="G1078" t="s">
        <v>10</v>
      </c>
    </row>
    <row r="1079" spans="1:7" x14ac:dyDescent="0.3">
      <c r="A1079" t="s">
        <v>1107</v>
      </c>
      <c r="B1079" t="s">
        <v>8</v>
      </c>
      <c r="C1079" t="s">
        <v>9</v>
      </c>
      <c r="G1079" t="s">
        <v>10</v>
      </c>
    </row>
    <row r="1080" spans="1:7" x14ac:dyDescent="0.3">
      <c r="A1080" t="s">
        <v>1108</v>
      </c>
      <c r="B1080" t="s">
        <v>8</v>
      </c>
      <c r="C1080" t="s">
        <v>9</v>
      </c>
      <c r="G1080" t="s">
        <v>10</v>
      </c>
    </row>
    <row r="1081" spans="1:7" x14ac:dyDescent="0.3">
      <c r="A1081" t="s">
        <v>1109</v>
      </c>
      <c r="B1081" t="s">
        <v>8</v>
      </c>
      <c r="C1081" t="s">
        <v>9</v>
      </c>
      <c r="G1081" t="s">
        <v>10</v>
      </c>
    </row>
    <row r="1082" spans="1:7" x14ac:dyDescent="0.3">
      <c r="A1082" t="s">
        <v>1110</v>
      </c>
      <c r="B1082" t="s">
        <v>8</v>
      </c>
      <c r="C1082" t="s">
        <v>9</v>
      </c>
      <c r="G1082" t="s">
        <v>10</v>
      </c>
    </row>
    <row r="1083" spans="1:7" x14ac:dyDescent="0.3">
      <c r="A1083" t="s">
        <v>1111</v>
      </c>
      <c r="B1083" t="s">
        <v>8</v>
      </c>
      <c r="C1083" t="s">
        <v>9</v>
      </c>
      <c r="G1083" t="s">
        <v>10</v>
      </c>
    </row>
    <row r="1084" spans="1:7" x14ac:dyDescent="0.3">
      <c r="A1084" t="s">
        <v>1112</v>
      </c>
      <c r="B1084" t="s">
        <v>8</v>
      </c>
      <c r="C1084" t="s">
        <v>9</v>
      </c>
      <c r="G1084" t="s">
        <v>10</v>
      </c>
    </row>
    <row r="1085" spans="1:7" x14ac:dyDescent="0.3">
      <c r="A1085" t="s">
        <v>1113</v>
      </c>
      <c r="B1085" t="s">
        <v>8</v>
      </c>
      <c r="C1085" t="s">
        <v>9</v>
      </c>
      <c r="G1085" t="s">
        <v>10</v>
      </c>
    </row>
    <row r="1086" spans="1:7" x14ac:dyDescent="0.3">
      <c r="A1086" t="s">
        <v>1114</v>
      </c>
      <c r="B1086" t="s">
        <v>8</v>
      </c>
      <c r="C1086" t="s">
        <v>9</v>
      </c>
      <c r="G1086" t="s">
        <v>10</v>
      </c>
    </row>
    <row r="1087" spans="1:7" x14ac:dyDescent="0.3">
      <c r="A1087" t="s">
        <v>1115</v>
      </c>
      <c r="B1087" t="s">
        <v>8</v>
      </c>
      <c r="C1087" t="s">
        <v>9</v>
      </c>
      <c r="G1087" t="s">
        <v>10</v>
      </c>
    </row>
    <row r="1088" spans="1:7" x14ac:dyDescent="0.3">
      <c r="A1088" t="s">
        <v>1116</v>
      </c>
      <c r="B1088" t="s">
        <v>8</v>
      </c>
      <c r="C1088" t="s">
        <v>9</v>
      </c>
      <c r="G1088" t="s">
        <v>10</v>
      </c>
    </row>
    <row r="1089" spans="1:7" x14ac:dyDescent="0.3">
      <c r="A1089" t="s">
        <v>1117</v>
      </c>
      <c r="B1089" t="s">
        <v>8</v>
      </c>
      <c r="C1089" t="s">
        <v>9</v>
      </c>
      <c r="G1089" t="s">
        <v>10</v>
      </c>
    </row>
    <row r="1090" spans="1:7" x14ac:dyDescent="0.3">
      <c r="A1090" t="s">
        <v>1118</v>
      </c>
      <c r="B1090" t="s">
        <v>8</v>
      </c>
      <c r="C1090" t="s">
        <v>9</v>
      </c>
      <c r="G1090" t="s">
        <v>10</v>
      </c>
    </row>
    <row r="1091" spans="1:7" x14ac:dyDescent="0.3">
      <c r="A1091" t="s">
        <v>1119</v>
      </c>
      <c r="B1091" t="s">
        <v>8</v>
      </c>
      <c r="C1091" t="s">
        <v>9</v>
      </c>
      <c r="G1091" t="s">
        <v>10</v>
      </c>
    </row>
    <row r="1092" spans="1:7" x14ac:dyDescent="0.3">
      <c r="A1092" t="s">
        <v>1120</v>
      </c>
      <c r="B1092" t="s">
        <v>8</v>
      </c>
      <c r="C1092" t="s">
        <v>9</v>
      </c>
      <c r="G1092" t="s">
        <v>10</v>
      </c>
    </row>
    <row r="1093" spans="1:7" x14ac:dyDescent="0.3">
      <c r="A1093" t="s">
        <v>1121</v>
      </c>
      <c r="B1093" t="s">
        <v>8</v>
      </c>
      <c r="C1093" t="s">
        <v>9</v>
      </c>
      <c r="G1093" t="s">
        <v>10</v>
      </c>
    </row>
    <row r="1094" spans="1:7" x14ac:dyDescent="0.3">
      <c r="A1094" t="s">
        <v>1122</v>
      </c>
      <c r="B1094" t="s">
        <v>8</v>
      </c>
      <c r="C1094" t="s">
        <v>9</v>
      </c>
      <c r="G1094" t="s">
        <v>10</v>
      </c>
    </row>
    <row r="1095" spans="1:7" x14ac:dyDescent="0.3">
      <c r="A1095" t="s">
        <v>1123</v>
      </c>
      <c r="B1095" t="s">
        <v>8</v>
      </c>
      <c r="C1095" t="s">
        <v>9</v>
      </c>
      <c r="G1095" t="s">
        <v>10</v>
      </c>
    </row>
    <row r="1096" spans="1:7" x14ac:dyDescent="0.3">
      <c r="A1096" t="s">
        <v>1124</v>
      </c>
      <c r="B1096" t="s">
        <v>8</v>
      </c>
      <c r="C1096" t="s">
        <v>9</v>
      </c>
      <c r="G1096" t="s">
        <v>10</v>
      </c>
    </row>
    <row r="1097" spans="1:7" x14ac:dyDescent="0.3">
      <c r="A1097" t="s">
        <v>1125</v>
      </c>
      <c r="B1097" t="s">
        <v>8</v>
      </c>
      <c r="C1097" t="s">
        <v>9</v>
      </c>
      <c r="G1097" t="s">
        <v>10</v>
      </c>
    </row>
    <row r="1098" spans="1:7" x14ac:dyDescent="0.3">
      <c r="A1098" t="s">
        <v>1126</v>
      </c>
      <c r="B1098" t="s">
        <v>8</v>
      </c>
      <c r="C1098" t="s">
        <v>9</v>
      </c>
      <c r="G1098" t="s">
        <v>10</v>
      </c>
    </row>
    <row r="1099" spans="1:7" x14ac:dyDescent="0.3">
      <c r="A1099" t="s">
        <v>1127</v>
      </c>
      <c r="B1099" t="s">
        <v>8</v>
      </c>
      <c r="C1099" t="s">
        <v>9</v>
      </c>
      <c r="G1099" t="s">
        <v>10</v>
      </c>
    </row>
    <row r="1100" spans="1:7" x14ac:dyDescent="0.3">
      <c r="A1100" t="s">
        <v>1128</v>
      </c>
      <c r="B1100" t="s">
        <v>8</v>
      </c>
      <c r="C1100" t="s">
        <v>9</v>
      </c>
      <c r="G1100" t="s">
        <v>10</v>
      </c>
    </row>
    <row r="1101" spans="1:7" x14ac:dyDescent="0.3">
      <c r="A1101" t="s">
        <v>1129</v>
      </c>
      <c r="B1101" t="s">
        <v>8</v>
      </c>
      <c r="C1101" t="s">
        <v>9</v>
      </c>
      <c r="G1101" t="s">
        <v>10</v>
      </c>
    </row>
    <row r="1102" spans="1:7" x14ac:dyDescent="0.3">
      <c r="A1102" t="s">
        <v>1130</v>
      </c>
      <c r="B1102" t="s">
        <v>8</v>
      </c>
      <c r="C1102" t="s">
        <v>9</v>
      </c>
      <c r="G1102" t="s">
        <v>10</v>
      </c>
    </row>
    <row r="1103" spans="1:7" x14ac:dyDescent="0.3">
      <c r="A1103" t="s">
        <v>1131</v>
      </c>
      <c r="B1103" t="s">
        <v>8</v>
      </c>
      <c r="C1103" t="s">
        <v>9</v>
      </c>
      <c r="G1103" t="s">
        <v>10</v>
      </c>
    </row>
    <row r="1104" spans="1:7" x14ac:dyDescent="0.3">
      <c r="A1104" t="s">
        <v>1132</v>
      </c>
      <c r="B1104" t="s">
        <v>8</v>
      </c>
      <c r="C1104" t="s">
        <v>9</v>
      </c>
      <c r="G1104" t="s">
        <v>10</v>
      </c>
    </row>
    <row r="1105" spans="1:7" x14ac:dyDescent="0.3">
      <c r="A1105" t="s">
        <v>1133</v>
      </c>
      <c r="B1105" t="s">
        <v>8</v>
      </c>
      <c r="C1105" t="s">
        <v>9</v>
      </c>
      <c r="G1105" t="s">
        <v>10</v>
      </c>
    </row>
    <row r="1106" spans="1:7" x14ac:dyDescent="0.3">
      <c r="A1106" t="s">
        <v>1134</v>
      </c>
      <c r="B1106" t="s">
        <v>8</v>
      </c>
      <c r="C1106" t="s">
        <v>9</v>
      </c>
      <c r="G1106" t="s">
        <v>10</v>
      </c>
    </row>
    <row r="1107" spans="1:7" x14ac:dyDescent="0.3">
      <c r="A1107" t="s">
        <v>1135</v>
      </c>
      <c r="B1107" t="s">
        <v>8</v>
      </c>
      <c r="C1107" t="s">
        <v>9</v>
      </c>
      <c r="G1107" t="s">
        <v>10</v>
      </c>
    </row>
    <row r="1108" spans="1:7" x14ac:dyDescent="0.3">
      <c r="A1108" t="s">
        <v>1136</v>
      </c>
      <c r="B1108" t="s">
        <v>8</v>
      </c>
      <c r="C1108" t="s">
        <v>9</v>
      </c>
      <c r="G1108" t="s">
        <v>10</v>
      </c>
    </row>
    <row r="1109" spans="1:7" x14ac:dyDescent="0.3">
      <c r="A1109" t="s">
        <v>1137</v>
      </c>
      <c r="B1109" t="s">
        <v>8</v>
      </c>
      <c r="C1109" t="s">
        <v>9</v>
      </c>
      <c r="G1109" t="s">
        <v>10</v>
      </c>
    </row>
    <row r="1110" spans="1:7" x14ac:dyDescent="0.3">
      <c r="A1110" t="s">
        <v>1138</v>
      </c>
      <c r="B1110" t="s">
        <v>8</v>
      </c>
      <c r="C1110" t="s">
        <v>9</v>
      </c>
      <c r="G1110" t="s">
        <v>10</v>
      </c>
    </row>
    <row r="1111" spans="1:7" x14ac:dyDescent="0.3">
      <c r="A1111" t="s">
        <v>1139</v>
      </c>
      <c r="B1111" t="s">
        <v>8</v>
      </c>
      <c r="C1111" t="s">
        <v>9</v>
      </c>
      <c r="G1111" t="s">
        <v>10</v>
      </c>
    </row>
    <row r="1112" spans="1:7" x14ac:dyDescent="0.3">
      <c r="A1112" t="s">
        <v>1140</v>
      </c>
      <c r="B1112" t="s">
        <v>8</v>
      </c>
      <c r="C1112" t="s">
        <v>9</v>
      </c>
      <c r="G1112" t="s">
        <v>10</v>
      </c>
    </row>
    <row r="1113" spans="1:7" x14ac:dyDescent="0.3">
      <c r="A1113" t="s">
        <v>1141</v>
      </c>
      <c r="B1113" t="s">
        <v>8</v>
      </c>
      <c r="C1113" t="s">
        <v>9</v>
      </c>
      <c r="G1113" t="s">
        <v>10</v>
      </c>
    </row>
    <row r="1114" spans="1:7" x14ac:dyDescent="0.3">
      <c r="A1114" t="s">
        <v>1142</v>
      </c>
      <c r="B1114" t="s">
        <v>8</v>
      </c>
      <c r="C1114" t="s">
        <v>9</v>
      </c>
      <c r="G1114" t="s">
        <v>10</v>
      </c>
    </row>
    <row r="1115" spans="1:7" x14ac:dyDescent="0.3">
      <c r="A1115" t="s">
        <v>1143</v>
      </c>
      <c r="B1115" t="s">
        <v>8</v>
      </c>
      <c r="C1115" t="s">
        <v>9</v>
      </c>
      <c r="G1115" t="s">
        <v>10</v>
      </c>
    </row>
    <row r="1116" spans="1:7" x14ac:dyDescent="0.3">
      <c r="A1116" t="s">
        <v>1144</v>
      </c>
      <c r="B1116" t="s">
        <v>8</v>
      </c>
      <c r="C1116" t="s">
        <v>9</v>
      </c>
      <c r="G1116" t="s">
        <v>10</v>
      </c>
    </row>
    <row r="1117" spans="1:7" x14ac:dyDescent="0.3">
      <c r="A1117" t="s">
        <v>1145</v>
      </c>
      <c r="B1117" t="s">
        <v>8</v>
      </c>
      <c r="C1117" t="s">
        <v>9</v>
      </c>
      <c r="G1117" t="s">
        <v>10</v>
      </c>
    </row>
    <row r="1118" spans="1:7" x14ac:dyDescent="0.3">
      <c r="A1118" t="s">
        <v>1146</v>
      </c>
      <c r="B1118" t="s">
        <v>8</v>
      </c>
      <c r="C1118" t="s">
        <v>9</v>
      </c>
      <c r="G1118" t="s">
        <v>10</v>
      </c>
    </row>
    <row r="1119" spans="1:7" x14ac:dyDescent="0.3">
      <c r="A1119" t="s">
        <v>1147</v>
      </c>
      <c r="B1119" t="s">
        <v>8</v>
      </c>
      <c r="C1119" t="s">
        <v>9</v>
      </c>
      <c r="G1119" t="s">
        <v>10</v>
      </c>
    </row>
    <row r="1120" spans="1:7" x14ac:dyDescent="0.3">
      <c r="A1120" t="s">
        <v>1148</v>
      </c>
      <c r="B1120" t="s">
        <v>8</v>
      </c>
      <c r="C1120" t="s">
        <v>9</v>
      </c>
      <c r="G1120" t="s">
        <v>10</v>
      </c>
    </row>
    <row r="1121" spans="1:7" x14ac:dyDescent="0.3">
      <c r="A1121" t="s">
        <v>1149</v>
      </c>
      <c r="B1121" t="s">
        <v>8</v>
      </c>
      <c r="C1121" t="s">
        <v>9</v>
      </c>
      <c r="G1121" t="s">
        <v>10</v>
      </c>
    </row>
    <row r="1122" spans="1:7" x14ac:dyDescent="0.3">
      <c r="A1122" t="s">
        <v>1150</v>
      </c>
      <c r="B1122" t="s">
        <v>8</v>
      </c>
      <c r="C1122" t="s">
        <v>9</v>
      </c>
      <c r="G1122" t="s">
        <v>10</v>
      </c>
    </row>
    <row r="1123" spans="1:7" x14ac:dyDescent="0.3">
      <c r="A1123" t="s">
        <v>1151</v>
      </c>
      <c r="B1123" t="s">
        <v>8</v>
      </c>
      <c r="C1123" t="s">
        <v>9</v>
      </c>
      <c r="G1123" t="s">
        <v>10</v>
      </c>
    </row>
    <row r="1124" spans="1:7" x14ac:dyDescent="0.3">
      <c r="A1124" t="s">
        <v>1152</v>
      </c>
      <c r="B1124" t="s">
        <v>154</v>
      </c>
      <c r="C1124" t="s">
        <v>9</v>
      </c>
      <c r="G1124" t="s">
        <v>10</v>
      </c>
    </row>
    <row r="1125" spans="1:7" x14ac:dyDescent="0.3">
      <c r="A1125" t="s">
        <v>1153</v>
      </c>
      <c r="B1125" t="s">
        <v>154</v>
      </c>
      <c r="C1125" t="s">
        <v>9</v>
      </c>
      <c r="G1125" t="s">
        <v>10</v>
      </c>
    </row>
    <row r="1126" spans="1:7" x14ac:dyDescent="0.3">
      <c r="A1126" t="s">
        <v>1154</v>
      </c>
      <c r="B1126" t="s">
        <v>8</v>
      </c>
      <c r="C1126" t="s">
        <v>9</v>
      </c>
      <c r="G1126" t="s">
        <v>10</v>
      </c>
    </row>
    <row r="1127" spans="1:7" x14ac:dyDescent="0.3">
      <c r="A1127" t="s">
        <v>1155</v>
      </c>
      <c r="B1127" t="s">
        <v>8</v>
      </c>
      <c r="C1127" t="s">
        <v>9</v>
      </c>
      <c r="G1127" t="s">
        <v>10</v>
      </c>
    </row>
    <row r="1128" spans="1:7" x14ac:dyDescent="0.3">
      <c r="A1128" t="s">
        <v>1156</v>
      </c>
      <c r="B1128" t="s">
        <v>8</v>
      </c>
      <c r="C1128" t="s">
        <v>9</v>
      </c>
      <c r="G1128" t="s">
        <v>10</v>
      </c>
    </row>
    <row r="1129" spans="1:7" x14ac:dyDescent="0.3">
      <c r="A1129" t="s">
        <v>1157</v>
      </c>
      <c r="B1129" t="s">
        <v>8</v>
      </c>
      <c r="C1129" t="s">
        <v>9</v>
      </c>
      <c r="G1129" t="s">
        <v>10</v>
      </c>
    </row>
    <row r="1130" spans="1:7" x14ac:dyDescent="0.3">
      <c r="A1130" t="s">
        <v>1158</v>
      </c>
      <c r="B1130" t="s">
        <v>8</v>
      </c>
      <c r="C1130" t="s">
        <v>9</v>
      </c>
      <c r="G1130" t="s">
        <v>10</v>
      </c>
    </row>
    <row r="1131" spans="1:7" x14ac:dyDescent="0.3">
      <c r="A1131" t="s">
        <v>1159</v>
      </c>
      <c r="B1131" t="s">
        <v>154</v>
      </c>
      <c r="C1131" t="s">
        <v>9</v>
      </c>
      <c r="G1131" t="s">
        <v>10</v>
      </c>
    </row>
    <row r="1132" spans="1:7" x14ac:dyDescent="0.3">
      <c r="A1132" t="s">
        <v>1160</v>
      </c>
      <c r="B1132" t="s">
        <v>154</v>
      </c>
      <c r="C1132" t="s">
        <v>9</v>
      </c>
      <c r="G1132" t="s">
        <v>10</v>
      </c>
    </row>
    <row r="1133" spans="1:7" x14ac:dyDescent="0.3">
      <c r="A1133" t="s">
        <v>1161</v>
      </c>
      <c r="B1133" t="s">
        <v>154</v>
      </c>
      <c r="C1133" t="s">
        <v>9</v>
      </c>
      <c r="G1133" t="s">
        <v>10</v>
      </c>
    </row>
    <row r="1134" spans="1:7" x14ac:dyDescent="0.3">
      <c r="A1134" t="s">
        <v>1162</v>
      </c>
      <c r="B1134" t="s">
        <v>8</v>
      </c>
      <c r="C1134" t="s">
        <v>9</v>
      </c>
      <c r="G1134" t="s">
        <v>10</v>
      </c>
    </row>
    <row r="1135" spans="1:7" x14ac:dyDescent="0.3">
      <c r="A1135" t="s">
        <v>1163</v>
      </c>
      <c r="B1135" t="s">
        <v>8</v>
      </c>
      <c r="C1135" t="s">
        <v>9</v>
      </c>
      <c r="G1135" t="s">
        <v>10</v>
      </c>
    </row>
    <row r="1136" spans="1:7" x14ac:dyDescent="0.3">
      <c r="A1136" t="s">
        <v>1164</v>
      </c>
      <c r="B1136" t="s">
        <v>8</v>
      </c>
      <c r="C1136" t="s">
        <v>9</v>
      </c>
      <c r="G1136" t="s">
        <v>10</v>
      </c>
    </row>
    <row r="1137" spans="1:7" x14ac:dyDescent="0.3">
      <c r="A1137" t="s">
        <v>1165</v>
      </c>
      <c r="B1137" t="s">
        <v>8</v>
      </c>
      <c r="C1137" t="s">
        <v>9</v>
      </c>
      <c r="G1137" t="s">
        <v>10</v>
      </c>
    </row>
    <row r="1138" spans="1:7" x14ac:dyDescent="0.3">
      <c r="A1138" t="s">
        <v>1166</v>
      </c>
      <c r="B1138" t="s">
        <v>8</v>
      </c>
      <c r="C1138" t="s">
        <v>9</v>
      </c>
      <c r="G1138" t="s">
        <v>10</v>
      </c>
    </row>
    <row r="1139" spans="1:7" x14ac:dyDescent="0.3">
      <c r="A1139" t="s">
        <v>1167</v>
      </c>
      <c r="B1139" t="s">
        <v>8</v>
      </c>
      <c r="C1139" t="s">
        <v>9</v>
      </c>
      <c r="G1139" t="s">
        <v>10</v>
      </c>
    </row>
    <row r="1140" spans="1:7" x14ac:dyDescent="0.3">
      <c r="A1140" t="s">
        <v>1168</v>
      </c>
      <c r="B1140" t="s">
        <v>8</v>
      </c>
      <c r="C1140" t="s">
        <v>9</v>
      </c>
      <c r="G1140" t="s">
        <v>10</v>
      </c>
    </row>
    <row r="1141" spans="1:7" x14ac:dyDescent="0.3">
      <c r="A1141" t="s">
        <v>1169</v>
      </c>
      <c r="B1141" t="s">
        <v>8</v>
      </c>
      <c r="C1141" t="s">
        <v>9</v>
      </c>
      <c r="G1141" t="s">
        <v>10</v>
      </c>
    </row>
    <row r="1142" spans="1:7" x14ac:dyDescent="0.3">
      <c r="A1142" t="s">
        <v>1170</v>
      </c>
      <c r="B1142" t="s">
        <v>8</v>
      </c>
      <c r="C1142" t="s">
        <v>9</v>
      </c>
      <c r="G1142" t="s">
        <v>10</v>
      </c>
    </row>
    <row r="1143" spans="1:7" x14ac:dyDescent="0.3">
      <c r="A1143" t="s">
        <v>1171</v>
      </c>
      <c r="B1143" t="s">
        <v>8</v>
      </c>
      <c r="C1143" t="s">
        <v>9</v>
      </c>
      <c r="G1143" t="s">
        <v>10</v>
      </c>
    </row>
    <row r="1144" spans="1:7" x14ac:dyDescent="0.3">
      <c r="A1144" t="s">
        <v>1172</v>
      </c>
      <c r="B1144" t="s">
        <v>8</v>
      </c>
      <c r="C1144" t="s">
        <v>9</v>
      </c>
      <c r="G1144" t="s">
        <v>10</v>
      </c>
    </row>
    <row r="1145" spans="1:7" x14ac:dyDescent="0.3">
      <c r="A1145" t="s">
        <v>1173</v>
      </c>
      <c r="B1145" t="s">
        <v>8</v>
      </c>
      <c r="C1145" t="s">
        <v>9</v>
      </c>
      <c r="G1145" t="s">
        <v>10</v>
      </c>
    </row>
    <row r="1146" spans="1:7" x14ac:dyDescent="0.3">
      <c r="A1146" t="s">
        <v>1174</v>
      </c>
      <c r="B1146" t="s">
        <v>8</v>
      </c>
      <c r="C1146" t="s">
        <v>9</v>
      </c>
      <c r="G1146" t="s">
        <v>10</v>
      </c>
    </row>
    <row r="1147" spans="1:7" x14ac:dyDescent="0.3">
      <c r="A1147" t="s">
        <v>1175</v>
      </c>
      <c r="B1147" t="s">
        <v>8</v>
      </c>
      <c r="C1147" t="s">
        <v>9</v>
      </c>
      <c r="G1147" t="s">
        <v>10</v>
      </c>
    </row>
    <row r="1148" spans="1:7" x14ac:dyDescent="0.3">
      <c r="A1148" t="s">
        <v>1176</v>
      </c>
      <c r="B1148" t="s">
        <v>8</v>
      </c>
      <c r="C1148" t="s">
        <v>9</v>
      </c>
      <c r="G1148" t="s">
        <v>10</v>
      </c>
    </row>
    <row r="1149" spans="1:7" x14ac:dyDescent="0.3">
      <c r="A1149" t="s">
        <v>1177</v>
      </c>
      <c r="B1149" t="s">
        <v>154</v>
      </c>
      <c r="C1149" t="s">
        <v>9</v>
      </c>
      <c r="G1149" t="s">
        <v>10</v>
      </c>
    </row>
    <row r="1150" spans="1:7" x14ac:dyDescent="0.3">
      <c r="A1150" t="s">
        <v>1178</v>
      </c>
      <c r="B1150" t="s">
        <v>8</v>
      </c>
      <c r="C1150" t="s">
        <v>9</v>
      </c>
      <c r="G1150" t="s">
        <v>10</v>
      </c>
    </row>
    <row r="1151" spans="1:7" x14ac:dyDescent="0.3">
      <c r="A1151" t="s">
        <v>1179</v>
      </c>
      <c r="B1151" t="s">
        <v>154</v>
      </c>
      <c r="C1151" t="s">
        <v>9</v>
      </c>
      <c r="G1151" t="s">
        <v>10</v>
      </c>
    </row>
    <row r="1152" spans="1:7" x14ac:dyDescent="0.3">
      <c r="A1152" t="s">
        <v>1180</v>
      </c>
      <c r="B1152" t="s">
        <v>8</v>
      </c>
      <c r="C1152" t="s">
        <v>9</v>
      </c>
      <c r="G1152" t="s">
        <v>10</v>
      </c>
    </row>
    <row r="1153" spans="1:7" x14ac:dyDescent="0.3">
      <c r="A1153" t="s">
        <v>1181</v>
      </c>
      <c r="B1153" t="s">
        <v>8</v>
      </c>
      <c r="C1153" t="s">
        <v>9</v>
      </c>
      <c r="G1153" t="s">
        <v>10</v>
      </c>
    </row>
    <row r="1154" spans="1:7" x14ac:dyDescent="0.3">
      <c r="A1154" t="s">
        <v>1182</v>
      </c>
      <c r="B1154" t="s">
        <v>8</v>
      </c>
      <c r="C1154" t="s">
        <v>9</v>
      </c>
      <c r="G1154" t="s">
        <v>10</v>
      </c>
    </row>
    <row r="1155" spans="1:7" x14ac:dyDescent="0.3">
      <c r="A1155" t="s">
        <v>1183</v>
      </c>
      <c r="B1155" t="s">
        <v>8</v>
      </c>
      <c r="C1155" t="s">
        <v>9</v>
      </c>
      <c r="G1155" t="s">
        <v>10</v>
      </c>
    </row>
    <row r="1156" spans="1:7" x14ac:dyDescent="0.3">
      <c r="A1156" t="s">
        <v>1184</v>
      </c>
      <c r="B1156" t="s">
        <v>8</v>
      </c>
      <c r="C1156" t="s">
        <v>9</v>
      </c>
      <c r="G1156" t="s">
        <v>10</v>
      </c>
    </row>
    <row r="1157" spans="1:7" x14ac:dyDescent="0.3">
      <c r="A1157" t="s">
        <v>1185</v>
      </c>
      <c r="B1157" t="s">
        <v>8</v>
      </c>
      <c r="C1157" t="s">
        <v>9</v>
      </c>
      <c r="G1157" t="s">
        <v>10</v>
      </c>
    </row>
    <row r="1158" spans="1:7" x14ac:dyDescent="0.3">
      <c r="A1158" t="s">
        <v>1186</v>
      </c>
      <c r="B1158" t="s">
        <v>8</v>
      </c>
      <c r="C1158" t="s">
        <v>9</v>
      </c>
      <c r="G1158" t="s">
        <v>10</v>
      </c>
    </row>
    <row r="1159" spans="1:7" x14ac:dyDescent="0.3">
      <c r="A1159" t="s">
        <v>1187</v>
      </c>
      <c r="B1159" t="s">
        <v>8</v>
      </c>
      <c r="C1159" t="s">
        <v>9</v>
      </c>
      <c r="G1159" t="s">
        <v>10</v>
      </c>
    </row>
    <row r="1160" spans="1:7" x14ac:dyDescent="0.3">
      <c r="A1160" t="s">
        <v>1188</v>
      </c>
      <c r="B1160" t="s">
        <v>8</v>
      </c>
      <c r="C1160" t="s">
        <v>9</v>
      </c>
      <c r="G1160" t="s">
        <v>10</v>
      </c>
    </row>
    <row r="1161" spans="1:7" x14ac:dyDescent="0.3">
      <c r="A1161" t="s">
        <v>1189</v>
      </c>
      <c r="B1161" t="s">
        <v>8</v>
      </c>
      <c r="C1161" t="s">
        <v>9</v>
      </c>
      <c r="G1161" t="s">
        <v>10</v>
      </c>
    </row>
    <row r="1162" spans="1:7" x14ac:dyDescent="0.3">
      <c r="A1162" t="s">
        <v>1190</v>
      </c>
      <c r="B1162" t="s">
        <v>8</v>
      </c>
      <c r="C1162" t="s">
        <v>9</v>
      </c>
      <c r="G1162" t="s">
        <v>10</v>
      </c>
    </row>
    <row r="1163" spans="1:7" x14ac:dyDescent="0.3">
      <c r="A1163" t="s">
        <v>1191</v>
      </c>
      <c r="B1163" t="s">
        <v>8</v>
      </c>
      <c r="C1163" t="s">
        <v>9</v>
      </c>
      <c r="G1163" t="s">
        <v>10</v>
      </c>
    </row>
    <row r="1164" spans="1:7" x14ac:dyDescent="0.3">
      <c r="A1164" t="s">
        <v>1192</v>
      </c>
      <c r="B1164" t="s">
        <v>8</v>
      </c>
      <c r="C1164" t="s">
        <v>9</v>
      </c>
      <c r="G1164" t="s">
        <v>10</v>
      </c>
    </row>
    <row r="1165" spans="1:7" x14ac:dyDescent="0.3">
      <c r="A1165" t="s">
        <v>1193</v>
      </c>
      <c r="B1165" t="s">
        <v>8</v>
      </c>
      <c r="C1165" t="s">
        <v>9</v>
      </c>
      <c r="G1165" t="s">
        <v>10</v>
      </c>
    </row>
    <row r="1166" spans="1:7" x14ac:dyDescent="0.3">
      <c r="A1166" t="s">
        <v>1194</v>
      </c>
      <c r="B1166" t="s">
        <v>154</v>
      </c>
      <c r="C1166" t="s">
        <v>9</v>
      </c>
      <c r="G1166" t="s">
        <v>10</v>
      </c>
    </row>
    <row r="1167" spans="1:7" x14ac:dyDescent="0.3">
      <c r="A1167" t="s">
        <v>1195</v>
      </c>
      <c r="B1167" t="s">
        <v>154</v>
      </c>
      <c r="C1167" t="s">
        <v>9</v>
      </c>
      <c r="G1167" t="s">
        <v>10</v>
      </c>
    </row>
    <row r="1168" spans="1:7" x14ac:dyDescent="0.3">
      <c r="A1168" t="s">
        <v>1196</v>
      </c>
      <c r="B1168" t="s">
        <v>154</v>
      </c>
      <c r="C1168" t="s">
        <v>9</v>
      </c>
      <c r="G1168" t="s">
        <v>10</v>
      </c>
    </row>
    <row r="1169" spans="1:7" x14ac:dyDescent="0.3">
      <c r="A1169" t="s">
        <v>1197</v>
      </c>
      <c r="B1169" t="s">
        <v>8</v>
      </c>
      <c r="C1169" t="s">
        <v>9</v>
      </c>
      <c r="G1169" t="s">
        <v>10</v>
      </c>
    </row>
    <row r="1170" spans="1:7" x14ac:dyDescent="0.3">
      <c r="A1170" t="s">
        <v>1198</v>
      </c>
      <c r="B1170" t="s">
        <v>154</v>
      </c>
      <c r="C1170" t="s">
        <v>9</v>
      </c>
      <c r="G1170" t="s">
        <v>10</v>
      </c>
    </row>
    <row r="1171" spans="1:7" x14ac:dyDescent="0.3">
      <c r="A1171" t="s">
        <v>1199</v>
      </c>
      <c r="B1171" t="s">
        <v>8</v>
      </c>
      <c r="C1171" t="s">
        <v>9</v>
      </c>
      <c r="G1171" t="s">
        <v>10</v>
      </c>
    </row>
    <row r="1172" spans="1:7" x14ac:dyDescent="0.3">
      <c r="A1172" t="s">
        <v>1200</v>
      </c>
      <c r="B1172" t="s">
        <v>8</v>
      </c>
      <c r="C1172" t="s">
        <v>9</v>
      </c>
      <c r="G1172" t="s">
        <v>10</v>
      </c>
    </row>
    <row r="1173" spans="1:7" x14ac:dyDescent="0.3">
      <c r="A1173" t="s">
        <v>1201</v>
      </c>
      <c r="B1173" t="s">
        <v>154</v>
      </c>
      <c r="C1173" t="s">
        <v>9</v>
      </c>
      <c r="G1173" t="s">
        <v>10</v>
      </c>
    </row>
    <row r="1174" spans="1:7" x14ac:dyDescent="0.3">
      <c r="A1174" t="s">
        <v>1202</v>
      </c>
      <c r="B1174" t="s">
        <v>154</v>
      </c>
      <c r="C1174" t="s">
        <v>9</v>
      </c>
      <c r="G1174" t="s">
        <v>10</v>
      </c>
    </row>
    <row r="1175" spans="1:7" x14ac:dyDescent="0.3">
      <c r="A1175" t="s">
        <v>1203</v>
      </c>
      <c r="B1175" t="s">
        <v>154</v>
      </c>
      <c r="C1175" t="s">
        <v>9</v>
      </c>
      <c r="G1175" t="s">
        <v>10</v>
      </c>
    </row>
    <row r="1176" spans="1:7" x14ac:dyDescent="0.3">
      <c r="A1176" t="s">
        <v>1204</v>
      </c>
      <c r="B1176" t="s">
        <v>154</v>
      </c>
      <c r="C1176" t="s">
        <v>9</v>
      </c>
      <c r="G1176" t="s">
        <v>10</v>
      </c>
    </row>
    <row r="1177" spans="1:7" x14ac:dyDescent="0.3">
      <c r="A1177" t="s">
        <v>1205</v>
      </c>
      <c r="B1177" t="s">
        <v>154</v>
      </c>
      <c r="C1177" t="s">
        <v>9</v>
      </c>
      <c r="G1177" t="s">
        <v>10</v>
      </c>
    </row>
    <row r="1178" spans="1:7" x14ac:dyDescent="0.3">
      <c r="A1178" t="s">
        <v>1206</v>
      </c>
      <c r="B1178" t="s">
        <v>154</v>
      </c>
      <c r="C1178" t="s">
        <v>9</v>
      </c>
      <c r="G1178" t="s">
        <v>10</v>
      </c>
    </row>
    <row r="1179" spans="1:7" x14ac:dyDescent="0.3">
      <c r="A1179" t="s">
        <v>1207</v>
      </c>
      <c r="B1179" t="s">
        <v>8</v>
      </c>
      <c r="C1179" t="s">
        <v>9</v>
      </c>
      <c r="G1179" t="s">
        <v>10</v>
      </c>
    </row>
    <row r="1180" spans="1:7" x14ac:dyDescent="0.3">
      <c r="A1180" t="s">
        <v>1208</v>
      </c>
      <c r="B1180" t="s">
        <v>8</v>
      </c>
      <c r="C1180" t="s">
        <v>9</v>
      </c>
      <c r="G1180" t="s">
        <v>10</v>
      </c>
    </row>
    <row r="1181" spans="1:7" x14ac:dyDescent="0.3">
      <c r="A1181" t="s">
        <v>1209</v>
      </c>
      <c r="B1181" t="s">
        <v>8</v>
      </c>
      <c r="C1181" t="s">
        <v>9</v>
      </c>
      <c r="G1181" t="s">
        <v>10</v>
      </c>
    </row>
    <row r="1182" spans="1:7" x14ac:dyDescent="0.3">
      <c r="A1182" t="s">
        <v>1210</v>
      </c>
      <c r="B1182" t="s">
        <v>8</v>
      </c>
      <c r="C1182" t="s">
        <v>9</v>
      </c>
      <c r="G1182" t="s">
        <v>10</v>
      </c>
    </row>
    <row r="1183" spans="1:7" x14ac:dyDescent="0.3">
      <c r="A1183" t="s">
        <v>1211</v>
      </c>
      <c r="B1183" t="s">
        <v>8</v>
      </c>
      <c r="C1183" t="s">
        <v>9</v>
      </c>
      <c r="G1183" t="s">
        <v>10</v>
      </c>
    </row>
    <row r="1184" spans="1:7" x14ac:dyDescent="0.3">
      <c r="A1184" t="s">
        <v>1212</v>
      </c>
      <c r="B1184" t="s">
        <v>8</v>
      </c>
      <c r="C1184" t="s">
        <v>9</v>
      </c>
      <c r="G1184" t="s">
        <v>10</v>
      </c>
    </row>
    <row r="1185" spans="1:7" x14ac:dyDescent="0.3">
      <c r="A1185" t="s">
        <v>1213</v>
      </c>
      <c r="B1185" t="s">
        <v>8</v>
      </c>
      <c r="C1185" t="s">
        <v>9</v>
      </c>
      <c r="G1185" t="s">
        <v>10</v>
      </c>
    </row>
    <row r="1186" spans="1:7" x14ac:dyDescent="0.3">
      <c r="A1186" t="s">
        <v>1214</v>
      </c>
      <c r="B1186" t="s">
        <v>8</v>
      </c>
      <c r="C1186" t="s">
        <v>9</v>
      </c>
      <c r="G1186" t="s">
        <v>10</v>
      </c>
    </row>
    <row r="1187" spans="1:7" x14ac:dyDescent="0.3">
      <c r="A1187" t="s">
        <v>1215</v>
      </c>
      <c r="B1187" t="s">
        <v>8</v>
      </c>
      <c r="C1187" t="s">
        <v>9</v>
      </c>
      <c r="G1187" t="s">
        <v>10</v>
      </c>
    </row>
    <row r="1188" spans="1:7" x14ac:dyDescent="0.3">
      <c r="A1188" t="s">
        <v>1216</v>
      </c>
      <c r="B1188" t="s">
        <v>8</v>
      </c>
      <c r="C1188" t="s">
        <v>9</v>
      </c>
      <c r="G1188" t="s">
        <v>10</v>
      </c>
    </row>
    <row r="1189" spans="1:7" x14ac:dyDescent="0.3">
      <c r="A1189" t="s">
        <v>1217</v>
      </c>
      <c r="B1189" t="s">
        <v>8</v>
      </c>
      <c r="C1189" t="s">
        <v>9</v>
      </c>
      <c r="G1189" t="s">
        <v>10</v>
      </c>
    </row>
    <row r="1190" spans="1:7" x14ac:dyDescent="0.3">
      <c r="A1190" t="s">
        <v>1218</v>
      </c>
      <c r="B1190" t="s">
        <v>8</v>
      </c>
      <c r="C1190" t="s">
        <v>9</v>
      </c>
      <c r="G1190" t="s">
        <v>10</v>
      </c>
    </row>
    <row r="1191" spans="1:7" x14ac:dyDescent="0.3">
      <c r="A1191" t="s">
        <v>1219</v>
      </c>
      <c r="B1191" t="s">
        <v>8</v>
      </c>
      <c r="C1191" t="s">
        <v>9</v>
      </c>
      <c r="G1191" t="s">
        <v>10</v>
      </c>
    </row>
    <row r="1192" spans="1:7" x14ac:dyDescent="0.3">
      <c r="A1192" t="s">
        <v>1220</v>
      </c>
      <c r="B1192" t="s">
        <v>8</v>
      </c>
      <c r="C1192" t="s">
        <v>9</v>
      </c>
      <c r="G1192" t="s">
        <v>10</v>
      </c>
    </row>
    <row r="1193" spans="1:7" x14ac:dyDescent="0.3">
      <c r="A1193" t="s">
        <v>1221</v>
      </c>
      <c r="B1193" t="s">
        <v>154</v>
      </c>
      <c r="C1193" t="s">
        <v>9</v>
      </c>
      <c r="G1193" t="s">
        <v>10</v>
      </c>
    </row>
    <row r="1194" spans="1:7" x14ac:dyDescent="0.3">
      <c r="A1194" t="s">
        <v>1222</v>
      </c>
      <c r="B1194" t="s">
        <v>154</v>
      </c>
      <c r="C1194" t="s">
        <v>9</v>
      </c>
      <c r="G1194" t="s">
        <v>10</v>
      </c>
    </row>
    <row r="1195" spans="1:7" x14ac:dyDescent="0.3">
      <c r="A1195" t="s">
        <v>1223</v>
      </c>
      <c r="B1195" t="s">
        <v>154</v>
      </c>
      <c r="C1195" t="s">
        <v>9</v>
      </c>
      <c r="G1195" t="s">
        <v>10</v>
      </c>
    </row>
    <row r="1196" spans="1:7" x14ac:dyDescent="0.3">
      <c r="A1196" t="s">
        <v>1224</v>
      </c>
      <c r="B1196" t="s">
        <v>154</v>
      </c>
      <c r="C1196" t="s">
        <v>9</v>
      </c>
      <c r="G1196" t="s">
        <v>10</v>
      </c>
    </row>
    <row r="1197" spans="1:7" x14ac:dyDescent="0.3">
      <c r="A1197" t="s">
        <v>1225</v>
      </c>
      <c r="B1197" t="s">
        <v>8</v>
      </c>
      <c r="C1197" t="s">
        <v>9</v>
      </c>
      <c r="G1197" t="s">
        <v>10</v>
      </c>
    </row>
    <row r="1198" spans="1:7" x14ac:dyDescent="0.3">
      <c r="A1198" t="s">
        <v>1226</v>
      </c>
      <c r="B1198" t="s">
        <v>8</v>
      </c>
      <c r="C1198" t="s">
        <v>9</v>
      </c>
      <c r="G1198" t="s">
        <v>10</v>
      </c>
    </row>
    <row r="1199" spans="1:7" x14ac:dyDescent="0.3">
      <c r="A1199" t="s">
        <v>1227</v>
      </c>
      <c r="B1199" t="s">
        <v>8</v>
      </c>
      <c r="C1199" t="s">
        <v>9</v>
      </c>
      <c r="G1199" t="s">
        <v>10</v>
      </c>
    </row>
    <row r="1200" spans="1:7" x14ac:dyDescent="0.3">
      <c r="A1200" t="s">
        <v>1228</v>
      </c>
      <c r="B1200" t="s">
        <v>8</v>
      </c>
      <c r="C1200" t="s">
        <v>9</v>
      </c>
      <c r="G1200" t="s">
        <v>10</v>
      </c>
    </row>
    <row r="1201" spans="1:7" x14ac:dyDescent="0.3">
      <c r="A1201" t="s">
        <v>1229</v>
      </c>
      <c r="B1201" t="s">
        <v>154</v>
      </c>
      <c r="C1201" t="s">
        <v>9</v>
      </c>
      <c r="G1201" t="s">
        <v>10</v>
      </c>
    </row>
    <row r="1202" spans="1:7" x14ac:dyDescent="0.3">
      <c r="A1202" t="s">
        <v>1230</v>
      </c>
      <c r="B1202" t="s">
        <v>154</v>
      </c>
      <c r="C1202" t="s">
        <v>9</v>
      </c>
      <c r="G1202" t="s">
        <v>10</v>
      </c>
    </row>
    <row r="1203" spans="1:7" x14ac:dyDescent="0.3">
      <c r="A1203" t="s">
        <v>1231</v>
      </c>
      <c r="B1203" t="s">
        <v>154</v>
      </c>
      <c r="C1203" t="s">
        <v>9</v>
      </c>
      <c r="G1203" t="s">
        <v>10</v>
      </c>
    </row>
    <row r="1204" spans="1:7" x14ac:dyDescent="0.3">
      <c r="A1204" t="s">
        <v>1232</v>
      </c>
      <c r="B1204" t="s">
        <v>154</v>
      </c>
      <c r="C1204" t="s">
        <v>9</v>
      </c>
      <c r="G1204" t="s">
        <v>10</v>
      </c>
    </row>
    <row r="1205" spans="1:7" x14ac:dyDescent="0.3">
      <c r="A1205" t="s">
        <v>1233</v>
      </c>
      <c r="B1205" t="s">
        <v>154</v>
      </c>
      <c r="C1205" t="s">
        <v>9</v>
      </c>
      <c r="G1205" t="s">
        <v>10</v>
      </c>
    </row>
    <row r="1206" spans="1:7" x14ac:dyDescent="0.3">
      <c r="A1206" t="s">
        <v>1234</v>
      </c>
      <c r="B1206" t="s">
        <v>154</v>
      </c>
      <c r="C1206" t="s">
        <v>9</v>
      </c>
      <c r="G1206" t="s">
        <v>10</v>
      </c>
    </row>
    <row r="1207" spans="1:7" x14ac:dyDescent="0.3">
      <c r="A1207" t="s">
        <v>1235</v>
      </c>
      <c r="B1207" t="s">
        <v>154</v>
      </c>
      <c r="C1207" t="s">
        <v>9</v>
      </c>
      <c r="G1207" t="s">
        <v>10</v>
      </c>
    </row>
    <row r="1208" spans="1:7" x14ac:dyDescent="0.3">
      <c r="A1208" t="s">
        <v>1236</v>
      </c>
      <c r="B1208" t="s">
        <v>154</v>
      </c>
      <c r="C1208" t="s">
        <v>9</v>
      </c>
      <c r="G1208" t="s">
        <v>10</v>
      </c>
    </row>
    <row r="1209" spans="1:7" x14ac:dyDescent="0.3">
      <c r="A1209" t="s">
        <v>1237</v>
      </c>
      <c r="B1209" t="s">
        <v>154</v>
      </c>
      <c r="C1209" t="s">
        <v>9</v>
      </c>
      <c r="G1209" t="s">
        <v>10</v>
      </c>
    </row>
    <row r="1210" spans="1:7" x14ac:dyDescent="0.3">
      <c r="A1210" t="s">
        <v>1238</v>
      </c>
      <c r="B1210" t="s">
        <v>154</v>
      </c>
      <c r="C1210" t="s">
        <v>9</v>
      </c>
      <c r="G1210" t="s">
        <v>10</v>
      </c>
    </row>
    <row r="1211" spans="1:7" x14ac:dyDescent="0.3">
      <c r="A1211" t="s">
        <v>1239</v>
      </c>
      <c r="B1211" t="s">
        <v>154</v>
      </c>
      <c r="C1211" t="s">
        <v>9</v>
      </c>
      <c r="G1211" t="s">
        <v>10</v>
      </c>
    </row>
    <row r="1212" spans="1:7" x14ac:dyDescent="0.3">
      <c r="A1212" t="s">
        <v>1240</v>
      </c>
      <c r="B1212" t="s">
        <v>154</v>
      </c>
      <c r="C1212" t="s">
        <v>9</v>
      </c>
      <c r="G1212" t="s">
        <v>10</v>
      </c>
    </row>
    <row r="1213" spans="1:7" x14ac:dyDescent="0.3">
      <c r="A1213" t="s">
        <v>1241</v>
      </c>
      <c r="B1213" t="s">
        <v>154</v>
      </c>
      <c r="C1213" t="s">
        <v>9</v>
      </c>
      <c r="G1213" t="s">
        <v>10</v>
      </c>
    </row>
    <row r="1214" spans="1:7" x14ac:dyDescent="0.3">
      <c r="A1214" t="s">
        <v>1242</v>
      </c>
      <c r="B1214" t="s">
        <v>154</v>
      </c>
      <c r="C1214" t="s">
        <v>9</v>
      </c>
      <c r="G1214" t="s">
        <v>10</v>
      </c>
    </row>
    <row r="1215" spans="1:7" x14ac:dyDescent="0.3">
      <c r="A1215" t="s">
        <v>1243</v>
      </c>
      <c r="B1215" t="s">
        <v>154</v>
      </c>
      <c r="C1215" t="s">
        <v>9</v>
      </c>
      <c r="G1215" t="s">
        <v>10</v>
      </c>
    </row>
    <row r="1216" spans="1:7" x14ac:dyDescent="0.3">
      <c r="A1216" t="s">
        <v>1244</v>
      </c>
      <c r="B1216" t="s">
        <v>154</v>
      </c>
      <c r="C1216" t="s">
        <v>9</v>
      </c>
      <c r="G1216" t="s">
        <v>10</v>
      </c>
    </row>
    <row r="1217" spans="1:7" x14ac:dyDescent="0.3">
      <c r="A1217" t="s">
        <v>1245</v>
      </c>
      <c r="B1217" t="s">
        <v>154</v>
      </c>
      <c r="C1217" t="s">
        <v>9</v>
      </c>
      <c r="G1217" t="s">
        <v>10</v>
      </c>
    </row>
    <row r="1218" spans="1:7" x14ac:dyDescent="0.3">
      <c r="A1218" t="s">
        <v>1246</v>
      </c>
      <c r="B1218" t="s">
        <v>154</v>
      </c>
      <c r="C1218" t="s">
        <v>9</v>
      </c>
      <c r="G1218" t="s">
        <v>10</v>
      </c>
    </row>
    <row r="1219" spans="1:7" x14ac:dyDescent="0.3">
      <c r="A1219" t="s">
        <v>1247</v>
      </c>
      <c r="B1219" t="s">
        <v>154</v>
      </c>
      <c r="C1219" t="s">
        <v>9</v>
      </c>
      <c r="G1219" t="s">
        <v>10</v>
      </c>
    </row>
    <row r="1220" spans="1:7" x14ac:dyDescent="0.3">
      <c r="A1220" t="s">
        <v>1248</v>
      </c>
      <c r="B1220" t="s">
        <v>154</v>
      </c>
      <c r="C1220" t="s">
        <v>9</v>
      </c>
      <c r="G1220" t="s">
        <v>10</v>
      </c>
    </row>
    <row r="1221" spans="1:7" x14ac:dyDescent="0.3">
      <c r="A1221" t="s">
        <v>1249</v>
      </c>
      <c r="B1221" t="s">
        <v>8</v>
      </c>
      <c r="C1221" t="s">
        <v>9</v>
      </c>
      <c r="G1221" t="s">
        <v>10</v>
      </c>
    </row>
    <row r="1222" spans="1:7" x14ac:dyDescent="0.3">
      <c r="A1222" t="s">
        <v>1250</v>
      </c>
      <c r="B1222" t="s">
        <v>8</v>
      </c>
      <c r="C1222" t="s">
        <v>9</v>
      </c>
      <c r="G1222" t="s">
        <v>10</v>
      </c>
    </row>
    <row r="1223" spans="1:7" x14ac:dyDescent="0.3">
      <c r="A1223" t="s">
        <v>1251</v>
      </c>
      <c r="B1223" t="s">
        <v>8</v>
      </c>
      <c r="C1223" t="s">
        <v>9</v>
      </c>
      <c r="G1223" t="s">
        <v>10</v>
      </c>
    </row>
    <row r="1224" spans="1:7" x14ac:dyDescent="0.3">
      <c r="A1224" t="s">
        <v>1252</v>
      </c>
      <c r="B1224" t="s">
        <v>8</v>
      </c>
      <c r="C1224" t="s">
        <v>9</v>
      </c>
      <c r="G1224" t="s">
        <v>10</v>
      </c>
    </row>
    <row r="1225" spans="1:7" x14ac:dyDescent="0.3">
      <c r="A1225" t="s">
        <v>1253</v>
      </c>
      <c r="B1225" t="s">
        <v>8</v>
      </c>
      <c r="C1225" t="s">
        <v>9</v>
      </c>
      <c r="G1225" t="s">
        <v>10</v>
      </c>
    </row>
    <row r="1226" spans="1:7" x14ac:dyDescent="0.3">
      <c r="A1226" t="s">
        <v>1254</v>
      </c>
      <c r="B1226" t="s">
        <v>8</v>
      </c>
      <c r="C1226" t="s">
        <v>9</v>
      </c>
      <c r="G1226" t="s">
        <v>10</v>
      </c>
    </row>
    <row r="1227" spans="1:7" x14ac:dyDescent="0.3">
      <c r="A1227" t="s">
        <v>1255</v>
      </c>
      <c r="B1227" t="s">
        <v>8</v>
      </c>
      <c r="C1227" t="s">
        <v>9</v>
      </c>
      <c r="G1227" t="s">
        <v>10</v>
      </c>
    </row>
    <row r="1228" spans="1:7" x14ac:dyDescent="0.3">
      <c r="A1228" t="s">
        <v>1256</v>
      </c>
      <c r="B1228" t="s">
        <v>8</v>
      </c>
      <c r="C1228" t="s">
        <v>9</v>
      </c>
      <c r="G1228" t="s">
        <v>10</v>
      </c>
    </row>
    <row r="1229" spans="1:7" x14ac:dyDescent="0.3">
      <c r="A1229" t="s">
        <v>1257</v>
      </c>
      <c r="B1229" t="s">
        <v>8</v>
      </c>
      <c r="C1229" t="s">
        <v>9</v>
      </c>
      <c r="G1229" t="s">
        <v>10</v>
      </c>
    </row>
    <row r="1230" spans="1:7" x14ac:dyDescent="0.3">
      <c r="A1230" t="s">
        <v>1258</v>
      </c>
      <c r="B1230" t="s">
        <v>8</v>
      </c>
      <c r="C1230" t="s">
        <v>9</v>
      </c>
      <c r="G1230" t="s">
        <v>10</v>
      </c>
    </row>
    <row r="1231" spans="1:7" x14ac:dyDescent="0.3">
      <c r="A1231" t="s">
        <v>1259</v>
      </c>
      <c r="B1231" t="s">
        <v>8</v>
      </c>
      <c r="C1231" t="s">
        <v>9</v>
      </c>
      <c r="G1231" t="s">
        <v>10</v>
      </c>
    </row>
    <row r="1232" spans="1:7" x14ac:dyDescent="0.3">
      <c r="A1232" t="s">
        <v>1260</v>
      </c>
      <c r="B1232" t="s">
        <v>8</v>
      </c>
      <c r="C1232" t="s">
        <v>9</v>
      </c>
      <c r="G1232" t="s">
        <v>10</v>
      </c>
    </row>
    <row r="1233" spans="1:7" x14ac:dyDescent="0.3">
      <c r="A1233" t="s">
        <v>1261</v>
      </c>
      <c r="B1233" t="s">
        <v>8</v>
      </c>
      <c r="C1233" t="s">
        <v>9</v>
      </c>
      <c r="G1233" t="s">
        <v>10</v>
      </c>
    </row>
    <row r="1234" spans="1:7" x14ac:dyDescent="0.3">
      <c r="A1234" t="s">
        <v>1262</v>
      </c>
      <c r="B1234" t="s">
        <v>8</v>
      </c>
      <c r="C1234" t="s">
        <v>9</v>
      </c>
      <c r="G1234" t="s">
        <v>10</v>
      </c>
    </row>
    <row r="1235" spans="1:7" x14ac:dyDescent="0.3">
      <c r="A1235" t="s">
        <v>1263</v>
      </c>
      <c r="B1235" t="s">
        <v>8</v>
      </c>
      <c r="C1235" t="s">
        <v>9</v>
      </c>
      <c r="G1235" t="s">
        <v>10</v>
      </c>
    </row>
    <row r="1236" spans="1:7" x14ac:dyDescent="0.3">
      <c r="A1236" t="s">
        <v>1264</v>
      </c>
      <c r="B1236" t="s">
        <v>8</v>
      </c>
      <c r="C1236" t="s">
        <v>9</v>
      </c>
      <c r="G1236" t="s">
        <v>10</v>
      </c>
    </row>
    <row r="1237" spans="1:7" x14ac:dyDescent="0.3">
      <c r="A1237" t="s">
        <v>1265</v>
      </c>
      <c r="B1237" t="s">
        <v>8</v>
      </c>
      <c r="C1237" t="s">
        <v>9</v>
      </c>
      <c r="G1237" t="s">
        <v>10</v>
      </c>
    </row>
    <row r="1238" spans="1:7" x14ac:dyDescent="0.3">
      <c r="A1238" t="s">
        <v>1266</v>
      </c>
      <c r="B1238" t="s">
        <v>8</v>
      </c>
      <c r="C1238" t="s">
        <v>9</v>
      </c>
      <c r="G1238" t="s">
        <v>10</v>
      </c>
    </row>
    <row r="1239" spans="1:7" x14ac:dyDescent="0.3">
      <c r="A1239" t="s">
        <v>1267</v>
      </c>
      <c r="B1239" t="s">
        <v>8</v>
      </c>
      <c r="C1239" t="s">
        <v>9</v>
      </c>
      <c r="G1239" t="s">
        <v>10</v>
      </c>
    </row>
    <row r="1240" spans="1:7" x14ac:dyDescent="0.3">
      <c r="A1240" t="s">
        <v>1268</v>
      </c>
      <c r="B1240" t="s">
        <v>807</v>
      </c>
      <c r="C1240" t="s">
        <v>9</v>
      </c>
      <c r="G1240" t="s">
        <v>10</v>
      </c>
    </row>
    <row r="1241" spans="1:7" x14ac:dyDescent="0.3">
      <c r="A1241" t="s">
        <v>1269</v>
      </c>
      <c r="B1241" t="s">
        <v>807</v>
      </c>
      <c r="C1241" t="s">
        <v>9</v>
      </c>
      <c r="G1241" t="s">
        <v>10</v>
      </c>
    </row>
    <row r="1242" spans="1:7" x14ac:dyDescent="0.3">
      <c r="A1242" t="s">
        <v>1270</v>
      </c>
      <c r="B1242" t="s">
        <v>8</v>
      </c>
      <c r="C1242" t="s">
        <v>9</v>
      </c>
      <c r="G1242" t="s">
        <v>10</v>
      </c>
    </row>
    <row r="1243" spans="1:7" x14ac:dyDescent="0.3">
      <c r="A1243" t="s">
        <v>1271</v>
      </c>
      <c r="B1243" t="s">
        <v>8</v>
      </c>
      <c r="C1243" t="s">
        <v>9</v>
      </c>
      <c r="G1243" t="s">
        <v>10</v>
      </c>
    </row>
    <row r="1244" spans="1:7" x14ac:dyDescent="0.3">
      <c r="A1244" t="s">
        <v>1272</v>
      </c>
      <c r="B1244" t="s">
        <v>8</v>
      </c>
      <c r="C1244" t="s">
        <v>9</v>
      </c>
      <c r="G1244" t="s">
        <v>10</v>
      </c>
    </row>
    <row r="1245" spans="1:7" x14ac:dyDescent="0.3">
      <c r="A1245" t="s">
        <v>1273</v>
      </c>
      <c r="B1245" t="s">
        <v>8</v>
      </c>
      <c r="C1245" t="s">
        <v>9</v>
      </c>
      <c r="G1245" t="s">
        <v>10</v>
      </c>
    </row>
    <row r="1246" spans="1:7" x14ac:dyDescent="0.3">
      <c r="A1246" t="s">
        <v>1274</v>
      </c>
      <c r="B1246" t="s">
        <v>8</v>
      </c>
      <c r="C1246" t="s">
        <v>9</v>
      </c>
      <c r="G1246" t="s">
        <v>10</v>
      </c>
    </row>
    <row r="1247" spans="1:7" x14ac:dyDescent="0.3">
      <c r="A1247" t="s">
        <v>1275</v>
      </c>
      <c r="B1247" t="s">
        <v>8</v>
      </c>
      <c r="C1247" t="s">
        <v>9</v>
      </c>
      <c r="G1247" t="s">
        <v>10</v>
      </c>
    </row>
    <row r="1248" spans="1:7" x14ac:dyDescent="0.3">
      <c r="A1248" t="s">
        <v>1276</v>
      </c>
      <c r="B1248" t="s">
        <v>8</v>
      </c>
      <c r="C1248" t="s">
        <v>9</v>
      </c>
      <c r="G1248" t="s">
        <v>10</v>
      </c>
    </row>
    <row r="1249" spans="1:7" x14ac:dyDescent="0.3">
      <c r="A1249" t="s">
        <v>1277</v>
      </c>
      <c r="B1249" t="s">
        <v>8</v>
      </c>
      <c r="C1249" t="s">
        <v>9</v>
      </c>
      <c r="G1249" t="s">
        <v>10</v>
      </c>
    </row>
    <row r="1250" spans="1:7" x14ac:dyDescent="0.3">
      <c r="A1250" t="s">
        <v>1278</v>
      </c>
      <c r="B1250" t="s">
        <v>807</v>
      </c>
      <c r="C1250" t="s">
        <v>9</v>
      </c>
      <c r="G1250" t="s">
        <v>10</v>
      </c>
    </row>
    <row r="1251" spans="1:7" x14ac:dyDescent="0.3">
      <c r="A1251" t="s">
        <v>1279</v>
      </c>
      <c r="B1251" t="s">
        <v>807</v>
      </c>
      <c r="C1251" t="s">
        <v>9</v>
      </c>
      <c r="G1251" t="s">
        <v>10</v>
      </c>
    </row>
    <row r="1252" spans="1:7" x14ac:dyDescent="0.3">
      <c r="A1252" t="s">
        <v>1280</v>
      </c>
      <c r="B1252" t="s">
        <v>8</v>
      </c>
      <c r="C1252" t="s">
        <v>9</v>
      </c>
      <c r="G1252" t="s">
        <v>10</v>
      </c>
    </row>
    <row r="1253" spans="1:7" x14ac:dyDescent="0.3">
      <c r="A1253" t="s">
        <v>1281</v>
      </c>
      <c r="B1253" t="s">
        <v>8</v>
      </c>
      <c r="C1253" t="s">
        <v>9</v>
      </c>
      <c r="G1253" t="s">
        <v>10</v>
      </c>
    </row>
    <row r="1254" spans="1:7" x14ac:dyDescent="0.3">
      <c r="A1254" t="s">
        <v>1282</v>
      </c>
      <c r="B1254" t="s">
        <v>8</v>
      </c>
      <c r="C1254" t="s">
        <v>9</v>
      </c>
      <c r="G1254" t="s">
        <v>10</v>
      </c>
    </row>
    <row r="1255" spans="1:7" x14ac:dyDescent="0.3">
      <c r="A1255" t="s">
        <v>1283</v>
      </c>
      <c r="B1255" t="s">
        <v>8</v>
      </c>
      <c r="C1255" t="s">
        <v>9</v>
      </c>
      <c r="G1255" t="s">
        <v>10</v>
      </c>
    </row>
    <row r="1256" spans="1:7" x14ac:dyDescent="0.3">
      <c r="A1256" t="s">
        <v>1284</v>
      </c>
      <c r="B1256" t="s">
        <v>8</v>
      </c>
      <c r="C1256" t="s">
        <v>9</v>
      </c>
      <c r="G1256" t="s">
        <v>10</v>
      </c>
    </row>
    <row r="1257" spans="1:7" x14ac:dyDescent="0.3">
      <c r="A1257" t="s">
        <v>1285</v>
      </c>
      <c r="B1257" t="s">
        <v>8</v>
      </c>
      <c r="C1257" t="s">
        <v>9</v>
      </c>
      <c r="G1257" t="s">
        <v>10</v>
      </c>
    </row>
    <row r="1258" spans="1:7" x14ac:dyDescent="0.3">
      <c r="A1258" t="s">
        <v>1286</v>
      </c>
      <c r="B1258" t="s">
        <v>8</v>
      </c>
      <c r="C1258" t="s">
        <v>9</v>
      </c>
      <c r="G1258" t="s">
        <v>10</v>
      </c>
    </row>
    <row r="1259" spans="1:7" x14ac:dyDescent="0.3">
      <c r="A1259" t="s">
        <v>1287</v>
      </c>
      <c r="B1259" t="s">
        <v>8</v>
      </c>
      <c r="C1259" t="s">
        <v>9</v>
      </c>
      <c r="G1259" t="s">
        <v>10</v>
      </c>
    </row>
    <row r="1260" spans="1:7" x14ac:dyDescent="0.3">
      <c r="A1260" t="s">
        <v>1288</v>
      </c>
      <c r="B1260" t="s">
        <v>8</v>
      </c>
      <c r="C1260" t="s">
        <v>9</v>
      </c>
      <c r="G1260" t="s">
        <v>10</v>
      </c>
    </row>
    <row r="1261" spans="1:7" x14ac:dyDescent="0.3">
      <c r="A1261" t="s">
        <v>1289</v>
      </c>
      <c r="B1261" t="s">
        <v>8</v>
      </c>
      <c r="C1261" t="s">
        <v>9</v>
      </c>
      <c r="G1261" t="s">
        <v>10</v>
      </c>
    </row>
    <row r="1262" spans="1:7" x14ac:dyDescent="0.3">
      <c r="A1262" t="s">
        <v>1290</v>
      </c>
      <c r="B1262" t="s">
        <v>8</v>
      </c>
      <c r="C1262" t="s">
        <v>9</v>
      </c>
      <c r="G1262" t="s">
        <v>10</v>
      </c>
    </row>
    <row r="1263" spans="1:7" x14ac:dyDescent="0.3">
      <c r="A1263" t="s">
        <v>1291</v>
      </c>
      <c r="B1263" t="s">
        <v>8</v>
      </c>
      <c r="C1263" t="s">
        <v>9</v>
      </c>
      <c r="G1263" t="s">
        <v>10</v>
      </c>
    </row>
    <row r="1264" spans="1:7" x14ac:dyDescent="0.3">
      <c r="A1264" t="s">
        <v>1292</v>
      </c>
      <c r="B1264" t="s">
        <v>8</v>
      </c>
      <c r="C1264" t="s">
        <v>9</v>
      </c>
      <c r="G1264" t="s">
        <v>10</v>
      </c>
    </row>
    <row r="1265" spans="1:7" x14ac:dyDescent="0.3">
      <c r="A1265" t="s">
        <v>1293</v>
      </c>
      <c r="B1265" t="s">
        <v>8</v>
      </c>
      <c r="C1265" t="s">
        <v>9</v>
      </c>
      <c r="G1265" t="s">
        <v>10</v>
      </c>
    </row>
    <row r="1266" spans="1:7" x14ac:dyDescent="0.3">
      <c r="A1266" t="s">
        <v>1294</v>
      </c>
      <c r="B1266" t="s">
        <v>8</v>
      </c>
      <c r="C1266" t="s">
        <v>9</v>
      </c>
      <c r="G1266" t="s">
        <v>10</v>
      </c>
    </row>
    <row r="1267" spans="1:7" x14ac:dyDescent="0.3">
      <c r="A1267" t="s">
        <v>1295</v>
      </c>
      <c r="B1267" t="s">
        <v>8</v>
      </c>
      <c r="C1267" t="s">
        <v>9</v>
      </c>
      <c r="G1267" t="s">
        <v>10</v>
      </c>
    </row>
    <row r="1268" spans="1:7" x14ac:dyDescent="0.3">
      <c r="A1268" t="s">
        <v>1296</v>
      </c>
      <c r="B1268" t="s">
        <v>8</v>
      </c>
      <c r="C1268" t="s">
        <v>9</v>
      </c>
      <c r="G1268" t="s">
        <v>10</v>
      </c>
    </row>
    <row r="1269" spans="1:7" x14ac:dyDescent="0.3">
      <c r="A1269" t="s">
        <v>1297</v>
      </c>
      <c r="B1269" t="s">
        <v>8</v>
      </c>
      <c r="C1269" t="s">
        <v>9</v>
      </c>
      <c r="G1269" t="s">
        <v>10</v>
      </c>
    </row>
    <row r="1270" spans="1:7" x14ac:dyDescent="0.3">
      <c r="A1270" t="s">
        <v>1298</v>
      </c>
      <c r="B1270" t="s">
        <v>8</v>
      </c>
      <c r="C1270" t="s">
        <v>9</v>
      </c>
      <c r="G1270" t="s">
        <v>10</v>
      </c>
    </row>
    <row r="1271" spans="1:7" x14ac:dyDescent="0.3">
      <c r="A1271" t="s">
        <v>1299</v>
      </c>
      <c r="B1271" t="s">
        <v>8</v>
      </c>
      <c r="C1271" t="s">
        <v>9</v>
      </c>
      <c r="G1271" t="s">
        <v>10</v>
      </c>
    </row>
    <row r="1272" spans="1:7" x14ac:dyDescent="0.3">
      <c r="A1272" t="s">
        <v>1300</v>
      </c>
      <c r="B1272" t="s">
        <v>8</v>
      </c>
      <c r="C1272" t="s">
        <v>9</v>
      </c>
      <c r="G1272" t="s">
        <v>10</v>
      </c>
    </row>
    <row r="1273" spans="1:7" x14ac:dyDescent="0.3">
      <c r="A1273" t="s">
        <v>1301</v>
      </c>
      <c r="B1273" t="s">
        <v>8</v>
      </c>
      <c r="C1273" t="s">
        <v>9</v>
      </c>
      <c r="G1273" t="s">
        <v>10</v>
      </c>
    </row>
    <row r="1274" spans="1:7" x14ac:dyDescent="0.3">
      <c r="A1274" t="s">
        <v>1302</v>
      </c>
      <c r="B1274" t="s">
        <v>8</v>
      </c>
      <c r="C1274" t="s">
        <v>9</v>
      </c>
      <c r="G1274" t="s">
        <v>10</v>
      </c>
    </row>
    <row r="1275" spans="1:7" x14ac:dyDescent="0.3">
      <c r="A1275" t="s">
        <v>1303</v>
      </c>
      <c r="B1275" t="s">
        <v>8</v>
      </c>
      <c r="C1275" t="s">
        <v>9</v>
      </c>
      <c r="G1275" t="s">
        <v>10</v>
      </c>
    </row>
    <row r="1276" spans="1:7" x14ac:dyDescent="0.3">
      <c r="A1276" t="s">
        <v>1304</v>
      </c>
      <c r="B1276" t="s">
        <v>8</v>
      </c>
      <c r="C1276" t="s">
        <v>9</v>
      </c>
      <c r="G1276" t="s">
        <v>10</v>
      </c>
    </row>
    <row r="1277" spans="1:7" x14ac:dyDescent="0.3">
      <c r="A1277" t="s">
        <v>1305</v>
      </c>
      <c r="B1277" t="s">
        <v>8</v>
      </c>
      <c r="C1277" t="s">
        <v>9</v>
      </c>
      <c r="G1277" t="s">
        <v>10</v>
      </c>
    </row>
    <row r="1278" spans="1:7" x14ac:dyDescent="0.3">
      <c r="A1278" t="s">
        <v>1306</v>
      </c>
      <c r="B1278" t="s">
        <v>8</v>
      </c>
      <c r="C1278" t="s">
        <v>9</v>
      </c>
      <c r="G1278" t="s">
        <v>10</v>
      </c>
    </row>
    <row r="1279" spans="1:7" x14ac:dyDescent="0.3">
      <c r="A1279" t="s">
        <v>1307</v>
      </c>
      <c r="B1279" t="s">
        <v>8</v>
      </c>
      <c r="C1279" t="s">
        <v>9</v>
      </c>
      <c r="G1279" t="s">
        <v>10</v>
      </c>
    </row>
    <row r="1280" spans="1:7" x14ac:dyDescent="0.3">
      <c r="A1280" t="s">
        <v>1308</v>
      </c>
      <c r="B1280" t="s">
        <v>8</v>
      </c>
      <c r="C1280" t="s">
        <v>9</v>
      </c>
      <c r="G1280" t="s">
        <v>10</v>
      </c>
    </row>
    <row r="1281" spans="1:7" x14ac:dyDescent="0.3">
      <c r="A1281" t="s">
        <v>1309</v>
      </c>
      <c r="B1281" t="s">
        <v>8</v>
      </c>
      <c r="C1281" t="s">
        <v>9</v>
      </c>
      <c r="G1281" t="s">
        <v>10</v>
      </c>
    </row>
    <row r="1282" spans="1:7" x14ac:dyDescent="0.3">
      <c r="A1282" t="s">
        <v>1310</v>
      </c>
      <c r="B1282" t="s">
        <v>8</v>
      </c>
      <c r="C1282" t="s">
        <v>9</v>
      </c>
      <c r="G1282" t="s">
        <v>10</v>
      </c>
    </row>
    <row r="1283" spans="1:7" x14ac:dyDescent="0.3">
      <c r="A1283" t="s">
        <v>1311</v>
      </c>
      <c r="B1283" t="s">
        <v>8</v>
      </c>
      <c r="C1283" t="s">
        <v>9</v>
      </c>
      <c r="G1283" t="s">
        <v>10</v>
      </c>
    </row>
    <row r="1284" spans="1:7" x14ac:dyDescent="0.3">
      <c r="A1284" t="s">
        <v>1312</v>
      </c>
      <c r="B1284" t="s">
        <v>8</v>
      </c>
      <c r="C1284" t="s">
        <v>9</v>
      </c>
      <c r="G1284" t="s">
        <v>10</v>
      </c>
    </row>
    <row r="1285" spans="1:7" x14ac:dyDescent="0.3">
      <c r="A1285" t="s">
        <v>1313</v>
      </c>
      <c r="B1285" t="s">
        <v>8</v>
      </c>
      <c r="C1285" t="s">
        <v>9</v>
      </c>
      <c r="G1285" t="s">
        <v>10</v>
      </c>
    </row>
    <row r="1286" spans="1:7" x14ac:dyDescent="0.3">
      <c r="A1286" t="s">
        <v>1314</v>
      </c>
      <c r="B1286" t="s">
        <v>8</v>
      </c>
      <c r="C1286" t="s">
        <v>9</v>
      </c>
      <c r="G1286" t="s">
        <v>10</v>
      </c>
    </row>
    <row r="1287" spans="1:7" x14ac:dyDescent="0.3">
      <c r="A1287" t="s">
        <v>1315</v>
      </c>
      <c r="B1287" t="s">
        <v>8</v>
      </c>
      <c r="C1287" t="s">
        <v>9</v>
      </c>
      <c r="G1287" t="s">
        <v>10</v>
      </c>
    </row>
    <row r="1288" spans="1:7" x14ac:dyDescent="0.3">
      <c r="A1288" t="s">
        <v>1316</v>
      </c>
      <c r="B1288" t="s">
        <v>8</v>
      </c>
      <c r="C1288" t="s">
        <v>9</v>
      </c>
      <c r="G1288" t="s">
        <v>10</v>
      </c>
    </row>
    <row r="1289" spans="1:7" x14ac:dyDescent="0.3">
      <c r="A1289" t="s">
        <v>1317</v>
      </c>
      <c r="B1289" t="s">
        <v>8</v>
      </c>
      <c r="C1289" t="s">
        <v>9</v>
      </c>
      <c r="G1289" t="s">
        <v>10</v>
      </c>
    </row>
    <row r="1290" spans="1:7" x14ac:dyDescent="0.3">
      <c r="A1290" t="s">
        <v>1318</v>
      </c>
      <c r="B1290" t="s">
        <v>8</v>
      </c>
      <c r="C1290" t="s">
        <v>9</v>
      </c>
      <c r="G1290" t="s">
        <v>10</v>
      </c>
    </row>
    <row r="1291" spans="1:7" x14ac:dyDescent="0.3">
      <c r="A1291" t="s">
        <v>1319</v>
      </c>
      <c r="B1291" t="s">
        <v>8</v>
      </c>
      <c r="C1291" t="s">
        <v>9</v>
      </c>
      <c r="G1291" t="s">
        <v>10</v>
      </c>
    </row>
    <row r="1292" spans="1:7" x14ac:dyDescent="0.3">
      <c r="A1292" t="s">
        <v>1320</v>
      </c>
      <c r="B1292" t="s">
        <v>8</v>
      </c>
      <c r="C1292" t="s">
        <v>9</v>
      </c>
      <c r="G1292" t="s">
        <v>10</v>
      </c>
    </row>
    <row r="1293" spans="1:7" x14ac:dyDescent="0.3">
      <c r="A1293" t="s">
        <v>1321</v>
      </c>
      <c r="B1293" t="s">
        <v>8</v>
      </c>
      <c r="C1293" t="s">
        <v>9</v>
      </c>
      <c r="G1293" t="s">
        <v>10</v>
      </c>
    </row>
    <row r="1294" spans="1:7" x14ac:dyDescent="0.3">
      <c r="A1294" t="s">
        <v>1322</v>
      </c>
      <c r="B1294" t="s">
        <v>8</v>
      </c>
      <c r="C1294" t="s">
        <v>9</v>
      </c>
      <c r="G1294" t="s">
        <v>10</v>
      </c>
    </row>
    <row r="1295" spans="1:7" x14ac:dyDescent="0.3">
      <c r="A1295" t="s">
        <v>1323</v>
      </c>
      <c r="B1295" t="s">
        <v>8</v>
      </c>
      <c r="C1295" t="s">
        <v>9</v>
      </c>
      <c r="G1295" t="s">
        <v>10</v>
      </c>
    </row>
    <row r="1296" spans="1:7" x14ac:dyDescent="0.3">
      <c r="A1296" t="s">
        <v>1324</v>
      </c>
      <c r="B1296" t="s">
        <v>8</v>
      </c>
      <c r="C1296" t="s">
        <v>9</v>
      </c>
      <c r="G1296" t="s">
        <v>10</v>
      </c>
    </row>
    <row r="1297" spans="1:7" x14ac:dyDescent="0.3">
      <c r="A1297" t="s">
        <v>1325</v>
      </c>
      <c r="B1297" t="s">
        <v>8</v>
      </c>
      <c r="C1297" t="s">
        <v>9</v>
      </c>
      <c r="G1297" t="s">
        <v>10</v>
      </c>
    </row>
    <row r="1298" spans="1:7" x14ac:dyDescent="0.3">
      <c r="A1298" t="s">
        <v>1326</v>
      </c>
      <c r="B1298" t="s">
        <v>8</v>
      </c>
      <c r="C1298" t="s">
        <v>9</v>
      </c>
      <c r="G1298" t="s">
        <v>10</v>
      </c>
    </row>
    <row r="1299" spans="1:7" x14ac:dyDescent="0.3">
      <c r="A1299" t="s">
        <v>1327</v>
      </c>
      <c r="B1299" t="s">
        <v>100</v>
      </c>
      <c r="C1299" t="s">
        <v>9</v>
      </c>
      <c r="G1299" t="s">
        <v>10</v>
      </c>
    </row>
    <row r="1300" spans="1:7" x14ac:dyDescent="0.3">
      <c r="A1300" t="s">
        <v>1328</v>
      </c>
      <c r="B1300" t="s">
        <v>100</v>
      </c>
      <c r="C1300" t="s">
        <v>9</v>
      </c>
      <c r="G1300" t="s">
        <v>10</v>
      </c>
    </row>
    <row r="1301" spans="1:7" x14ac:dyDescent="0.3">
      <c r="A1301" t="s">
        <v>1329</v>
      </c>
      <c r="B1301" t="s">
        <v>8</v>
      </c>
      <c r="C1301" t="s">
        <v>9</v>
      </c>
      <c r="G1301" t="s">
        <v>10</v>
      </c>
    </row>
    <row r="1302" spans="1:7" x14ac:dyDescent="0.3">
      <c r="A1302" t="s">
        <v>1330</v>
      </c>
      <c r="B1302" t="s">
        <v>8</v>
      </c>
      <c r="C1302" t="s">
        <v>9</v>
      </c>
      <c r="G1302" t="s">
        <v>10</v>
      </c>
    </row>
    <row r="1303" spans="1:7" x14ac:dyDescent="0.3">
      <c r="A1303" t="s">
        <v>1331</v>
      </c>
      <c r="B1303" t="s">
        <v>8</v>
      </c>
      <c r="C1303" t="s">
        <v>9</v>
      </c>
      <c r="G1303" t="s">
        <v>10</v>
      </c>
    </row>
    <row r="1304" spans="1:7" x14ac:dyDescent="0.3">
      <c r="A1304" t="s">
        <v>1332</v>
      </c>
      <c r="B1304" t="s">
        <v>8</v>
      </c>
      <c r="C1304" t="s">
        <v>9</v>
      </c>
      <c r="G1304" t="s">
        <v>10</v>
      </c>
    </row>
    <row r="1305" spans="1:7" x14ac:dyDescent="0.3">
      <c r="A1305" t="s">
        <v>1333</v>
      </c>
      <c r="B1305" t="s">
        <v>8</v>
      </c>
      <c r="C1305" t="s">
        <v>9</v>
      </c>
      <c r="G1305" t="s">
        <v>10</v>
      </c>
    </row>
    <row r="1306" spans="1:7" x14ac:dyDescent="0.3">
      <c r="A1306" t="s">
        <v>1334</v>
      </c>
      <c r="B1306" t="s">
        <v>8</v>
      </c>
      <c r="C1306" t="s">
        <v>9</v>
      </c>
      <c r="G1306" t="s">
        <v>10</v>
      </c>
    </row>
    <row r="1307" spans="1:7" x14ac:dyDescent="0.3">
      <c r="A1307" t="s">
        <v>1335</v>
      </c>
      <c r="B1307" t="s">
        <v>8</v>
      </c>
      <c r="C1307" t="s">
        <v>9</v>
      </c>
      <c r="G1307" t="s">
        <v>10</v>
      </c>
    </row>
    <row r="1308" spans="1:7" x14ac:dyDescent="0.3">
      <c r="A1308" t="s">
        <v>1336</v>
      </c>
      <c r="B1308" t="s">
        <v>8</v>
      </c>
      <c r="C1308" t="s">
        <v>9</v>
      </c>
      <c r="G1308" t="s">
        <v>10</v>
      </c>
    </row>
    <row r="1309" spans="1:7" x14ac:dyDescent="0.3">
      <c r="A1309" t="s">
        <v>1337</v>
      </c>
      <c r="B1309" t="s">
        <v>8</v>
      </c>
      <c r="C1309" t="s">
        <v>9</v>
      </c>
      <c r="G1309" t="s">
        <v>10</v>
      </c>
    </row>
    <row r="1310" spans="1:7" x14ac:dyDescent="0.3">
      <c r="A1310" t="s">
        <v>1338</v>
      </c>
      <c r="B1310" t="s">
        <v>8</v>
      </c>
      <c r="C1310" t="s">
        <v>9</v>
      </c>
      <c r="G1310" t="s">
        <v>10</v>
      </c>
    </row>
    <row r="1311" spans="1:7" x14ac:dyDescent="0.3">
      <c r="A1311" t="s">
        <v>1339</v>
      </c>
      <c r="B1311" t="s">
        <v>8</v>
      </c>
      <c r="C1311" t="s">
        <v>9</v>
      </c>
      <c r="G1311" t="s">
        <v>10</v>
      </c>
    </row>
    <row r="1312" spans="1:7" x14ac:dyDescent="0.3">
      <c r="A1312" t="s">
        <v>1340</v>
      </c>
      <c r="B1312" t="s">
        <v>8</v>
      </c>
      <c r="C1312" t="s">
        <v>9</v>
      </c>
      <c r="G1312" t="s">
        <v>10</v>
      </c>
    </row>
    <row r="1313" spans="1:7" x14ac:dyDescent="0.3">
      <c r="A1313" t="s">
        <v>1341</v>
      </c>
      <c r="B1313" t="s">
        <v>8</v>
      </c>
      <c r="C1313" t="s">
        <v>9</v>
      </c>
      <c r="G1313" t="s">
        <v>10</v>
      </c>
    </row>
    <row r="1314" spans="1:7" x14ac:dyDescent="0.3">
      <c r="A1314" t="s">
        <v>1342</v>
      </c>
      <c r="B1314" t="s">
        <v>8</v>
      </c>
      <c r="C1314" t="s">
        <v>9</v>
      </c>
      <c r="G1314" t="s">
        <v>10</v>
      </c>
    </row>
    <row r="1315" spans="1:7" x14ac:dyDescent="0.3">
      <c r="A1315" t="s">
        <v>1343</v>
      </c>
      <c r="B1315" t="s">
        <v>8</v>
      </c>
      <c r="C1315" t="s">
        <v>9</v>
      </c>
      <c r="G1315" t="s">
        <v>10</v>
      </c>
    </row>
    <row r="1316" spans="1:7" x14ac:dyDescent="0.3">
      <c r="A1316" t="s">
        <v>1344</v>
      </c>
      <c r="B1316" t="s">
        <v>8</v>
      </c>
      <c r="C1316" t="s">
        <v>9</v>
      </c>
      <c r="G1316" t="s">
        <v>10</v>
      </c>
    </row>
    <row r="1317" spans="1:7" x14ac:dyDescent="0.3">
      <c r="A1317" t="s">
        <v>1345</v>
      </c>
      <c r="B1317" t="s">
        <v>8</v>
      </c>
      <c r="C1317" t="s">
        <v>9</v>
      </c>
      <c r="G1317" t="s">
        <v>10</v>
      </c>
    </row>
    <row r="1318" spans="1:7" x14ac:dyDescent="0.3">
      <c r="A1318" t="s">
        <v>1346</v>
      </c>
      <c r="B1318" t="s">
        <v>8</v>
      </c>
      <c r="C1318" t="s">
        <v>9</v>
      </c>
      <c r="G1318" t="s">
        <v>10</v>
      </c>
    </row>
    <row r="1319" spans="1:7" x14ac:dyDescent="0.3">
      <c r="A1319" t="s">
        <v>1347</v>
      </c>
      <c r="B1319" t="s">
        <v>8</v>
      </c>
      <c r="C1319" t="s">
        <v>9</v>
      </c>
      <c r="G1319" t="s">
        <v>10</v>
      </c>
    </row>
    <row r="1320" spans="1:7" x14ac:dyDescent="0.3">
      <c r="A1320" t="s">
        <v>1348</v>
      </c>
      <c r="B1320" t="s">
        <v>8</v>
      </c>
      <c r="C1320" t="s">
        <v>9</v>
      </c>
      <c r="G1320" t="s">
        <v>10</v>
      </c>
    </row>
    <row r="1321" spans="1:7" x14ac:dyDescent="0.3">
      <c r="A1321" t="s">
        <v>1349</v>
      </c>
      <c r="B1321" t="s">
        <v>8</v>
      </c>
      <c r="C1321" t="s">
        <v>9</v>
      </c>
      <c r="G1321" t="s">
        <v>10</v>
      </c>
    </row>
    <row r="1322" spans="1:7" x14ac:dyDescent="0.3">
      <c r="A1322" t="s">
        <v>1350</v>
      </c>
      <c r="B1322" t="s">
        <v>8</v>
      </c>
      <c r="C1322" t="s">
        <v>9</v>
      </c>
      <c r="G1322" t="s">
        <v>10</v>
      </c>
    </row>
    <row r="1323" spans="1:7" x14ac:dyDescent="0.3">
      <c r="A1323" t="s">
        <v>1351</v>
      </c>
      <c r="B1323" t="s">
        <v>8</v>
      </c>
      <c r="C1323" t="s">
        <v>9</v>
      </c>
      <c r="G1323" t="s">
        <v>10</v>
      </c>
    </row>
    <row r="1324" spans="1:7" x14ac:dyDescent="0.3">
      <c r="A1324" t="s">
        <v>1352</v>
      </c>
      <c r="B1324" t="s">
        <v>8</v>
      </c>
      <c r="C1324" t="s">
        <v>9</v>
      </c>
      <c r="G1324" t="s">
        <v>10</v>
      </c>
    </row>
    <row r="1325" spans="1:7" x14ac:dyDescent="0.3">
      <c r="A1325" t="s">
        <v>1353</v>
      </c>
      <c r="B1325" t="s">
        <v>8</v>
      </c>
      <c r="C1325" t="s">
        <v>9</v>
      </c>
      <c r="G1325" t="s">
        <v>10</v>
      </c>
    </row>
    <row r="1326" spans="1:7" x14ac:dyDescent="0.3">
      <c r="A1326" t="s">
        <v>1354</v>
      </c>
      <c r="B1326" t="s">
        <v>8</v>
      </c>
      <c r="C1326" t="s">
        <v>9</v>
      </c>
      <c r="G1326" t="s">
        <v>10</v>
      </c>
    </row>
    <row r="1327" spans="1:7" x14ac:dyDescent="0.3">
      <c r="A1327" t="s">
        <v>1355</v>
      </c>
      <c r="B1327" t="s">
        <v>8</v>
      </c>
      <c r="C1327" t="s">
        <v>9</v>
      </c>
      <c r="G1327" t="s">
        <v>10</v>
      </c>
    </row>
    <row r="1328" spans="1:7" x14ac:dyDescent="0.3">
      <c r="A1328" t="s">
        <v>1356</v>
      </c>
      <c r="B1328" t="s">
        <v>8</v>
      </c>
      <c r="C1328" t="s">
        <v>9</v>
      </c>
      <c r="G1328" t="s">
        <v>10</v>
      </c>
    </row>
    <row r="1329" spans="1:7" x14ac:dyDescent="0.3">
      <c r="A1329" t="s">
        <v>1357</v>
      </c>
      <c r="B1329" t="s">
        <v>8</v>
      </c>
      <c r="C1329" t="s">
        <v>9</v>
      </c>
      <c r="G1329" t="s">
        <v>10</v>
      </c>
    </row>
    <row r="1330" spans="1:7" x14ac:dyDescent="0.3">
      <c r="A1330" t="s">
        <v>1358</v>
      </c>
      <c r="B1330" t="s">
        <v>8</v>
      </c>
      <c r="C1330" t="s">
        <v>9</v>
      </c>
      <c r="G1330" t="s">
        <v>10</v>
      </c>
    </row>
    <row r="1331" spans="1:7" x14ac:dyDescent="0.3">
      <c r="A1331" t="s">
        <v>1359</v>
      </c>
      <c r="B1331" t="s">
        <v>154</v>
      </c>
      <c r="C1331" t="s">
        <v>9</v>
      </c>
      <c r="G1331" t="s">
        <v>10</v>
      </c>
    </row>
    <row r="1332" spans="1:7" x14ac:dyDescent="0.3">
      <c r="A1332" t="s">
        <v>1360</v>
      </c>
      <c r="B1332" t="s">
        <v>154</v>
      </c>
      <c r="C1332" t="s">
        <v>82</v>
      </c>
      <c r="G1332" t="s">
        <v>10</v>
      </c>
    </row>
    <row r="1333" spans="1:7" x14ac:dyDescent="0.3">
      <c r="A1333" t="s">
        <v>1361</v>
      </c>
      <c r="B1333" t="s">
        <v>154</v>
      </c>
      <c r="C1333" t="s">
        <v>9</v>
      </c>
      <c r="G1333" t="s">
        <v>10</v>
      </c>
    </row>
    <row r="1334" spans="1:7" x14ac:dyDescent="0.3">
      <c r="A1334" t="s">
        <v>1362</v>
      </c>
      <c r="B1334" t="s">
        <v>154</v>
      </c>
      <c r="C1334" t="s">
        <v>9</v>
      </c>
      <c r="G1334" t="s">
        <v>10</v>
      </c>
    </row>
    <row r="1335" spans="1:7" x14ac:dyDescent="0.3">
      <c r="A1335" t="s">
        <v>1363</v>
      </c>
      <c r="B1335" t="s">
        <v>154</v>
      </c>
      <c r="C1335" t="s">
        <v>9</v>
      </c>
      <c r="G1335" t="s">
        <v>10</v>
      </c>
    </row>
    <row r="1336" spans="1:7" x14ac:dyDescent="0.3">
      <c r="A1336" t="s">
        <v>1364</v>
      </c>
      <c r="B1336" t="s">
        <v>154</v>
      </c>
      <c r="C1336" t="s">
        <v>82</v>
      </c>
      <c r="G1336" t="s">
        <v>10</v>
      </c>
    </row>
    <row r="1337" spans="1:7" x14ac:dyDescent="0.3">
      <c r="A1337" t="s">
        <v>1365</v>
      </c>
      <c r="B1337" t="s">
        <v>8</v>
      </c>
      <c r="C1337" t="s">
        <v>9</v>
      </c>
      <c r="G1337" t="s">
        <v>10</v>
      </c>
    </row>
    <row r="1338" spans="1:7" x14ac:dyDescent="0.3">
      <c r="A1338" t="s">
        <v>1366</v>
      </c>
      <c r="B1338" t="s">
        <v>8</v>
      </c>
      <c r="C1338" t="s">
        <v>9</v>
      </c>
      <c r="G1338" t="s">
        <v>10</v>
      </c>
    </row>
    <row r="1339" spans="1:7" x14ac:dyDescent="0.3">
      <c r="A1339" t="s">
        <v>1367</v>
      </c>
      <c r="B1339" t="s">
        <v>8</v>
      </c>
      <c r="C1339" t="s">
        <v>9</v>
      </c>
      <c r="G1339" t="s">
        <v>10</v>
      </c>
    </row>
    <row r="1340" spans="1:7" x14ac:dyDescent="0.3">
      <c r="A1340" t="s">
        <v>1368</v>
      </c>
      <c r="B1340" t="s">
        <v>8</v>
      </c>
      <c r="C1340" t="s">
        <v>9</v>
      </c>
      <c r="G1340" t="s">
        <v>10</v>
      </c>
    </row>
    <row r="1341" spans="1:7" x14ac:dyDescent="0.3">
      <c r="A1341" t="s">
        <v>1369</v>
      </c>
      <c r="B1341" t="s">
        <v>8</v>
      </c>
      <c r="C1341" t="s">
        <v>9</v>
      </c>
      <c r="G1341" t="s">
        <v>10</v>
      </c>
    </row>
    <row r="1342" spans="1:7" x14ac:dyDescent="0.3">
      <c r="A1342" t="s">
        <v>1370</v>
      </c>
      <c r="B1342" t="s">
        <v>8</v>
      </c>
      <c r="C1342" t="s">
        <v>9</v>
      </c>
      <c r="G1342" t="s">
        <v>10</v>
      </c>
    </row>
    <row r="1343" spans="1:7" x14ac:dyDescent="0.3">
      <c r="A1343" t="s">
        <v>1371</v>
      </c>
      <c r="B1343" t="s">
        <v>8</v>
      </c>
      <c r="C1343" t="s">
        <v>9</v>
      </c>
      <c r="G1343" t="s">
        <v>10</v>
      </c>
    </row>
    <row r="1344" spans="1:7" x14ac:dyDescent="0.3">
      <c r="A1344" t="s">
        <v>1372</v>
      </c>
      <c r="B1344" t="s">
        <v>8</v>
      </c>
      <c r="C1344" t="s">
        <v>9</v>
      </c>
      <c r="G1344" t="s">
        <v>10</v>
      </c>
    </row>
    <row r="1345" spans="1:7" x14ac:dyDescent="0.3">
      <c r="A1345" t="s">
        <v>1373</v>
      </c>
      <c r="B1345" t="s">
        <v>8</v>
      </c>
      <c r="C1345" t="s">
        <v>9</v>
      </c>
      <c r="G1345" t="s">
        <v>10</v>
      </c>
    </row>
    <row r="1346" spans="1:7" x14ac:dyDescent="0.3">
      <c r="A1346" t="s">
        <v>1374</v>
      </c>
      <c r="B1346" t="s">
        <v>8</v>
      </c>
      <c r="C1346" t="s">
        <v>9</v>
      </c>
      <c r="G1346" t="s">
        <v>10</v>
      </c>
    </row>
    <row r="1347" spans="1:7" x14ac:dyDescent="0.3">
      <c r="A1347" t="s">
        <v>1375</v>
      </c>
      <c r="B1347" t="s">
        <v>8</v>
      </c>
      <c r="C1347" t="s">
        <v>9</v>
      </c>
      <c r="G1347" t="s">
        <v>10</v>
      </c>
    </row>
    <row r="1348" spans="1:7" x14ac:dyDescent="0.3">
      <c r="A1348" t="s">
        <v>1376</v>
      </c>
      <c r="B1348" t="s">
        <v>8</v>
      </c>
      <c r="C1348" t="s">
        <v>9</v>
      </c>
      <c r="G1348" t="s">
        <v>10</v>
      </c>
    </row>
    <row r="1349" spans="1:7" x14ac:dyDescent="0.3">
      <c r="A1349" t="s">
        <v>1377</v>
      </c>
      <c r="B1349" t="s">
        <v>8</v>
      </c>
      <c r="C1349" t="s">
        <v>9</v>
      </c>
      <c r="G1349" t="s">
        <v>10</v>
      </c>
    </row>
    <row r="1350" spans="1:7" x14ac:dyDescent="0.3">
      <c r="A1350" t="s">
        <v>1378</v>
      </c>
      <c r="B1350" t="s">
        <v>8</v>
      </c>
      <c r="C1350" t="s">
        <v>9</v>
      </c>
      <c r="G1350" t="s">
        <v>10</v>
      </c>
    </row>
    <row r="1351" spans="1:7" x14ac:dyDescent="0.3">
      <c r="A1351" t="s">
        <v>1379</v>
      </c>
      <c r="B1351" t="s">
        <v>8</v>
      </c>
      <c r="C1351" t="s">
        <v>9</v>
      </c>
      <c r="G1351" t="s">
        <v>10</v>
      </c>
    </row>
    <row r="1352" spans="1:7" x14ac:dyDescent="0.3">
      <c r="A1352" t="s">
        <v>1380</v>
      </c>
      <c r="B1352" t="s">
        <v>8</v>
      </c>
      <c r="C1352" t="s">
        <v>9</v>
      </c>
      <c r="G1352" t="s">
        <v>10</v>
      </c>
    </row>
    <row r="1353" spans="1:7" x14ac:dyDescent="0.3">
      <c r="A1353" t="s">
        <v>1381</v>
      </c>
      <c r="B1353" t="s">
        <v>8</v>
      </c>
      <c r="C1353" t="s">
        <v>9</v>
      </c>
      <c r="G1353" t="s">
        <v>10</v>
      </c>
    </row>
    <row r="1354" spans="1:7" x14ac:dyDescent="0.3">
      <c r="A1354" t="s">
        <v>1382</v>
      </c>
      <c r="B1354" t="s">
        <v>8</v>
      </c>
      <c r="C1354" t="s">
        <v>9</v>
      </c>
      <c r="G1354" t="s">
        <v>10</v>
      </c>
    </row>
    <row r="1355" spans="1:7" x14ac:dyDescent="0.3">
      <c r="A1355" t="s">
        <v>1383</v>
      </c>
      <c r="B1355" t="s">
        <v>8</v>
      </c>
      <c r="C1355" t="s">
        <v>9</v>
      </c>
      <c r="G1355" t="s">
        <v>10</v>
      </c>
    </row>
    <row r="1356" spans="1:7" x14ac:dyDescent="0.3">
      <c r="A1356" t="s">
        <v>1384</v>
      </c>
      <c r="B1356" t="s">
        <v>8</v>
      </c>
      <c r="C1356" t="s">
        <v>9</v>
      </c>
      <c r="G1356" t="s">
        <v>10</v>
      </c>
    </row>
    <row r="1357" spans="1:7" x14ac:dyDescent="0.3">
      <c r="A1357" t="s">
        <v>1385</v>
      </c>
      <c r="B1357" t="s">
        <v>8</v>
      </c>
      <c r="C1357" t="s">
        <v>9</v>
      </c>
      <c r="G1357" t="s">
        <v>10</v>
      </c>
    </row>
    <row r="1358" spans="1:7" x14ac:dyDescent="0.3">
      <c r="A1358" t="s">
        <v>1386</v>
      </c>
      <c r="B1358" t="s">
        <v>8</v>
      </c>
      <c r="C1358" t="s">
        <v>9</v>
      </c>
      <c r="G1358" t="s">
        <v>10</v>
      </c>
    </row>
    <row r="1359" spans="1:7" x14ac:dyDescent="0.3">
      <c r="A1359" t="s">
        <v>1387</v>
      </c>
      <c r="B1359" t="s">
        <v>8</v>
      </c>
      <c r="C1359" t="s">
        <v>9</v>
      </c>
      <c r="G1359" t="s">
        <v>10</v>
      </c>
    </row>
    <row r="1360" spans="1:7" x14ac:dyDescent="0.3">
      <c r="A1360" t="s">
        <v>1388</v>
      </c>
      <c r="B1360" t="s">
        <v>8</v>
      </c>
      <c r="C1360" t="s">
        <v>9</v>
      </c>
      <c r="G1360" t="s">
        <v>10</v>
      </c>
    </row>
    <row r="1361" spans="1:7" x14ac:dyDescent="0.3">
      <c r="A1361" t="s">
        <v>1389</v>
      </c>
      <c r="B1361" t="s">
        <v>8</v>
      </c>
      <c r="C1361" t="s">
        <v>9</v>
      </c>
      <c r="G1361" t="s">
        <v>10</v>
      </c>
    </row>
    <row r="1362" spans="1:7" x14ac:dyDescent="0.3">
      <c r="A1362" t="s">
        <v>1390</v>
      </c>
      <c r="B1362" t="s">
        <v>8</v>
      </c>
      <c r="C1362" t="s">
        <v>9</v>
      </c>
      <c r="G1362" t="s">
        <v>10</v>
      </c>
    </row>
    <row r="1363" spans="1:7" x14ac:dyDescent="0.3">
      <c r="A1363" t="s">
        <v>1391</v>
      </c>
      <c r="B1363" t="s">
        <v>8</v>
      </c>
      <c r="C1363" t="s">
        <v>9</v>
      </c>
      <c r="G1363" t="s">
        <v>10</v>
      </c>
    </row>
    <row r="1364" spans="1:7" x14ac:dyDescent="0.3">
      <c r="A1364" t="s">
        <v>1392</v>
      </c>
      <c r="B1364" t="s">
        <v>8</v>
      </c>
      <c r="C1364" t="s">
        <v>9</v>
      </c>
      <c r="G1364" t="s">
        <v>10</v>
      </c>
    </row>
    <row r="1365" spans="1:7" x14ac:dyDescent="0.3">
      <c r="A1365" t="s">
        <v>1393</v>
      </c>
      <c r="B1365" t="s">
        <v>8</v>
      </c>
      <c r="C1365" t="s">
        <v>9</v>
      </c>
      <c r="G1365" t="s">
        <v>10</v>
      </c>
    </row>
    <row r="1366" spans="1:7" x14ac:dyDescent="0.3">
      <c r="A1366" t="s">
        <v>1394</v>
      </c>
      <c r="B1366" t="s">
        <v>8</v>
      </c>
      <c r="C1366" t="s">
        <v>9</v>
      </c>
      <c r="G1366" t="s">
        <v>10</v>
      </c>
    </row>
    <row r="1367" spans="1:7" x14ac:dyDescent="0.3">
      <c r="A1367" t="s">
        <v>1395</v>
      </c>
      <c r="B1367" t="s">
        <v>8</v>
      </c>
      <c r="C1367" t="s">
        <v>9</v>
      </c>
      <c r="G1367" t="s">
        <v>10</v>
      </c>
    </row>
    <row r="1368" spans="1:7" x14ac:dyDescent="0.3">
      <c r="A1368" t="s">
        <v>1396</v>
      </c>
      <c r="B1368" t="s">
        <v>8</v>
      </c>
      <c r="C1368" t="s">
        <v>9</v>
      </c>
      <c r="G1368" t="s">
        <v>10</v>
      </c>
    </row>
    <row r="1369" spans="1:7" x14ac:dyDescent="0.3">
      <c r="A1369" t="s">
        <v>1397</v>
      </c>
      <c r="B1369" t="s">
        <v>8</v>
      </c>
      <c r="C1369" t="s">
        <v>9</v>
      </c>
      <c r="G1369" t="s">
        <v>10</v>
      </c>
    </row>
    <row r="1370" spans="1:7" x14ac:dyDescent="0.3">
      <c r="A1370" t="s">
        <v>1398</v>
      </c>
      <c r="B1370" t="s">
        <v>8</v>
      </c>
      <c r="C1370" t="s">
        <v>9</v>
      </c>
      <c r="G1370" t="s">
        <v>10</v>
      </c>
    </row>
    <row r="1371" spans="1:7" x14ac:dyDescent="0.3">
      <c r="A1371" t="s">
        <v>1399</v>
      </c>
      <c r="B1371" t="s">
        <v>8</v>
      </c>
      <c r="C1371" t="s">
        <v>9</v>
      </c>
      <c r="D1371" t="s">
        <v>575</v>
      </c>
      <c r="G1371" t="s">
        <v>10</v>
      </c>
    </row>
    <row r="1372" spans="1:7" x14ac:dyDescent="0.3">
      <c r="A1372" t="s">
        <v>1400</v>
      </c>
      <c r="B1372" t="s">
        <v>8</v>
      </c>
      <c r="C1372" t="s">
        <v>9</v>
      </c>
      <c r="G1372" t="s">
        <v>10</v>
      </c>
    </row>
    <row r="1373" spans="1:7" x14ac:dyDescent="0.3">
      <c r="A1373" t="s">
        <v>1401</v>
      </c>
      <c r="B1373" t="s">
        <v>8</v>
      </c>
      <c r="C1373" t="s">
        <v>9</v>
      </c>
      <c r="G1373" t="s">
        <v>10</v>
      </c>
    </row>
    <row r="1374" spans="1:7" x14ac:dyDescent="0.3">
      <c r="A1374" t="s">
        <v>1402</v>
      </c>
      <c r="B1374" t="s">
        <v>8</v>
      </c>
      <c r="C1374" t="s">
        <v>9</v>
      </c>
      <c r="G1374" t="s">
        <v>10</v>
      </c>
    </row>
    <row r="1375" spans="1:7" x14ac:dyDescent="0.3">
      <c r="A1375" t="s">
        <v>1403</v>
      </c>
      <c r="B1375" t="s">
        <v>8</v>
      </c>
      <c r="C1375" t="s">
        <v>9</v>
      </c>
      <c r="G1375" t="s">
        <v>10</v>
      </c>
    </row>
    <row r="1376" spans="1:7" x14ac:dyDescent="0.3">
      <c r="A1376" t="s">
        <v>1404</v>
      </c>
      <c r="B1376" t="s">
        <v>8</v>
      </c>
      <c r="C1376" t="s">
        <v>9</v>
      </c>
      <c r="G1376" t="s">
        <v>10</v>
      </c>
    </row>
    <row r="1377" spans="1:7" x14ac:dyDescent="0.3">
      <c r="A1377" t="s">
        <v>1405</v>
      </c>
      <c r="B1377" t="s">
        <v>8</v>
      </c>
      <c r="C1377" t="s">
        <v>9</v>
      </c>
      <c r="G1377" t="s">
        <v>10</v>
      </c>
    </row>
    <row r="1378" spans="1:7" x14ac:dyDescent="0.3">
      <c r="A1378" t="s">
        <v>1406</v>
      </c>
      <c r="B1378" t="s">
        <v>8</v>
      </c>
      <c r="C1378" t="s">
        <v>9</v>
      </c>
      <c r="G1378" t="s">
        <v>10</v>
      </c>
    </row>
    <row r="1379" spans="1:7" x14ac:dyDescent="0.3">
      <c r="A1379" t="s">
        <v>1407</v>
      </c>
      <c r="B1379" t="s">
        <v>8</v>
      </c>
      <c r="C1379" t="s">
        <v>9</v>
      </c>
      <c r="G1379" t="s">
        <v>10</v>
      </c>
    </row>
    <row r="1380" spans="1:7" x14ac:dyDescent="0.3">
      <c r="A1380" t="s">
        <v>1408</v>
      </c>
      <c r="B1380" t="s">
        <v>1409</v>
      </c>
      <c r="C1380" t="s">
        <v>9</v>
      </c>
      <c r="G1380" t="s">
        <v>10</v>
      </c>
    </row>
    <row r="1381" spans="1:7" x14ac:dyDescent="0.3">
      <c r="A1381" t="s">
        <v>1410</v>
      </c>
      <c r="B1381" t="s">
        <v>8</v>
      </c>
      <c r="C1381" t="s">
        <v>9</v>
      </c>
      <c r="G1381" t="s">
        <v>10</v>
      </c>
    </row>
    <row r="1382" spans="1:7" x14ac:dyDescent="0.3">
      <c r="A1382" t="s">
        <v>1411</v>
      </c>
      <c r="B1382" t="s">
        <v>8</v>
      </c>
      <c r="C1382" t="s">
        <v>9</v>
      </c>
      <c r="G1382" t="s">
        <v>10</v>
      </c>
    </row>
    <row r="1383" spans="1:7" x14ac:dyDescent="0.3">
      <c r="A1383" t="s">
        <v>1412</v>
      </c>
      <c r="B1383" t="s">
        <v>8</v>
      </c>
      <c r="C1383" t="s">
        <v>9</v>
      </c>
      <c r="G1383" t="s">
        <v>10</v>
      </c>
    </row>
    <row r="1384" spans="1:7" x14ac:dyDescent="0.3">
      <c r="A1384" t="s">
        <v>1413</v>
      </c>
      <c r="B1384" t="s">
        <v>8</v>
      </c>
      <c r="C1384" t="s">
        <v>9</v>
      </c>
      <c r="G1384" t="s">
        <v>10</v>
      </c>
    </row>
    <row r="1385" spans="1:7" x14ac:dyDescent="0.3">
      <c r="A1385" t="s">
        <v>1414</v>
      </c>
      <c r="B1385" t="s">
        <v>8</v>
      </c>
      <c r="C1385" t="s">
        <v>9</v>
      </c>
      <c r="G1385" t="s">
        <v>10</v>
      </c>
    </row>
    <row r="1386" spans="1:7" x14ac:dyDescent="0.3">
      <c r="A1386" t="s">
        <v>1415</v>
      </c>
      <c r="B1386" t="s">
        <v>8</v>
      </c>
      <c r="C1386" t="s">
        <v>9</v>
      </c>
      <c r="G1386" t="s">
        <v>10</v>
      </c>
    </row>
    <row r="1387" spans="1:7" x14ac:dyDescent="0.3">
      <c r="A1387" t="s">
        <v>1416</v>
      </c>
      <c r="B1387" t="s">
        <v>8</v>
      </c>
      <c r="C1387" t="s">
        <v>9</v>
      </c>
      <c r="G1387" t="s">
        <v>10</v>
      </c>
    </row>
    <row r="1388" spans="1:7" x14ac:dyDescent="0.3">
      <c r="A1388" t="s">
        <v>1417</v>
      </c>
      <c r="B1388" t="s">
        <v>8</v>
      </c>
      <c r="C1388" t="s">
        <v>9</v>
      </c>
      <c r="G1388" t="s">
        <v>10</v>
      </c>
    </row>
    <row r="1389" spans="1:7" x14ac:dyDescent="0.3">
      <c r="A1389" t="s">
        <v>1418</v>
      </c>
      <c r="B1389" t="s">
        <v>8</v>
      </c>
      <c r="C1389" t="s">
        <v>9</v>
      </c>
      <c r="G1389" t="s">
        <v>10</v>
      </c>
    </row>
    <row r="1390" spans="1:7" x14ac:dyDescent="0.3">
      <c r="A1390" t="s">
        <v>1419</v>
      </c>
      <c r="B1390" t="s">
        <v>8</v>
      </c>
      <c r="C1390" t="s">
        <v>9</v>
      </c>
      <c r="G1390" t="s">
        <v>10</v>
      </c>
    </row>
    <row r="1391" spans="1:7" x14ac:dyDescent="0.3">
      <c r="A1391" t="s">
        <v>1420</v>
      </c>
      <c r="B1391" t="s">
        <v>8</v>
      </c>
      <c r="C1391" t="s">
        <v>9</v>
      </c>
      <c r="G1391" t="s">
        <v>10</v>
      </c>
    </row>
    <row r="1392" spans="1:7" x14ac:dyDescent="0.3">
      <c r="A1392" t="s">
        <v>1421</v>
      </c>
      <c r="B1392" t="s">
        <v>8</v>
      </c>
      <c r="C1392" t="s">
        <v>9</v>
      </c>
      <c r="G1392" t="s">
        <v>10</v>
      </c>
    </row>
    <row r="1393" spans="1:7" x14ac:dyDescent="0.3">
      <c r="A1393" t="s">
        <v>1422</v>
      </c>
      <c r="B1393" t="s">
        <v>8</v>
      </c>
      <c r="C1393" t="s">
        <v>9</v>
      </c>
      <c r="G1393" t="s">
        <v>10</v>
      </c>
    </row>
    <row r="1394" spans="1:7" x14ac:dyDescent="0.3">
      <c r="A1394" t="s">
        <v>1423</v>
      </c>
      <c r="B1394" t="s">
        <v>8</v>
      </c>
      <c r="C1394" t="s">
        <v>9</v>
      </c>
      <c r="G1394" t="s">
        <v>10</v>
      </c>
    </row>
    <row r="1395" spans="1:7" x14ac:dyDescent="0.3">
      <c r="A1395" t="s">
        <v>1424</v>
      </c>
      <c r="B1395" t="s">
        <v>8</v>
      </c>
      <c r="C1395" t="s">
        <v>9</v>
      </c>
      <c r="G1395" t="s">
        <v>10</v>
      </c>
    </row>
    <row r="1396" spans="1:7" x14ac:dyDescent="0.3">
      <c r="A1396" t="s">
        <v>1425</v>
      </c>
      <c r="B1396" t="s">
        <v>8</v>
      </c>
      <c r="C1396" t="s">
        <v>9</v>
      </c>
      <c r="G1396" t="s">
        <v>10</v>
      </c>
    </row>
    <row r="1397" spans="1:7" x14ac:dyDescent="0.3">
      <c r="A1397" t="s">
        <v>1426</v>
      </c>
      <c r="B1397" t="s">
        <v>8</v>
      </c>
      <c r="C1397" t="s">
        <v>9</v>
      </c>
      <c r="G1397" t="s">
        <v>10</v>
      </c>
    </row>
    <row r="1398" spans="1:7" x14ac:dyDescent="0.3">
      <c r="A1398" t="s">
        <v>1427</v>
      </c>
      <c r="B1398" t="s">
        <v>8</v>
      </c>
      <c r="C1398" t="s">
        <v>9</v>
      </c>
      <c r="G1398" t="s">
        <v>10</v>
      </c>
    </row>
    <row r="1399" spans="1:7" x14ac:dyDescent="0.3">
      <c r="A1399" t="s">
        <v>1428</v>
      </c>
      <c r="B1399" t="s">
        <v>8</v>
      </c>
      <c r="C1399" t="s">
        <v>9</v>
      </c>
      <c r="G1399" t="s">
        <v>10</v>
      </c>
    </row>
    <row r="1400" spans="1:7" x14ac:dyDescent="0.3">
      <c r="A1400" t="s">
        <v>1429</v>
      </c>
      <c r="B1400" t="s">
        <v>8</v>
      </c>
      <c r="C1400" t="s">
        <v>9</v>
      </c>
      <c r="G1400" t="s">
        <v>10</v>
      </c>
    </row>
    <row r="1401" spans="1:7" x14ac:dyDescent="0.3">
      <c r="A1401" t="s">
        <v>1430</v>
      </c>
      <c r="B1401" t="s">
        <v>8</v>
      </c>
      <c r="C1401" t="s">
        <v>9</v>
      </c>
      <c r="G1401" t="s">
        <v>10</v>
      </c>
    </row>
    <row r="1402" spans="1:7" x14ac:dyDescent="0.3">
      <c r="A1402" t="s">
        <v>1431</v>
      </c>
      <c r="B1402" t="s">
        <v>8</v>
      </c>
      <c r="C1402" t="s">
        <v>9</v>
      </c>
      <c r="G1402" t="s">
        <v>10</v>
      </c>
    </row>
    <row r="1403" spans="1:7" x14ac:dyDescent="0.3">
      <c r="A1403" t="s">
        <v>1432</v>
      </c>
      <c r="B1403" t="s">
        <v>8</v>
      </c>
      <c r="C1403" t="s">
        <v>1502</v>
      </c>
      <c r="D1403" t="s">
        <v>575</v>
      </c>
      <c r="G1403" t="s">
        <v>10</v>
      </c>
    </row>
    <row r="1404" spans="1:7" x14ac:dyDescent="0.3">
      <c r="A1404" t="s">
        <v>1434</v>
      </c>
      <c r="B1404" t="s">
        <v>8</v>
      </c>
      <c r="C1404" t="s">
        <v>9</v>
      </c>
      <c r="G1404" t="s">
        <v>10</v>
      </c>
    </row>
    <row r="1405" spans="1:7" x14ac:dyDescent="0.3">
      <c r="A1405" t="s">
        <v>1435</v>
      </c>
      <c r="B1405" t="s">
        <v>8</v>
      </c>
      <c r="C1405" t="s">
        <v>9</v>
      </c>
      <c r="G1405" t="s">
        <v>10</v>
      </c>
    </row>
    <row r="1406" spans="1:7" x14ac:dyDescent="0.3">
      <c r="A1406" t="s">
        <v>1436</v>
      </c>
      <c r="B1406" t="s">
        <v>8</v>
      </c>
      <c r="C1406" t="s">
        <v>9</v>
      </c>
      <c r="G1406" t="s">
        <v>10</v>
      </c>
    </row>
    <row r="1407" spans="1:7" x14ac:dyDescent="0.3">
      <c r="A1407" t="s">
        <v>1437</v>
      </c>
      <c r="B1407" t="s">
        <v>8</v>
      </c>
      <c r="C1407" t="s">
        <v>9</v>
      </c>
      <c r="G1407" t="s">
        <v>10</v>
      </c>
    </row>
    <row r="1408" spans="1:7" x14ac:dyDescent="0.3">
      <c r="A1408" t="s">
        <v>1438</v>
      </c>
      <c r="B1408" t="s">
        <v>8</v>
      </c>
      <c r="C1408" t="s">
        <v>9</v>
      </c>
      <c r="G1408" t="s">
        <v>10</v>
      </c>
    </row>
    <row r="1409" spans="1:7" x14ac:dyDescent="0.3">
      <c r="A1409" t="s">
        <v>1439</v>
      </c>
      <c r="B1409" t="s">
        <v>8</v>
      </c>
      <c r="C1409" t="s">
        <v>9</v>
      </c>
      <c r="G1409" t="s">
        <v>10</v>
      </c>
    </row>
    <row r="1410" spans="1:7" x14ac:dyDescent="0.3">
      <c r="A1410" t="s">
        <v>1440</v>
      </c>
      <c r="B1410" t="s">
        <v>8</v>
      </c>
      <c r="C1410" t="s">
        <v>9</v>
      </c>
      <c r="G1410" t="s">
        <v>10</v>
      </c>
    </row>
    <row r="1411" spans="1:7" x14ac:dyDescent="0.3">
      <c r="A1411" t="s">
        <v>1441</v>
      </c>
      <c r="B1411" t="s">
        <v>8</v>
      </c>
      <c r="C1411" t="s">
        <v>9</v>
      </c>
      <c r="G1411" t="s">
        <v>10</v>
      </c>
    </row>
    <row r="1412" spans="1:7" x14ac:dyDescent="0.3">
      <c r="A1412" t="s">
        <v>1442</v>
      </c>
      <c r="B1412" t="s">
        <v>8</v>
      </c>
      <c r="C1412" t="s">
        <v>9</v>
      </c>
      <c r="G1412" t="s">
        <v>10</v>
      </c>
    </row>
    <row r="1413" spans="1:7" x14ac:dyDescent="0.3">
      <c r="A1413" t="s">
        <v>1443</v>
      </c>
      <c r="B1413" t="s">
        <v>8</v>
      </c>
      <c r="C1413" t="s">
        <v>9</v>
      </c>
      <c r="G1413" t="s">
        <v>10</v>
      </c>
    </row>
    <row r="1414" spans="1:7" x14ac:dyDescent="0.3">
      <c r="A1414" t="s">
        <v>1444</v>
      </c>
      <c r="B1414" t="s">
        <v>8</v>
      </c>
      <c r="C1414" t="s">
        <v>9</v>
      </c>
      <c r="G1414" t="s">
        <v>10</v>
      </c>
    </row>
    <row r="1415" spans="1:7" x14ac:dyDescent="0.3">
      <c r="A1415" t="s">
        <v>1445</v>
      </c>
      <c r="B1415" t="s">
        <v>8</v>
      </c>
      <c r="C1415" t="s">
        <v>9</v>
      </c>
      <c r="G1415" t="s">
        <v>10</v>
      </c>
    </row>
    <row r="1416" spans="1:7" x14ac:dyDescent="0.3">
      <c r="A1416" t="s">
        <v>1446</v>
      </c>
      <c r="B1416" t="s">
        <v>8</v>
      </c>
      <c r="C1416" t="s">
        <v>9</v>
      </c>
      <c r="G1416" t="s">
        <v>10</v>
      </c>
    </row>
    <row r="1417" spans="1:7" x14ac:dyDescent="0.3">
      <c r="A1417" t="s">
        <v>1447</v>
      </c>
      <c r="B1417" t="s">
        <v>8</v>
      </c>
      <c r="C1417" t="s">
        <v>9</v>
      </c>
      <c r="G1417" t="s">
        <v>10</v>
      </c>
    </row>
    <row r="1418" spans="1:7" x14ac:dyDescent="0.3">
      <c r="A1418" t="s">
        <v>1448</v>
      </c>
      <c r="B1418" t="s">
        <v>100</v>
      </c>
      <c r="C1418" t="s">
        <v>9</v>
      </c>
      <c r="G1418" t="s">
        <v>10</v>
      </c>
    </row>
    <row r="1419" spans="1:7" x14ac:dyDescent="0.3">
      <c r="A1419" t="s">
        <v>1449</v>
      </c>
      <c r="B1419" t="s">
        <v>8</v>
      </c>
      <c r="C1419" t="s">
        <v>1450</v>
      </c>
      <c r="G1419" t="s">
        <v>10</v>
      </c>
    </row>
    <row r="1420" spans="1:7" x14ac:dyDescent="0.3">
      <c r="A1420" t="s">
        <v>1451</v>
      </c>
      <c r="B1420" t="s">
        <v>8</v>
      </c>
      <c r="C1420" t="s">
        <v>1450</v>
      </c>
      <c r="G1420" t="s">
        <v>10</v>
      </c>
    </row>
    <row r="1421" spans="1:7" x14ac:dyDescent="0.3">
      <c r="A1421" t="s">
        <v>1452</v>
      </c>
      <c r="B1421" t="s">
        <v>8</v>
      </c>
      <c r="C1421" t="s">
        <v>1450</v>
      </c>
      <c r="G1421" t="s">
        <v>10</v>
      </c>
    </row>
    <row r="1422" spans="1:7" x14ac:dyDescent="0.3">
      <c r="A1422" t="s">
        <v>1453</v>
      </c>
      <c r="B1422" t="s">
        <v>8</v>
      </c>
      <c r="C1422" t="s">
        <v>1450</v>
      </c>
      <c r="G1422" t="s">
        <v>10</v>
      </c>
    </row>
    <row r="1423" spans="1:7" x14ac:dyDescent="0.3">
      <c r="A1423" t="s">
        <v>1454</v>
      </c>
      <c r="B1423" t="s">
        <v>8</v>
      </c>
      <c r="C1423" t="s">
        <v>1450</v>
      </c>
      <c r="G1423" t="s">
        <v>10</v>
      </c>
    </row>
    <row r="1424" spans="1:7" x14ac:dyDescent="0.3">
      <c r="A1424" t="s">
        <v>1455</v>
      </c>
      <c r="B1424" t="s">
        <v>8</v>
      </c>
      <c r="C1424" t="s">
        <v>1450</v>
      </c>
      <c r="G1424" t="s">
        <v>10</v>
      </c>
    </row>
    <row r="1425" spans="1:7" x14ac:dyDescent="0.3">
      <c r="A1425" t="s">
        <v>1456</v>
      </c>
      <c r="B1425" t="s">
        <v>8</v>
      </c>
      <c r="C1425" t="s">
        <v>1450</v>
      </c>
      <c r="G1425" t="s">
        <v>10</v>
      </c>
    </row>
    <row r="1426" spans="1:7" x14ac:dyDescent="0.3">
      <c r="A1426" t="s">
        <v>1457</v>
      </c>
      <c r="B1426" t="s">
        <v>8</v>
      </c>
      <c r="C1426" t="s">
        <v>1450</v>
      </c>
      <c r="G1426" t="s">
        <v>10</v>
      </c>
    </row>
    <row r="1427" spans="1:7" x14ac:dyDescent="0.3">
      <c r="A1427" t="s">
        <v>1458</v>
      </c>
      <c r="B1427" t="s">
        <v>8</v>
      </c>
      <c r="C1427" t="s">
        <v>1450</v>
      </c>
      <c r="G1427" t="s">
        <v>10</v>
      </c>
    </row>
    <row r="1428" spans="1:7" x14ac:dyDescent="0.3">
      <c r="A1428" t="s">
        <v>1459</v>
      </c>
      <c r="B1428" t="s">
        <v>8</v>
      </c>
      <c r="C1428" t="s">
        <v>1450</v>
      </c>
      <c r="G1428" t="s">
        <v>10</v>
      </c>
    </row>
    <row r="1429" spans="1:7" x14ac:dyDescent="0.3">
      <c r="A1429" t="s">
        <v>1460</v>
      </c>
      <c r="B1429" t="s">
        <v>8</v>
      </c>
      <c r="C1429" t="s">
        <v>1450</v>
      </c>
      <c r="G1429" t="s">
        <v>10</v>
      </c>
    </row>
    <row r="1430" spans="1:7" x14ac:dyDescent="0.3">
      <c r="A1430" t="s">
        <v>1461</v>
      </c>
      <c r="B1430" t="s">
        <v>8</v>
      </c>
      <c r="C1430" t="s">
        <v>1450</v>
      </c>
      <c r="G1430" t="s">
        <v>10</v>
      </c>
    </row>
    <row r="1431" spans="1:7" x14ac:dyDescent="0.3">
      <c r="A1431" t="s">
        <v>1462</v>
      </c>
      <c r="B1431" t="s">
        <v>53</v>
      </c>
      <c r="C1431" t="s">
        <v>9</v>
      </c>
      <c r="G1431" t="s">
        <v>10</v>
      </c>
    </row>
    <row r="1432" spans="1:7" x14ac:dyDescent="0.3">
      <c r="A1432" t="s">
        <v>1463</v>
      </c>
      <c r="B1432" t="s">
        <v>53</v>
      </c>
      <c r="C1432" t="s">
        <v>9</v>
      </c>
      <c r="G1432" t="s">
        <v>10</v>
      </c>
    </row>
    <row r="1433" spans="1:7" x14ac:dyDescent="0.3">
      <c r="A1433" t="s">
        <v>1464</v>
      </c>
      <c r="B1433" t="s">
        <v>53</v>
      </c>
      <c r="C1433" t="s">
        <v>9</v>
      </c>
      <c r="G1433" t="s">
        <v>10</v>
      </c>
    </row>
    <row r="1434" spans="1:7" x14ac:dyDescent="0.3">
      <c r="A1434" t="s">
        <v>1465</v>
      </c>
      <c r="B1434" t="s">
        <v>8</v>
      </c>
      <c r="C1434" t="s">
        <v>1450</v>
      </c>
      <c r="G1434" t="s">
        <v>10</v>
      </c>
    </row>
    <row r="1435" spans="1:7" x14ac:dyDescent="0.3">
      <c r="A1435" t="s">
        <v>1466</v>
      </c>
      <c r="B1435" t="s">
        <v>8</v>
      </c>
      <c r="C1435" t="s">
        <v>1450</v>
      </c>
      <c r="G1435" t="s">
        <v>10</v>
      </c>
    </row>
    <row r="1436" spans="1:7" x14ac:dyDescent="0.3">
      <c r="A1436" t="s">
        <v>1467</v>
      </c>
      <c r="B1436" t="s">
        <v>8</v>
      </c>
      <c r="C1436" t="s">
        <v>1450</v>
      </c>
      <c r="G1436" t="s">
        <v>10</v>
      </c>
    </row>
    <row r="1437" spans="1:7" x14ac:dyDescent="0.3">
      <c r="A1437" t="s">
        <v>1468</v>
      </c>
      <c r="B1437" t="s">
        <v>8</v>
      </c>
      <c r="C1437" t="s">
        <v>1450</v>
      </c>
      <c r="G1437" t="s">
        <v>10</v>
      </c>
    </row>
    <row r="1438" spans="1:7" x14ac:dyDescent="0.3">
      <c r="A1438" t="s">
        <v>1469</v>
      </c>
      <c r="B1438" t="s">
        <v>8</v>
      </c>
      <c r="C1438" t="s">
        <v>1450</v>
      </c>
      <c r="G1438" t="s">
        <v>10</v>
      </c>
    </row>
    <row r="1439" spans="1:7" x14ac:dyDescent="0.3">
      <c r="A1439" t="s">
        <v>1470</v>
      </c>
      <c r="B1439" t="s">
        <v>8</v>
      </c>
      <c r="C1439" t="s">
        <v>1450</v>
      </c>
      <c r="G1439" t="s">
        <v>10</v>
      </c>
    </row>
    <row r="1440" spans="1:7" x14ac:dyDescent="0.3">
      <c r="A1440" t="s">
        <v>1471</v>
      </c>
      <c r="B1440" t="s">
        <v>8</v>
      </c>
      <c r="C1440" t="s">
        <v>1450</v>
      </c>
      <c r="G1440" t="s">
        <v>10</v>
      </c>
    </row>
    <row r="1441" spans="1:7" x14ac:dyDescent="0.3">
      <c r="A1441" t="s">
        <v>1472</v>
      </c>
      <c r="B1441" t="s">
        <v>8</v>
      </c>
      <c r="C1441" t="s">
        <v>1450</v>
      </c>
      <c r="G1441" t="s">
        <v>10</v>
      </c>
    </row>
    <row r="1442" spans="1:7" x14ac:dyDescent="0.3">
      <c r="A1442" t="s">
        <v>1473</v>
      </c>
      <c r="B1442" t="s">
        <v>8</v>
      </c>
      <c r="C1442" t="s">
        <v>1450</v>
      </c>
      <c r="G1442" t="s">
        <v>10</v>
      </c>
    </row>
    <row r="1443" spans="1:7" x14ac:dyDescent="0.3">
      <c r="A1443" t="s">
        <v>1474</v>
      </c>
      <c r="B1443" t="s">
        <v>8</v>
      </c>
      <c r="C1443" t="s">
        <v>1450</v>
      </c>
      <c r="G1443" t="s">
        <v>10</v>
      </c>
    </row>
    <row r="1444" spans="1:7" x14ac:dyDescent="0.3">
      <c r="A1444" t="s">
        <v>1475</v>
      </c>
      <c r="B1444" t="s">
        <v>8</v>
      </c>
      <c r="C1444" t="s">
        <v>1450</v>
      </c>
      <c r="G1444" t="s">
        <v>10</v>
      </c>
    </row>
    <row r="1445" spans="1:7" x14ac:dyDescent="0.3">
      <c r="A1445" t="s">
        <v>1476</v>
      </c>
      <c r="B1445" t="s">
        <v>8</v>
      </c>
      <c r="C1445" t="s">
        <v>1450</v>
      </c>
      <c r="G1445" t="s">
        <v>10</v>
      </c>
    </row>
    <row r="1446" spans="1:7" x14ac:dyDescent="0.3">
      <c r="A1446" t="s">
        <v>1477</v>
      </c>
      <c r="B1446" t="s">
        <v>8</v>
      </c>
      <c r="C1446" t="s">
        <v>1450</v>
      </c>
      <c r="G1446" t="s">
        <v>10</v>
      </c>
    </row>
    <row r="1447" spans="1:7" x14ac:dyDescent="0.3">
      <c r="A1447" t="s">
        <v>1478</v>
      </c>
      <c r="B1447" t="s">
        <v>8</v>
      </c>
      <c r="C1447" t="s">
        <v>1450</v>
      </c>
      <c r="G1447" t="s">
        <v>10</v>
      </c>
    </row>
    <row r="1448" spans="1:7" x14ac:dyDescent="0.3">
      <c r="A1448" t="s">
        <v>1479</v>
      </c>
      <c r="B1448" t="s">
        <v>8</v>
      </c>
      <c r="C1448" t="s">
        <v>1450</v>
      </c>
      <c r="G1448" t="s">
        <v>10</v>
      </c>
    </row>
    <row r="1449" spans="1:7" x14ac:dyDescent="0.3">
      <c r="A1449" t="s">
        <v>1480</v>
      </c>
      <c r="B1449" t="s">
        <v>8</v>
      </c>
      <c r="C1449" t="s">
        <v>1450</v>
      </c>
      <c r="G1449" t="s">
        <v>10</v>
      </c>
    </row>
    <row r="1450" spans="1:7" x14ac:dyDescent="0.3">
      <c r="A1450" t="s">
        <v>1481</v>
      </c>
      <c r="B1450" t="s">
        <v>8</v>
      </c>
      <c r="C1450" t="s">
        <v>1450</v>
      </c>
      <c r="G1450" t="s">
        <v>10</v>
      </c>
    </row>
    <row r="1451" spans="1:7" x14ac:dyDescent="0.3">
      <c r="A1451" t="s">
        <v>1482</v>
      </c>
      <c r="B1451" t="s">
        <v>8</v>
      </c>
      <c r="C1451" t="s">
        <v>1450</v>
      </c>
      <c r="G1451" t="s">
        <v>10</v>
      </c>
    </row>
    <row r="1452" spans="1:7" x14ac:dyDescent="0.3">
      <c r="A1452" t="s">
        <v>1483</v>
      </c>
      <c r="B1452" t="s">
        <v>8</v>
      </c>
      <c r="C1452" t="s">
        <v>1450</v>
      </c>
      <c r="G1452" t="s">
        <v>10</v>
      </c>
    </row>
    <row r="1453" spans="1:7" x14ac:dyDescent="0.3">
      <c r="A1453" t="s">
        <v>1484</v>
      </c>
      <c r="B1453" t="s">
        <v>8</v>
      </c>
      <c r="C1453" t="s">
        <v>1450</v>
      </c>
      <c r="G1453" t="s">
        <v>10</v>
      </c>
    </row>
    <row r="1454" spans="1:7" x14ac:dyDescent="0.3">
      <c r="A1454" t="s">
        <v>1485</v>
      </c>
      <c r="B1454" t="s">
        <v>8</v>
      </c>
      <c r="C1454" t="s">
        <v>1450</v>
      </c>
      <c r="G1454" t="s">
        <v>10</v>
      </c>
    </row>
    <row r="1455" spans="1:7" x14ac:dyDescent="0.3">
      <c r="A1455" t="s">
        <v>1486</v>
      </c>
      <c r="B1455" t="s">
        <v>8</v>
      </c>
      <c r="C1455" t="s">
        <v>1450</v>
      </c>
      <c r="G1455" t="s">
        <v>10</v>
      </c>
    </row>
    <row r="1456" spans="1:7" x14ac:dyDescent="0.3">
      <c r="A1456" t="s">
        <v>1487</v>
      </c>
      <c r="B1456" t="s">
        <v>8</v>
      </c>
      <c r="C1456" t="s">
        <v>1450</v>
      </c>
      <c r="G1456" t="s">
        <v>10</v>
      </c>
    </row>
    <row r="1457" spans="1:7" x14ac:dyDescent="0.3">
      <c r="A1457" t="s">
        <v>1488</v>
      </c>
      <c r="B1457" t="s">
        <v>8</v>
      </c>
      <c r="C1457" t="s">
        <v>1450</v>
      </c>
      <c r="G1457" t="s">
        <v>10</v>
      </c>
    </row>
    <row r="1458" spans="1:7" x14ac:dyDescent="0.3">
      <c r="A1458" t="s">
        <v>1489</v>
      </c>
      <c r="B1458" t="s">
        <v>8</v>
      </c>
      <c r="C1458" t="s">
        <v>1450</v>
      </c>
      <c r="G1458" t="s">
        <v>10</v>
      </c>
    </row>
    <row r="1459" spans="1:7" x14ac:dyDescent="0.3">
      <c r="A1459" t="s">
        <v>1490</v>
      </c>
      <c r="B1459" t="s">
        <v>8</v>
      </c>
      <c r="C1459" t="s">
        <v>1450</v>
      </c>
      <c r="G1459" t="s">
        <v>10</v>
      </c>
    </row>
    <row r="1460" spans="1:7" x14ac:dyDescent="0.3">
      <c r="A1460" t="s">
        <v>1491</v>
      </c>
      <c r="B1460" t="s">
        <v>8</v>
      </c>
      <c r="C1460" t="s">
        <v>1450</v>
      </c>
      <c r="G1460" t="s">
        <v>10</v>
      </c>
    </row>
    <row r="1461" spans="1:7" x14ac:dyDescent="0.3">
      <c r="A1461" t="s">
        <v>1492</v>
      </c>
      <c r="B1461" t="s">
        <v>8</v>
      </c>
      <c r="C1461" t="s">
        <v>1450</v>
      </c>
      <c r="G1461" t="s">
        <v>10</v>
      </c>
    </row>
    <row r="1462" spans="1:7" x14ac:dyDescent="0.3">
      <c r="A1462" t="s">
        <v>1493</v>
      </c>
      <c r="B1462" t="s">
        <v>8</v>
      </c>
      <c r="C1462" t="s">
        <v>1450</v>
      </c>
      <c r="G1462" t="s">
        <v>10</v>
      </c>
    </row>
    <row r="1463" spans="1:7" x14ac:dyDescent="0.3">
      <c r="A1463" t="s">
        <v>1494</v>
      </c>
      <c r="B1463" t="s">
        <v>8</v>
      </c>
      <c r="C1463" t="s">
        <v>1450</v>
      </c>
      <c r="G1463" t="s">
        <v>10</v>
      </c>
    </row>
    <row r="1464" spans="1:7" x14ac:dyDescent="0.3">
      <c r="A1464" t="s">
        <v>1495</v>
      </c>
      <c r="B1464" t="s">
        <v>8</v>
      </c>
      <c r="C1464" t="s">
        <v>1450</v>
      </c>
      <c r="G1464" t="s">
        <v>10</v>
      </c>
    </row>
    <row r="1465" spans="1:7" x14ac:dyDescent="0.3">
      <c r="A1465" t="s">
        <v>1496</v>
      </c>
      <c r="B1465" t="s">
        <v>8</v>
      </c>
      <c r="C1465" t="s">
        <v>1450</v>
      </c>
      <c r="G1465" t="s">
        <v>10</v>
      </c>
    </row>
    <row r="1466" spans="1:7" x14ac:dyDescent="0.3">
      <c r="A1466" t="s">
        <v>1497</v>
      </c>
      <c r="B1466" t="s">
        <v>53</v>
      </c>
      <c r="C1466" t="s">
        <v>9</v>
      </c>
      <c r="G1466" t="s">
        <v>10</v>
      </c>
    </row>
    <row r="1467" spans="1:7" x14ac:dyDescent="0.3">
      <c r="A1467" t="s">
        <v>1498</v>
      </c>
      <c r="B1467" t="s">
        <v>53</v>
      </c>
      <c r="C1467" t="s">
        <v>9</v>
      </c>
      <c r="G1467" t="s">
        <v>10</v>
      </c>
    </row>
    <row r="1468" spans="1:7" x14ac:dyDescent="0.3">
      <c r="A1468" t="s">
        <v>1499</v>
      </c>
      <c r="B1468" t="s">
        <v>53</v>
      </c>
      <c r="C1468" t="s">
        <v>9</v>
      </c>
      <c r="G1468" t="s">
        <v>10</v>
      </c>
    </row>
    <row r="1469" spans="1:7" x14ac:dyDescent="0.3">
      <c r="A1469" t="s">
        <v>1500</v>
      </c>
      <c r="B1469" t="s">
        <v>53</v>
      </c>
      <c r="C1469" t="s">
        <v>9</v>
      </c>
      <c r="G1469" t="s">
        <v>10</v>
      </c>
    </row>
    <row r="1470" spans="1:7" x14ac:dyDescent="0.3">
      <c r="A1470" t="s">
        <v>1501</v>
      </c>
      <c r="B1470" t="s">
        <v>53</v>
      </c>
      <c r="C1470" t="s">
        <v>1502</v>
      </c>
      <c r="G1470" t="s">
        <v>10</v>
      </c>
    </row>
    <row r="1471" spans="1:7" x14ac:dyDescent="0.3">
      <c r="A1471" t="s">
        <v>1503</v>
      </c>
      <c r="B1471" t="s">
        <v>53</v>
      </c>
      <c r="C1471" t="s">
        <v>9</v>
      </c>
      <c r="G1471" t="s">
        <v>10</v>
      </c>
    </row>
    <row r="1472" spans="1:7" x14ac:dyDescent="0.3">
      <c r="A1472" t="s">
        <v>1504</v>
      </c>
      <c r="B1472" t="s">
        <v>8</v>
      </c>
      <c r="C1472" t="s">
        <v>1450</v>
      </c>
      <c r="G1472" t="s">
        <v>10</v>
      </c>
    </row>
    <row r="1473" spans="1:7" x14ac:dyDescent="0.3">
      <c r="A1473" t="s">
        <v>1505</v>
      </c>
      <c r="B1473" t="s">
        <v>8</v>
      </c>
      <c r="C1473" t="s">
        <v>1450</v>
      </c>
      <c r="G1473" t="s">
        <v>10</v>
      </c>
    </row>
    <row r="1474" spans="1:7" x14ac:dyDescent="0.3">
      <c r="A1474" t="s">
        <v>1506</v>
      </c>
      <c r="B1474" t="s">
        <v>53</v>
      </c>
      <c r="C1474" t="s">
        <v>1502</v>
      </c>
      <c r="G1474" t="s">
        <v>10</v>
      </c>
    </row>
    <row r="1475" spans="1:7" x14ac:dyDescent="0.3">
      <c r="A1475" t="s">
        <v>1507</v>
      </c>
      <c r="B1475" t="s">
        <v>8</v>
      </c>
      <c r="C1475" t="s">
        <v>1450</v>
      </c>
      <c r="G1475" t="s">
        <v>10</v>
      </c>
    </row>
    <row r="1476" spans="1:7" x14ac:dyDescent="0.3">
      <c r="A1476" t="s">
        <v>1508</v>
      </c>
      <c r="B1476" t="s">
        <v>8</v>
      </c>
      <c r="C1476" t="s">
        <v>1450</v>
      </c>
      <c r="G1476" t="s">
        <v>10</v>
      </c>
    </row>
    <row r="1477" spans="1:7" x14ac:dyDescent="0.3">
      <c r="A1477" t="s">
        <v>1509</v>
      </c>
      <c r="B1477" t="s">
        <v>8</v>
      </c>
      <c r="C1477" t="s">
        <v>1450</v>
      </c>
      <c r="G1477" t="s">
        <v>10</v>
      </c>
    </row>
    <row r="1478" spans="1:7" x14ac:dyDescent="0.3">
      <c r="A1478" t="s">
        <v>1510</v>
      </c>
      <c r="B1478" t="s">
        <v>8</v>
      </c>
      <c r="C1478" t="s">
        <v>1450</v>
      </c>
      <c r="G1478" t="s">
        <v>10</v>
      </c>
    </row>
    <row r="1479" spans="1:7" x14ac:dyDescent="0.3">
      <c r="A1479" t="s">
        <v>1511</v>
      </c>
      <c r="B1479" t="s">
        <v>8</v>
      </c>
      <c r="C1479" t="s">
        <v>1450</v>
      </c>
      <c r="G1479" t="s">
        <v>10</v>
      </c>
    </row>
    <row r="1480" spans="1:7" x14ac:dyDescent="0.3">
      <c r="A1480" t="s">
        <v>1512</v>
      </c>
      <c r="B1480" t="s">
        <v>8</v>
      </c>
      <c r="C1480" t="s">
        <v>1450</v>
      </c>
      <c r="G1480" t="s">
        <v>10</v>
      </c>
    </row>
    <row r="1481" spans="1:7" x14ac:dyDescent="0.3">
      <c r="A1481" t="s">
        <v>1513</v>
      </c>
      <c r="B1481" t="s">
        <v>8</v>
      </c>
      <c r="C1481" t="s">
        <v>1450</v>
      </c>
      <c r="G1481" t="s">
        <v>10</v>
      </c>
    </row>
    <row r="1482" spans="1:7" x14ac:dyDescent="0.3">
      <c r="A1482" t="s">
        <v>1514</v>
      </c>
      <c r="B1482" t="s">
        <v>8</v>
      </c>
      <c r="C1482" t="s">
        <v>1450</v>
      </c>
      <c r="G1482" t="s">
        <v>10</v>
      </c>
    </row>
    <row r="1483" spans="1:7" x14ac:dyDescent="0.3">
      <c r="A1483" t="s">
        <v>1515</v>
      </c>
      <c r="B1483" t="s">
        <v>8</v>
      </c>
      <c r="C1483" t="s">
        <v>1450</v>
      </c>
      <c r="G1483" t="s">
        <v>10</v>
      </c>
    </row>
    <row r="1484" spans="1:7" x14ac:dyDescent="0.3">
      <c r="A1484" t="s">
        <v>1516</v>
      </c>
      <c r="B1484" t="s">
        <v>8</v>
      </c>
      <c r="C1484" t="s">
        <v>1450</v>
      </c>
      <c r="G1484" t="s">
        <v>10</v>
      </c>
    </row>
    <row r="1485" spans="1:7" x14ac:dyDescent="0.3">
      <c r="A1485" t="s">
        <v>1517</v>
      </c>
      <c r="B1485" t="s">
        <v>8</v>
      </c>
      <c r="C1485" t="s">
        <v>1450</v>
      </c>
      <c r="G1485" t="s">
        <v>10</v>
      </c>
    </row>
    <row r="1486" spans="1:7" x14ac:dyDescent="0.3">
      <c r="A1486" t="s">
        <v>1518</v>
      </c>
      <c r="B1486" t="s">
        <v>8</v>
      </c>
      <c r="C1486" t="s">
        <v>1450</v>
      </c>
      <c r="G1486" t="s">
        <v>10</v>
      </c>
    </row>
    <row r="1487" spans="1:7" x14ac:dyDescent="0.3">
      <c r="A1487" t="s">
        <v>1519</v>
      </c>
      <c r="B1487" t="s">
        <v>8</v>
      </c>
      <c r="C1487" t="s">
        <v>1450</v>
      </c>
      <c r="G1487" t="s">
        <v>10</v>
      </c>
    </row>
    <row r="1488" spans="1:7" x14ac:dyDescent="0.3">
      <c r="A1488" t="s">
        <v>1520</v>
      </c>
      <c r="B1488" t="s">
        <v>100</v>
      </c>
      <c r="C1488" t="s">
        <v>1502</v>
      </c>
      <c r="G1488" t="s">
        <v>10</v>
      </c>
    </row>
    <row r="1489" spans="1:7" x14ac:dyDescent="0.3">
      <c r="A1489" t="s">
        <v>1521</v>
      </c>
      <c r="B1489" t="s">
        <v>100</v>
      </c>
      <c r="C1489" t="s">
        <v>1502</v>
      </c>
      <c r="G1489" t="s">
        <v>10</v>
      </c>
    </row>
    <row r="1490" spans="1:7" x14ac:dyDescent="0.3">
      <c r="A1490" t="s">
        <v>1522</v>
      </c>
      <c r="B1490" t="s">
        <v>8</v>
      </c>
      <c r="C1490" t="s">
        <v>1450</v>
      </c>
      <c r="G1490" t="s">
        <v>10</v>
      </c>
    </row>
    <row r="1491" spans="1:7" x14ac:dyDescent="0.3">
      <c r="A1491" t="s">
        <v>1523</v>
      </c>
      <c r="B1491" t="s">
        <v>8</v>
      </c>
      <c r="C1491" t="s">
        <v>1450</v>
      </c>
      <c r="G1491" t="s">
        <v>10</v>
      </c>
    </row>
    <row r="1492" spans="1:7" x14ac:dyDescent="0.3">
      <c r="A1492" t="s">
        <v>1524</v>
      </c>
      <c r="B1492" t="s">
        <v>8</v>
      </c>
      <c r="C1492" t="s">
        <v>1450</v>
      </c>
      <c r="G1492" t="s">
        <v>10</v>
      </c>
    </row>
    <row r="1493" spans="1:7" x14ac:dyDescent="0.3">
      <c r="A1493" t="s">
        <v>1525</v>
      </c>
      <c r="B1493" t="s">
        <v>8</v>
      </c>
      <c r="C1493" t="s">
        <v>1450</v>
      </c>
      <c r="G1493" t="s">
        <v>10</v>
      </c>
    </row>
    <row r="1494" spans="1:7" x14ac:dyDescent="0.3">
      <c r="A1494" t="s">
        <v>1526</v>
      </c>
      <c r="B1494" t="s">
        <v>8</v>
      </c>
      <c r="C1494" t="s">
        <v>1450</v>
      </c>
      <c r="G1494" t="s">
        <v>10</v>
      </c>
    </row>
    <row r="1495" spans="1:7" x14ac:dyDescent="0.3">
      <c r="A1495" t="s">
        <v>1527</v>
      </c>
      <c r="B1495" t="s">
        <v>8</v>
      </c>
      <c r="C1495" t="s">
        <v>1450</v>
      </c>
      <c r="G1495" t="s">
        <v>10</v>
      </c>
    </row>
    <row r="1496" spans="1:7" x14ac:dyDescent="0.3">
      <c r="A1496" t="s">
        <v>1528</v>
      </c>
      <c r="B1496" t="s">
        <v>8</v>
      </c>
      <c r="C1496" t="s">
        <v>1450</v>
      </c>
      <c r="G1496" t="s">
        <v>10</v>
      </c>
    </row>
    <row r="1497" spans="1:7" x14ac:dyDescent="0.3">
      <c r="A1497" t="s">
        <v>1529</v>
      </c>
      <c r="B1497" t="s">
        <v>8</v>
      </c>
      <c r="C1497" t="s">
        <v>1450</v>
      </c>
      <c r="G1497" t="s">
        <v>10</v>
      </c>
    </row>
    <row r="1498" spans="1:7" x14ac:dyDescent="0.3">
      <c r="A1498" t="s">
        <v>1530</v>
      </c>
      <c r="B1498" t="s">
        <v>8</v>
      </c>
      <c r="C1498" t="s">
        <v>1450</v>
      </c>
      <c r="G1498" t="s">
        <v>10</v>
      </c>
    </row>
    <row r="1499" spans="1:7" x14ac:dyDescent="0.3">
      <c r="A1499" t="s">
        <v>1531</v>
      </c>
      <c r="B1499" t="s">
        <v>8</v>
      </c>
      <c r="C1499" t="s">
        <v>1450</v>
      </c>
      <c r="G1499" t="s">
        <v>10</v>
      </c>
    </row>
    <row r="1500" spans="1:7" x14ac:dyDescent="0.3">
      <c r="A1500" t="s">
        <v>1532</v>
      </c>
      <c r="B1500" t="s">
        <v>8</v>
      </c>
      <c r="C1500" t="s">
        <v>1450</v>
      </c>
      <c r="G1500" t="s">
        <v>10</v>
      </c>
    </row>
    <row r="1501" spans="1:7" x14ac:dyDescent="0.3">
      <c r="A1501" t="s">
        <v>1533</v>
      </c>
      <c r="B1501" t="s">
        <v>8</v>
      </c>
      <c r="C1501" t="s">
        <v>1450</v>
      </c>
      <c r="G1501" t="s">
        <v>10</v>
      </c>
    </row>
    <row r="1502" spans="1:7" x14ac:dyDescent="0.3">
      <c r="A1502" t="s">
        <v>1534</v>
      </c>
      <c r="B1502" t="s">
        <v>8</v>
      </c>
      <c r="C1502" t="s">
        <v>1450</v>
      </c>
      <c r="G1502" t="s">
        <v>10</v>
      </c>
    </row>
    <row r="1503" spans="1:7" x14ac:dyDescent="0.3">
      <c r="A1503" t="s">
        <v>1535</v>
      </c>
      <c r="B1503" t="s">
        <v>8</v>
      </c>
      <c r="C1503" t="s">
        <v>1450</v>
      </c>
      <c r="G1503" t="s">
        <v>10</v>
      </c>
    </row>
    <row r="1504" spans="1:7" x14ac:dyDescent="0.3">
      <c r="A1504" t="s">
        <v>1536</v>
      </c>
      <c r="B1504" t="s">
        <v>8</v>
      </c>
      <c r="C1504" t="s">
        <v>1450</v>
      </c>
      <c r="G1504" t="s">
        <v>10</v>
      </c>
    </row>
    <row r="1505" spans="1:7" x14ac:dyDescent="0.3">
      <c r="A1505" t="s">
        <v>1537</v>
      </c>
      <c r="B1505" t="s">
        <v>807</v>
      </c>
      <c r="C1505" t="s">
        <v>1502</v>
      </c>
      <c r="G1505" t="s">
        <v>10</v>
      </c>
    </row>
    <row r="1506" spans="1:7" x14ac:dyDescent="0.3">
      <c r="A1506" t="s">
        <v>1538</v>
      </c>
      <c r="B1506" t="s">
        <v>8</v>
      </c>
      <c r="C1506" t="s">
        <v>1450</v>
      </c>
      <c r="G1506" t="s">
        <v>10</v>
      </c>
    </row>
    <row r="1507" spans="1:7" x14ac:dyDescent="0.3">
      <c r="A1507" t="s">
        <v>1539</v>
      </c>
      <c r="B1507" t="s">
        <v>8</v>
      </c>
      <c r="C1507" t="s">
        <v>1450</v>
      </c>
      <c r="G1507" t="s">
        <v>10</v>
      </c>
    </row>
    <row r="1508" spans="1:7" x14ac:dyDescent="0.3">
      <c r="A1508" t="s">
        <v>1540</v>
      </c>
      <c r="B1508" t="s">
        <v>8</v>
      </c>
      <c r="C1508" t="s">
        <v>1450</v>
      </c>
      <c r="G1508" t="s">
        <v>10</v>
      </c>
    </row>
    <row r="1509" spans="1:7" x14ac:dyDescent="0.3">
      <c r="A1509" t="s">
        <v>1541</v>
      </c>
      <c r="B1509" t="s">
        <v>8</v>
      </c>
      <c r="C1509" t="s">
        <v>1450</v>
      </c>
      <c r="G1509" t="s">
        <v>10</v>
      </c>
    </row>
    <row r="1510" spans="1:7" x14ac:dyDescent="0.3">
      <c r="A1510" t="s">
        <v>1542</v>
      </c>
      <c r="B1510" t="s">
        <v>8</v>
      </c>
      <c r="C1510" t="s">
        <v>1450</v>
      </c>
      <c r="G1510" t="s">
        <v>10</v>
      </c>
    </row>
    <row r="1511" spans="1:7" x14ac:dyDescent="0.3">
      <c r="A1511" t="s">
        <v>1543</v>
      </c>
      <c r="B1511" t="s">
        <v>8</v>
      </c>
      <c r="C1511" t="s">
        <v>1450</v>
      </c>
      <c r="G1511" t="s">
        <v>10</v>
      </c>
    </row>
    <row r="1512" spans="1:7" x14ac:dyDescent="0.3">
      <c r="A1512" t="s">
        <v>1544</v>
      </c>
      <c r="B1512" t="s">
        <v>8</v>
      </c>
      <c r="C1512" t="s">
        <v>1450</v>
      </c>
      <c r="G1512" t="s">
        <v>10</v>
      </c>
    </row>
    <row r="1513" spans="1:7" x14ac:dyDescent="0.3">
      <c r="A1513" t="s">
        <v>1545</v>
      </c>
      <c r="B1513" t="s">
        <v>8</v>
      </c>
      <c r="C1513" t="s">
        <v>1450</v>
      </c>
      <c r="G1513" t="s">
        <v>10</v>
      </c>
    </row>
    <row r="1514" spans="1:7" x14ac:dyDescent="0.3">
      <c r="A1514" t="s">
        <v>1546</v>
      </c>
      <c r="B1514" t="s">
        <v>8</v>
      </c>
      <c r="C1514" t="s">
        <v>1450</v>
      </c>
      <c r="G1514" t="s">
        <v>10</v>
      </c>
    </row>
    <row r="1515" spans="1:7" x14ac:dyDescent="0.3">
      <c r="A1515" t="s">
        <v>1547</v>
      </c>
      <c r="B1515" t="s">
        <v>8</v>
      </c>
      <c r="C1515" t="s">
        <v>1450</v>
      </c>
      <c r="G1515" t="s">
        <v>10</v>
      </c>
    </row>
    <row r="1516" spans="1:7" x14ac:dyDescent="0.3">
      <c r="A1516" t="s">
        <v>1548</v>
      </c>
      <c r="B1516" t="s">
        <v>8</v>
      </c>
      <c r="C1516" t="s">
        <v>1450</v>
      </c>
      <c r="G1516" t="s">
        <v>10</v>
      </c>
    </row>
    <row r="1517" spans="1:7" x14ac:dyDescent="0.3">
      <c r="A1517" t="s">
        <v>1549</v>
      </c>
      <c r="B1517" t="s">
        <v>8</v>
      </c>
      <c r="C1517" t="s">
        <v>1450</v>
      </c>
      <c r="G1517" t="s">
        <v>10</v>
      </c>
    </row>
    <row r="1518" spans="1:7" x14ac:dyDescent="0.3">
      <c r="A1518" t="s">
        <v>1550</v>
      </c>
      <c r="B1518" t="s">
        <v>8</v>
      </c>
      <c r="C1518" t="s">
        <v>1450</v>
      </c>
      <c r="G1518" t="s">
        <v>10</v>
      </c>
    </row>
    <row r="1519" spans="1:7" x14ac:dyDescent="0.3">
      <c r="A1519" t="s">
        <v>1551</v>
      </c>
      <c r="B1519" t="s">
        <v>8</v>
      </c>
      <c r="C1519" t="s">
        <v>1450</v>
      </c>
      <c r="G1519" t="s">
        <v>10</v>
      </c>
    </row>
    <row r="1520" spans="1:7" x14ac:dyDescent="0.3">
      <c r="A1520" t="s">
        <v>1552</v>
      </c>
      <c r="B1520" t="s">
        <v>8</v>
      </c>
      <c r="C1520" t="s">
        <v>1450</v>
      </c>
      <c r="G1520" t="s">
        <v>10</v>
      </c>
    </row>
    <row r="1521" spans="1:7" x14ac:dyDescent="0.3">
      <c r="A1521" t="s">
        <v>1553</v>
      </c>
      <c r="B1521" t="s">
        <v>8</v>
      </c>
      <c r="C1521" t="s">
        <v>1450</v>
      </c>
      <c r="G1521" t="s">
        <v>10</v>
      </c>
    </row>
    <row r="1522" spans="1:7" x14ac:dyDescent="0.3">
      <c r="A1522" t="s">
        <v>1554</v>
      </c>
      <c r="B1522" t="s">
        <v>154</v>
      </c>
      <c r="C1522" t="s">
        <v>9</v>
      </c>
      <c r="G1522" t="s">
        <v>10</v>
      </c>
    </row>
    <row r="1523" spans="1:7" x14ac:dyDescent="0.3">
      <c r="A1523" t="s">
        <v>1555</v>
      </c>
      <c r="B1523" t="s">
        <v>154</v>
      </c>
      <c r="C1523" t="s">
        <v>9</v>
      </c>
      <c r="G1523" t="s">
        <v>10</v>
      </c>
    </row>
    <row r="1524" spans="1:7" x14ac:dyDescent="0.3">
      <c r="A1524" t="s">
        <v>1556</v>
      </c>
      <c r="B1524" t="s">
        <v>154</v>
      </c>
      <c r="C1524" t="s">
        <v>9</v>
      </c>
      <c r="G1524" t="s">
        <v>10</v>
      </c>
    </row>
    <row r="1525" spans="1:7" x14ac:dyDescent="0.3">
      <c r="A1525" t="s">
        <v>1557</v>
      </c>
      <c r="B1525" t="s">
        <v>154</v>
      </c>
      <c r="C1525" t="s">
        <v>9</v>
      </c>
      <c r="G1525" t="s">
        <v>10</v>
      </c>
    </row>
    <row r="1526" spans="1:7" x14ac:dyDescent="0.3">
      <c r="A1526" t="s">
        <v>1558</v>
      </c>
      <c r="B1526" t="s">
        <v>154</v>
      </c>
      <c r="C1526" t="s">
        <v>9</v>
      </c>
      <c r="G1526" t="s">
        <v>10</v>
      </c>
    </row>
    <row r="1527" spans="1:7" x14ac:dyDescent="0.3">
      <c r="A1527" t="s">
        <v>1559</v>
      </c>
      <c r="B1527" t="s">
        <v>154</v>
      </c>
      <c r="C1527" t="s">
        <v>9</v>
      </c>
      <c r="G1527" t="s">
        <v>10</v>
      </c>
    </row>
    <row r="1528" spans="1:7" x14ac:dyDescent="0.3">
      <c r="A1528" t="s">
        <v>1560</v>
      </c>
      <c r="B1528" t="s">
        <v>154</v>
      </c>
      <c r="C1528" t="s">
        <v>9</v>
      </c>
      <c r="G1528" t="s">
        <v>10</v>
      </c>
    </row>
    <row r="1529" spans="1:7" x14ac:dyDescent="0.3">
      <c r="A1529" t="s">
        <v>1561</v>
      </c>
      <c r="B1529" t="s">
        <v>154</v>
      </c>
      <c r="C1529" t="s">
        <v>9</v>
      </c>
      <c r="G1529" t="s">
        <v>10</v>
      </c>
    </row>
    <row r="1530" spans="1:7" x14ac:dyDescent="0.3">
      <c r="A1530" t="s">
        <v>1562</v>
      </c>
      <c r="B1530" t="s">
        <v>154</v>
      </c>
      <c r="C1530" t="s">
        <v>9</v>
      </c>
      <c r="G1530" t="s">
        <v>10</v>
      </c>
    </row>
    <row r="1531" spans="1:7" x14ac:dyDescent="0.3">
      <c r="A1531" t="s">
        <v>1563</v>
      </c>
      <c r="B1531" t="s">
        <v>8</v>
      </c>
      <c r="C1531" t="s">
        <v>1450</v>
      </c>
      <c r="G1531" t="s">
        <v>10</v>
      </c>
    </row>
    <row r="1532" spans="1:7" x14ac:dyDescent="0.3">
      <c r="A1532" t="s">
        <v>1564</v>
      </c>
      <c r="B1532" t="s">
        <v>8</v>
      </c>
      <c r="C1532" t="s">
        <v>1450</v>
      </c>
      <c r="G1532" t="s">
        <v>10</v>
      </c>
    </row>
    <row r="1533" spans="1:7" x14ac:dyDescent="0.3">
      <c r="A1533" t="s">
        <v>1565</v>
      </c>
      <c r="B1533" t="s">
        <v>8</v>
      </c>
      <c r="C1533" t="s">
        <v>1450</v>
      </c>
      <c r="G1533" t="s">
        <v>10</v>
      </c>
    </row>
    <row r="1534" spans="1:7" x14ac:dyDescent="0.3">
      <c r="A1534" t="s">
        <v>1566</v>
      </c>
      <c r="B1534" t="s">
        <v>8</v>
      </c>
      <c r="C1534" t="s">
        <v>1450</v>
      </c>
      <c r="G1534" t="s">
        <v>10</v>
      </c>
    </row>
    <row r="1535" spans="1:7" x14ac:dyDescent="0.3">
      <c r="A1535" t="s">
        <v>1567</v>
      </c>
      <c r="B1535" t="s">
        <v>8</v>
      </c>
      <c r="C1535" t="s">
        <v>1450</v>
      </c>
      <c r="G1535" t="s">
        <v>10</v>
      </c>
    </row>
    <row r="1536" spans="1:7" x14ac:dyDescent="0.3">
      <c r="A1536" t="s">
        <v>1568</v>
      </c>
      <c r="B1536" t="s">
        <v>8</v>
      </c>
      <c r="C1536" t="s">
        <v>1450</v>
      </c>
      <c r="G1536" t="s">
        <v>10</v>
      </c>
    </row>
    <row r="1537" spans="1:7" x14ac:dyDescent="0.3">
      <c r="A1537" t="s">
        <v>1569</v>
      </c>
      <c r="B1537" t="s">
        <v>8</v>
      </c>
      <c r="C1537" t="s">
        <v>1450</v>
      </c>
      <c r="G1537" t="s">
        <v>10</v>
      </c>
    </row>
    <row r="1538" spans="1:7" x14ac:dyDescent="0.3">
      <c r="A1538" t="s">
        <v>1570</v>
      </c>
      <c r="B1538" t="s">
        <v>8</v>
      </c>
      <c r="C1538" t="s">
        <v>1450</v>
      </c>
      <c r="G1538" t="s">
        <v>10</v>
      </c>
    </row>
    <row r="1539" spans="1:7" x14ac:dyDescent="0.3">
      <c r="A1539" t="s">
        <v>1571</v>
      </c>
      <c r="B1539" t="s">
        <v>8</v>
      </c>
      <c r="C1539" t="s">
        <v>1450</v>
      </c>
      <c r="G1539" t="s">
        <v>10</v>
      </c>
    </row>
    <row r="1540" spans="1:7" x14ac:dyDescent="0.3">
      <c r="A1540" t="s">
        <v>1572</v>
      </c>
      <c r="B1540" t="s">
        <v>8</v>
      </c>
      <c r="C1540" t="s">
        <v>1450</v>
      </c>
      <c r="G1540" t="s">
        <v>10</v>
      </c>
    </row>
    <row r="1541" spans="1:7" x14ac:dyDescent="0.3">
      <c r="A1541" t="s">
        <v>1573</v>
      </c>
      <c r="B1541" t="s">
        <v>8</v>
      </c>
      <c r="C1541" t="s">
        <v>1450</v>
      </c>
      <c r="G1541" t="s">
        <v>10</v>
      </c>
    </row>
    <row r="1542" spans="1:7" x14ac:dyDescent="0.3">
      <c r="A1542" t="s">
        <v>1574</v>
      </c>
      <c r="B1542" t="s">
        <v>8</v>
      </c>
      <c r="C1542" t="s">
        <v>1450</v>
      </c>
      <c r="G1542" t="s">
        <v>10</v>
      </c>
    </row>
    <row r="1543" spans="1:7" x14ac:dyDescent="0.3">
      <c r="A1543" t="s">
        <v>1575</v>
      </c>
      <c r="B1543" t="s">
        <v>8</v>
      </c>
      <c r="C1543" t="s">
        <v>1450</v>
      </c>
      <c r="G1543" t="s">
        <v>10</v>
      </c>
    </row>
    <row r="1544" spans="1:7" x14ac:dyDescent="0.3">
      <c r="A1544" t="s">
        <v>1576</v>
      </c>
      <c r="B1544" t="s">
        <v>8</v>
      </c>
      <c r="C1544" t="s">
        <v>1450</v>
      </c>
      <c r="G1544" t="s">
        <v>10</v>
      </c>
    </row>
    <row r="1545" spans="1:7" x14ac:dyDescent="0.3">
      <c r="A1545" t="s">
        <v>1577</v>
      </c>
      <c r="B1545" t="s">
        <v>8</v>
      </c>
      <c r="C1545" t="s">
        <v>1450</v>
      </c>
      <c r="G1545" t="s">
        <v>10</v>
      </c>
    </row>
    <row r="1546" spans="1:7" x14ac:dyDescent="0.3">
      <c r="A1546" t="s">
        <v>1578</v>
      </c>
      <c r="B1546" t="s">
        <v>8</v>
      </c>
      <c r="C1546" t="s">
        <v>1450</v>
      </c>
      <c r="G1546" t="s">
        <v>10</v>
      </c>
    </row>
    <row r="1547" spans="1:7" x14ac:dyDescent="0.3">
      <c r="A1547" t="s">
        <v>1579</v>
      </c>
      <c r="B1547" t="s">
        <v>8</v>
      </c>
      <c r="C1547" t="s">
        <v>1450</v>
      </c>
      <c r="G1547" t="s">
        <v>10</v>
      </c>
    </row>
    <row r="1548" spans="1:7" x14ac:dyDescent="0.3">
      <c r="A1548" t="s">
        <v>1580</v>
      </c>
      <c r="B1548" t="s">
        <v>8</v>
      </c>
      <c r="C1548" t="s">
        <v>1450</v>
      </c>
      <c r="G1548" t="s">
        <v>10</v>
      </c>
    </row>
    <row r="1549" spans="1:7" x14ac:dyDescent="0.3">
      <c r="A1549" t="s">
        <v>1581</v>
      </c>
      <c r="B1549" t="s">
        <v>8</v>
      </c>
      <c r="C1549" t="s">
        <v>1450</v>
      </c>
      <c r="G1549" t="s">
        <v>10</v>
      </c>
    </row>
    <row r="1550" spans="1:7" x14ac:dyDescent="0.3">
      <c r="A1550" t="s">
        <v>1582</v>
      </c>
      <c r="B1550" t="s">
        <v>8</v>
      </c>
      <c r="C1550" t="s">
        <v>1450</v>
      </c>
      <c r="G1550" t="s">
        <v>10</v>
      </c>
    </row>
    <row r="1551" spans="1:7" x14ac:dyDescent="0.3">
      <c r="A1551" t="s">
        <v>1583</v>
      </c>
      <c r="B1551" t="s">
        <v>8</v>
      </c>
      <c r="C1551" t="s">
        <v>1450</v>
      </c>
      <c r="G1551" t="s">
        <v>10</v>
      </c>
    </row>
    <row r="1552" spans="1:7" x14ac:dyDescent="0.3">
      <c r="A1552" t="s">
        <v>1584</v>
      </c>
      <c r="B1552" t="s">
        <v>8</v>
      </c>
      <c r="C1552" t="s">
        <v>1450</v>
      </c>
      <c r="G1552" t="s">
        <v>10</v>
      </c>
    </row>
    <row r="1553" spans="1:7" x14ac:dyDescent="0.3">
      <c r="A1553" t="s">
        <v>1585</v>
      </c>
      <c r="B1553" t="s">
        <v>8</v>
      </c>
      <c r="C1553" t="s">
        <v>1450</v>
      </c>
      <c r="G1553" t="s">
        <v>10</v>
      </c>
    </row>
    <row r="1554" spans="1:7" x14ac:dyDescent="0.3">
      <c r="A1554" t="s">
        <v>1586</v>
      </c>
      <c r="B1554" t="s">
        <v>8</v>
      </c>
      <c r="C1554" t="s">
        <v>1450</v>
      </c>
      <c r="G1554" t="s">
        <v>10</v>
      </c>
    </row>
    <row r="1555" spans="1:7" x14ac:dyDescent="0.3">
      <c r="A1555" t="s">
        <v>1587</v>
      </c>
      <c r="B1555" t="s">
        <v>8</v>
      </c>
      <c r="C1555" t="s">
        <v>1450</v>
      </c>
      <c r="G1555" t="s">
        <v>10</v>
      </c>
    </row>
    <row r="1556" spans="1:7" x14ac:dyDescent="0.3">
      <c r="A1556" t="s">
        <v>1588</v>
      </c>
      <c r="B1556" t="s">
        <v>8</v>
      </c>
      <c r="C1556" t="s">
        <v>1450</v>
      </c>
      <c r="G1556" t="s">
        <v>10</v>
      </c>
    </row>
    <row r="1557" spans="1:7" x14ac:dyDescent="0.3">
      <c r="A1557" t="s">
        <v>1589</v>
      </c>
      <c r="B1557" t="s">
        <v>8</v>
      </c>
      <c r="C1557" t="s">
        <v>1450</v>
      </c>
      <c r="G1557" t="s">
        <v>10</v>
      </c>
    </row>
    <row r="1558" spans="1:7" x14ac:dyDescent="0.3">
      <c r="A1558" t="s">
        <v>1590</v>
      </c>
      <c r="B1558" t="s">
        <v>8</v>
      </c>
      <c r="C1558" t="s">
        <v>1450</v>
      </c>
      <c r="G1558" t="s">
        <v>10</v>
      </c>
    </row>
  </sheetData>
  <dataValidations count="5">
    <dataValidation type="list" allowBlank="1" showInputMessage="1" showErrorMessage="1" sqref="G2:G1048576" xr:uid="{00000000-0002-0000-0000-000000000000}">
      <formula1>"TRUE, FALSE"</formula1>
    </dataValidation>
    <dataValidation type="list" allowBlank="1" showInputMessage="1" showErrorMessage="1" sqref="C2:C1048576" xr:uid="{00000000-0002-0000-0000-000001000000}">
      <formula1>"Unprocessed, Extracted, Partial, Incorrect, Processed, Unusable"</formula1>
    </dataValidation>
    <dataValidation type="list" allowBlank="1" showInputMessage="1" showErrorMessage="1" sqref="B2:B1048576" xr:uid="{00000000-0002-0000-0000-000002000000}">
      <formula1>"Unlabeled, Anthracnose, Borer, Canker, Healthy, Mites, Multiple"</formula1>
    </dataValidation>
    <dataValidation type="list" allowBlank="1" showInputMessage="1" showErrorMessage="1" sqref="D2:D1048576" xr:uid="{00000000-0002-0000-0000-000003000000}">
      <formula1>"1, 2, 3"</formula1>
    </dataValidation>
    <dataValidation type="whole" allowBlank="1" showInputMessage="1" showErrorMessage="1" sqref="E2:E1048576 F2:F1048576" xr:uid="{00000000-0002-0000-0000-000004000000}">
      <formula1>0</formula1>
      <formula2>4080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58"/>
  <sheetViews>
    <sheetView workbookViewId="0">
      <pane ySplit="1" topLeftCell="A2" activePane="bottomLeft" state="frozen"/>
      <selection pane="bottomLeft" activeCell="P2" sqref="P2"/>
    </sheetView>
  </sheetViews>
  <sheetFormatPr defaultRowHeight="14.4" x14ac:dyDescent="0.3"/>
  <cols>
    <col min="1" max="1" width="18.5546875" customWidth="1"/>
    <col min="8" max="8" width="8.88671875" style="3" customWidth="1"/>
    <col min="15" max="15" width="8.88671875" style="3" customWidth="1"/>
    <col min="16" max="16" width="8.88671875" style="4" customWidth="1"/>
  </cols>
  <sheetData>
    <row r="1" spans="1:16" s="5" customFormat="1" x14ac:dyDescent="0.3">
      <c r="A1" s="5" t="s">
        <v>0</v>
      </c>
      <c r="B1" s="5" t="s">
        <v>1591</v>
      </c>
      <c r="C1" s="5" t="s">
        <v>1592</v>
      </c>
      <c r="D1" s="5" t="s">
        <v>1593</v>
      </c>
      <c r="E1" s="5" t="s">
        <v>1594</v>
      </c>
      <c r="F1" s="5" t="s">
        <v>1595</v>
      </c>
      <c r="G1" s="5" t="s">
        <v>1596</v>
      </c>
      <c r="H1" s="6" t="s">
        <v>8</v>
      </c>
      <c r="I1" s="5" t="s">
        <v>53</v>
      </c>
      <c r="J1" s="5" t="s">
        <v>807</v>
      </c>
      <c r="K1" s="5" t="s">
        <v>100</v>
      </c>
      <c r="L1" s="5" t="s">
        <v>1409</v>
      </c>
      <c r="M1" s="5" t="s">
        <v>154</v>
      </c>
      <c r="N1" s="5" t="s">
        <v>1597</v>
      </c>
      <c r="O1" s="6" t="s">
        <v>1598</v>
      </c>
      <c r="P1" s="7" t="s">
        <v>1599</v>
      </c>
    </row>
    <row r="2" spans="1:16" x14ac:dyDescent="0.3">
      <c r="A2" t="str">
        <f>Raw!A2</f>
        <v>IMG20250703082739</v>
      </c>
      <c r="B2" t="str">
        <f>Raw!B2</f>
        <v>Unlabeled</v>
      </c>
      <c r="H2" s="3">
        <f t="shared" ref="H2:N11" si="0">COUNTIF($B2:$G2,H$1)</f>
        <v>1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 s="3">
        <f t="shared" ref="O2:O65" si="1">COUNTIF(I2:N2,"&gt;0")</f>
        <v>0</v>
      </c>
      <c r="P2" s="4" t="str">
        <f t="array" ref="P2">_xlfn.IFS(Raw!C2="Unusable","Unusable",O2&gt;1,"Conflicted",O2=1,INDEX($I$1:$N$1,MATCH(TRUE,$I2:$N2&gt;0,0)),TRUE,$H$1)</f>
        <v>Unlabeled</v>
      </c>
    </row>
    <row r="3" spans="1:16" x14ac:dyDescent="0.3">
      <c r="A3" t="str">
        <f>Raw!A3</f>
        <v>IMG20250703082750</v>
      </c>
      <c r="B3" t="str">
        <f>Raw!B3</f>
        <v>Unlabeled</v>
      </c>
      <c r="H3" s="3">
        <f t="shared" si="0"/>
        <v>1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 s="3">
        <f t="shared" si="1"/>
        <v>0</v>
      </c>
      <c r="P3" s="4" t="str">
        <f t="array" ref="P3">_xlfn.IFS(Raw!C3="Unusable","Unusable",O3&gt;1,"Conflicted",O3=1,INDEX($I$1:$N$1,MATCH(TRUE,$I3:$N3&gt;0,0)),TRUE,$H$1)</f>
        <v>Unlabeled</v>
      </c>
    </row>
    <row r="4" spans="1:16" x14ac:dyDescent="0.3">
      <c r="A4" t="str">
        <f>Raw!A4</f>
        <v>IMG20250703082806</v>
      </c>
      <c r="B4" t="str">
        <f>Raw!B4</f>
        <v>Unlabeled</v>
      </c>
      <c r="H4" s="3">
        <f t="shared" si="0"/>
        <v>1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 s="3">
        <f t="shared" si="1"/>
        <v>0</v>
      </c>
      <c r="P4" s="4" t="str">
        <f t="array" ref="P4">_xlfn.IFS(Raw!C4="Unusable","Unusable",O4&gt;1,"Conflicted",O4=1,INDEX($I$1:$N$1,MATCH(TRUE,$I4:$N4&gt;0,0)),TRUE,$H$1)</f>
        <v>Unlabeled</v>
      </c>
    </row>
    <row r="5" spans="1:16" x14ac:dyDescent="0.3">
      <c r="A5" t="str">
        <f>Raw!A5</f>
        <v>IMG20250703082816</v>
      </c>
      <c r="B5" t="str">
        <f>Raw!B5</f>
        <v>Unlabeled</v>
      </c>
      <c r="H5" s="3">
        <f t="shared" si="0"/>
        <v>1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 s="3">
        <f t="shared" si="1"/>
        <v>0</v>
      </c>
      <c r="P5" s="4" t="str">
        <f t="array" ref="P5">_xlfn.IFS(Raw!C5="Unusable","Unusable",O5&gt;1,"Conflicted",O5=1,INDEX($I$1:$N$1,MATCH(TRUE,$I5:$N5&gt;0,0)),TRUE,$H$1)</f>
        <v>Unlabeled</v>
      </c>
    </row>
    <row r="6" spans="1:16" x14ac:dyDescent="0.3">
      <c r="A6" t="str">
        <f>Raw!A6</f>
        <v>IMG20250703082830</v>
      </c>
      <c r="B6" t="str">
        <f>Raw!B6</f>
        <v>Unlabeled</v>
      </c>
      <c r="H6" s="3">
        <f t="shared" si="0"/>
        <v>1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 s="3">
        <f t="shared" si="1"/>
        <v>0</v>
      </c>
      <c r="P6" s="4" t="str">
        <f t="array" ref="P6">_xlfn.IFS(Raw!C6="Unusable","Unusable",O6&gt;1,"Conflicted",O6=1,INDEX($I$1:$N$1,MATCH(TRUE,$I6:$N6&gt;0,0)),TRUE,$H$1)</f>
        <v>Unlabeled</v>
      </c>
    </row>
    <row r="7" spans="1:16" x14ac:dyDescent="0.3">
      <c r="A7" t="str">
        <f>Raw!A7</f>
        <v>IMG20250703082833</v>
      </c>
      <c r="B7" t="str">
        <f>Raw!B7</f>
        <v>Unlabeled</v>
      </c>
      <c r="H7" s="3">
        <f t="shared" si="0"/>
        <v>1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 s="3">
        <f t="shared" si="1"/>
        <v>0</v>
      </c>
      <c r="P7" s="4" t="str">
        <f t="array" ref="P7">_xlfn.IFS(Raw!C7="Unusable","Unusable",O7&gt;1,"Conflicted",O7=1,INDEX($I$1:$N$1,MATCH(TRUE,$I7:$N7&gt;0,0)),TRUE,$H$1)</f>
        <v>Unlabeled</v>
      </c>
    </row>
    <row r="8" spans="1:16" x14ac:dyDescent="0.3">
      <c r="A8" t="str">
        <f>Raw!A8</f>
        <v>IMG20250703082912</v>
      </c>
      <c r="B8" t="str">
        <f>Raw!B8</f>
        <v>Unlabeled</v>
      </c>
      <c r="H8" s="3">
        <f t="shared" si="0"/>
        <v>1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s="3">
        <f t="shared" si="1"/>
        <v>0</v>
      </c>
      <c r="P8" s="4" t="str">
        <f t="array" ref="P8">_xlfn.IFS(Raw!C8="Unusable","Unusable",O8&gt;1,"Conflicted",O8=1,INDEX($I$1:$N$1,MATCH(TRUE,$I8:$N8&gt;0,0)),TRUE,$H$1)</f>
        <v>Unlabeled</v>
      </c>
    </row>
    <row r="9" spans="1:16" x14ac:dyDescent="0.3">
      <c r="A9" t="str">
        <f>Raw!A9</f>
        <v>IMG20250703082919</v>
      </c>
      <c r="B9" t="str">
        <f>Raw!B9</f>
        <v>Unlabeled</v>
      </c>
      <c r="H9" s="3">
        <f t="shared" si="0"/>
        <v>1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 s="3">
        <f t="shared" si="1"/>
        <v>0</v>
      </c>
      <c r="P9" s="4" t="str">
        <f t="array" ref="P9">_xlfn.IFS(Raw!C9="Unusable","Unusable",O9&gt;1,"Conflicted",O9=1,INDEX($I$1:$N$1,MATCH(TRUE,$I9:$N9&gt;0,0)),TRUE,$H$1)</f>
        <v>Unlabeled</v>
      </c>
    </row>
    <row r="10" spans="1:16" x14ac:dyDescent="0.3">
      <c r="A10" t="str">
        <f>Raw!A10</f>
        <v>IMG20250703082922</v>
      </c>
      <c r="B10" t="str">
        <f>Raw!B10</f>
        <v>Unlabeled</v>
      </c>
      <c r="H10" s="3">
        <f t="shared" si="0"/>
        <v>1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 s="3">
        <f t="shared" si="1"/>
        <v>0</v>
      </c>
      <c r="P10" s="4" t="str">
        <f t="array" ref="P10">_xlfn.IFS(Raw!C10="Unusable","Unusable",O10&gt;1,"Conflicted",O10=1,INDEX($I$1:$N$1,MATCH(TRUE,$I10:$N10&gt;0,0)),TRUE,$H$1)</f>
        <v>Unlabeled</v>
      </c>
    </row>
    <row r="11" spans="1:16" x14ac:dyDescent="0.3">
      <c r="A11" t="str">
        <f>Raw!A11</f>
        <v>IMG20250703082939</v>
      </c>
      <c r="B11" t="str">
        <f>Raw!B11</f>
        <v>Unlabeled</v>
      </c>
      <c r="H11" s="3">
        <f t="shared" si="0"/>
        <v>1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 s="3">
        <f t="shared" si="1"/>
        <v>0</v>
      </c>
      <c r="P11" s="4" t="str">
        <f t="array" ref="P11">_xlfn.IFS(Raw!C11="Unusable","Unusable",O11&gt;1,"Conflicted",O11=1,INDEX($I$1:$N$1,MATCH(TRUE,$I11:$N11&gt;0,0)),TRUE,$H$1)</f>
        <v>Unlabeled</v>
      </c>
    </row>
    <row r="12" spans="1:16" x14ac:dyDescent="0.3">
      <c r="A12" t="str">
        <f>Raw!A12</f>
        <v>IMG20250703082957</v>
      </c>
      <c r="B12" t="str">
        <f>Raw!B12</f>
        <v>Unlabeled</v>
      </c>
      <c r="H12" s="3">
        <f t="shared" ref="H12:N21" si="2">COUNTIF($B12:$G12,H$1)</f>
        <v>1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0</v>
      </c>
      <c r="M12">
        <f t="shared" si="2"/>
        <v>0</v>
      </c>
      <c r="N12">
        <f t="shared" si="2"/>
        <v>0</v>
      </c>
      <c r="O12" s="3">
        <f t="shared" si="1"/>
        <v>0</v>
      </c>
      <c r="P12" s="4" t="str">
        <f t="array" ref="P12">_xlfn.IFS(Raw!C12="Unusable","Unusable",O12&gt;1,"Conflicted",O12=1,INDEX($I$1:$N$1,MATCH(TRUE,$I12:$N12&gt;0,0)),TRUE,$H$1)</f>
        <v>Unlabeled</v>
      </c>
    </row>
    <row r="13" spans="1:16" x14ac:dyDescent="0.3">
      <c r="A13" t="str">
        <f>Raw!A13</f>
        <v>IMG20250703083020</v>
      </c>
      <c r="B13" t="str">
        <f>Raw!B13</f>
        <v>Unlabeled</v>
      </c>
      <c r="H13" s="3">
        <f t="shared" si="2"/>
        <v>1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0</v>
      </c>
      <c r="N13">
        <f t="shared" si="2"/>
        <v>0</v>
      </c>
      <c r="O13" s="3">
        <f t="shared" si="1"/>
        <v>0</v>
      </c>
      <c r="P13" s="4" t="str">
        <f t="array" ref="P13">_xlfn.IFS(Raw!C13="Unusable","Unusable",O13&gt;1,"Conflicted",O13=1,INDEX($I$1:$N$1,MATCH(TRUE,$I13:$N13&gt;0,0)),TRUE,$H$1)</f>
        <v>Unlabeled</v>
      </c>
    </row>
    <row r="14" spans="1:16" x14ac:dyDescent="0.3">
      <c r="A14" t="str">
        <f>Raw!A14</f>
        <v>IMG20250703083030</v>
      </c>
      <c r="B14" t="str">
        <f>Raw!B14</f>
        <v>Unlabeled</v>
      </c>
      <c r="H14" s="3">
        <f t="shared" si="2"/>
        <v>1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0</v>
      </c>
      <c r="O14" s="3">
        <f t="shared" si="1"/>
        <v>0</v>
      </c>
      <c r="P14" s="4" t="str">
        <f t="array" ref="P14">_xlfn.IFS(Raw!C14="Unusable","Unusable",O14&gt;1,"Conflicted",O14=1,INDEX($I$1:$N$1,MATCH(TRUE,$I14:$N14&gt;0,0)),TRUE,$H$1)</f>
        <v>Unlabeled</v>
      </c>
    </row>
    <row r="15" spans="1:16" x14ac:dyDescent="0.3">
      <c r="A15" t="str">
        <f>Raw!A15</f>
        <v>IMG20250703083042</v>
      </c>
      <c r="B15" t="str">
        <f>Raw!B15</f>
        <v>Unlabeled</v>
      </c>
      <c r="H15" s="3">
        <f t="shared" si="2"/>
        <v>1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 s="3">
        <f t="shared" si="1"/>
        <v>0</v>
      </c>
      <c r="P15" s="4" t="str">
        <f t="array" ref="P15">_xlfn.IFS(Raw!C15="Unusable","Unusable",O15&gt;1,"Conflicted",O15=1,INDEX($I$1:$N$1,MATCH(TRUE,$I15:$N15&gt;0,0)),TRUE,$H$1)</f>
        <v>Unlabeled</v>
      </c>
    </row>
    <row r="16" spans="1:16" x14ac:dyDescent="0.3">
      <c r="A16" t="str">
        <f>Raw!A16</f>
        <v>IMG20250703083049</v>
      </c>
      <c r="B16" t="str">
        <f>Raw!B16</f>
        <v>Unlabeled</v>
      </c>
      <c r="H16" s="3">
        <f t="shared" si="2"/>
        <v>1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 s="3">
        <f t="shared" si="1"/>
        <v>0</v>
      </c>
      <c r="P16" s="4" t="str">
        <f t="array" ref="P16">_xlfn.IFS(Raw!C16="Unusable","Unusable",O16&gt;1,"Conflicted",O16=1,INDEX($I$1:$N$1,MATCH(TRUE,$I16:$N16&gt;0,0)),TRUE,$H$1)</f>
        <v>Unlabeled</v>
      </c>
    </row>
    <row r="17" spans="1:16" x14ac:dyDescent="0.3">
      <c r="A17" t="str">
        <f>Raw!A17</f>
        <v>IMG20250703083056</v>
      </c>
      <c r="B17" t="str">
        <f>Raw!B17</f>
        <v>Unlabeled</v>
      </c>
      <c r="H17" s="3">
        <f t="shared" si="2"/>
        <v>1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 s="3">
        <f t="shared" si="1"/>
        <v>0</v>
      </c>
      <c r="P17" s="4" t="str">
        <f t="array" ref="P17">_xlfn.IFS(Raw!C17="Unusable","Unusable",O17&gt;1,"Conflicted",O17=1,INDEX($I$1:$N$1,MATCH(TRUE,$I17:$N17&gt;0,0)),TRUE,$H$1)</f>
        <v>Unlabeled</v>
      </c>
    </row>
    <row r="18" spans="1:16" x14ac:dyDescent="0.3">
      <c r="A18" t="str">
        <f>Raw!A18</f>
        <v>IMG20250703083106</v>
      </c>
      <c r="B18" t="str">
        <f>Raw!B18</f>
        <v>Unlabeled</v>
      </c>
      <c r="H18" s="3">
        <f t="shared" si="2"/>
        <v>1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 s="3">
        <f t="shared" si="1"/>
        <v>0</v>
      </c>
      <c r="P18" s="4" t="str">
        <f t="array" ref="P18">_xlfn.IFS(Raw!C18="Unusable","Unusable",O18&gt;1,"Conflicted",O18=1,INDEX($I$1:$N$1,MATCH(TRUE,$I18:$N18&gt;0,0)),TRUE,$H$1)</f>
        <v>Unlabeled</v>
      </c>
    </row>
    <row r="19" spans="1:16" x14ac:dyDescent="0.3">
      <c r="A19" t="str">
        <f>Raw!A19</f>
        <v>IMG20250703083121</v>
      </c>
      <c r="B19" t="str">
        <f>Raw!B19</f>
        <v>Unlabeled</v>
      </c>
      <c r="H19" s="3">
        <f t="shared" si="2"/>
        <v>1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 s="3">
        <f t="shared" si="1"/>
        <v>0</v>
      </c>
      <c r="P19" s="4" t="str">
        <f t="array" ref="P19">_xlfn.IFS(Raw!C19="Unusable","Unusable",O19&gt;1,"Conflicted",O19=1,INDEX($I$1:$N$1,MATCH(TRUE,$I19:$N19&gt;0,0)),TRUE,$H$1)</f>
        <v>Unlabeled</v>
      </c>
    </row>
    <row r="20" spans="1:16" x14ac:dyDescent="0.3">
      <c r="A20" t="str">
        <f>Raw!A20</f>
        <v>IMG20250703083128</v>
      </c>
      <c r="B20" t="str">
        <f>Raw!B20</f>
        <v>Unlabeled</v>
      </c>
      <c r="H20" s="3">
        <f t="shared" si="2"/>
        <v>1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 s="3">
        <f t="shared" si="1"/>
        <v>0</v>
      </c>
      <c r="P20" s="4" t="str">
        <f t="array" ref="P20">_xlfn.IFS(Raw!C20="Unusable","Unusable",O20&gt;1,"Conflicted",O20=1,INDEX($I$1:$N$1,MATCH(TRUE,$I20:$N20&gt;0,0)),TRUE,$H$1)</f>
        <v>Unlabeled</v>
      </c>
    </row>
    <row r="21" spans="1:16" x14ac:dyDescent="0.3">
      <c r="A21" t="str">
        <f>Raw!A21</f>
        <v>IMG20250703083143</v>
      </c>
      <c r="B21" t="str">
        <f>Raw!B21</f>
        <v>Unlabeled</v>
      </c>
      <c r="H21" s="3">
        <f t="shared" si="2"/>
        <v>1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 s="3">
        <f t="shared" si="1"/>
        <v>0</v>
      </c>
      <c r="P21" s="4" t="str">
        <f t="array" ref="P21">_xlfn.IFS(Raw!C21="Unusable","Unusable",O21&gt;1,"Conflicted",O21=1,INDEX($I$1:$N$1,MATCH(TRUE,$I21:$N21&gt;0,0)),TRUE,$H$1)</f>
        <v>Unlabeled</v>
      </c>
    </row>
    <row r="22" spans="1:16" x14ac:dyDescent="0.3">
      <c r="A22" t="str">
        <f>Raw!A22</f>
        <v>IMG20250703083149</v>
      </c>
      <c r="B22" t="str">
        <f>Raw!B22</f>
        <v>Unlabeled</v>
      </c>
      <c r="H22" s="3">
        <f t="shared" ref="H22:N31" si="3">COUNTIF($B22:$G22,H$1)</f>
        <v>1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 s="3">
        <f t="shared" si="1"/>
        <v>0</v>
      </c>
      <c r="P22" s="4" t="str">
        <f t="array" ref="P22">_xlfn.IFS(Raw!C22="Unusable","Unusable",O22&gt;1,"Conflicted",O22=1,INDEX($I$1:$N$1,MATCH(TRUE,$I22:$N22&gt;0,0)),TRUE,$H$1)</f>
        <v>Unlabeled</v>
      </c>
    </row>
    <row r="23" spans="1:16" x14ac:dyDescent="0.3">
      <c r="A23" t="str">
        <f>Raw!A23</f>
        <v>IMG20250703083159</v>
      </c>
      <c r="B23" t="str">
        <f>Raw!B23</f>
        <v>Unlabeled</v>
      </c>
      <c r="H23" s="3">
        <f t="shared" si="3"/>
        <v>1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 s="3">
        <f t="shared" si="1"/>
        <v>0</v>
      </c>
      <c r="P23" s="4" t="str">
        <f t="array" ref="P23">_xlfn.IFS(Raw!C23="Unusable","Unusable",O23&gt;1,"Conflicted",O23=1,INDEX($I$1:$N$1,MATCH(TRUE,$I23:$N23&gt;0,0)),TRUE,$H$1)</f>
        <v>Unlabeled</v>
      </c>
    </row>
    <row r="24" spans="1:16" x14ac:dyDescent="0.3">
      <c r="A24" t="str">
        <f>Raw!A24</f>
        <v>IMG20250703083205</v>
      </c>
      <c r="B24" t="str">
        <f>Raw!B24</f>
        <v>Unlabeled</v>
      </c>
      <c r="H24" s="3">
        <f t="shared" si="3"/>
        <v>1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 s="3">
        <f t="shared" si="1"/>
        <v>0</v>
      </c>
      <c r="P24" s="4" t="str">
        <f t="array" ref="P24">_xlfn.IFS(Raw!C24="Unusable","Unusable",O24&gt;1,"Conflicted",O24=1,INDEX($I$1:$N$1,MATCH(TRUE,$I24:$N24&gt;0,0)),TRUE,$H$1)</f>
        <v>Unlabeled</v>
      </c>
    </row>
    <row r="25" spans="1:16" x14ac:dyDescent="0.3">
      <c r="A25" t="str">
        <f>Raw!A25</f>
        <v>IMG20250703083214</v>
      </c>
      <c r="B25" t="str">
        <f>Raw!B25</f>
        <v>Unlabeled</v>
      </c>
      <c r="H25" s="3">
        <f t="shared" si="3"/>
        <v>1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 s="3">
        <f t="shared" si="1"/>
        <v>0</v>
      </c>
      <c r="P25" s="4" t="str">
        <f t="array" ref="P25">_xlfn.IFS(Raw!C25="Unusable","Unusable",O25&gt;1,"Conflicted",O25=1,INDEX($I$1:$N$1,MATCH(TRUE,$I25:$N25&gt;0,0)),TRUE,$H$1)</f>
        <v>Unlabeled</v>
      </c>
    </row>
    <row r="26" spans="1:16" x14ac:dyDescent="0.3">
      <c r="A26" t="str">
        <f>Raw!A26</f>
        <v>IMG20250703083220</v>
      </c>
      <c r="B26" t="str">
        <f>Raw!B26</f>
        <v>Unlabeled</v>
      </c>
      <c r="H26" s="3">
        <f t="shared" si="3"/>
        <v>1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si="3"/>
        <v>0</v>
      </c>
      <c r="N26">
        <f t="shared" si="3"/>
        <v>0</v>
      </c>
      <c r="O26" s="3">
        <f t="shared" si="1"/>
        <v>0</v>
      </c>
      <c r="P26" s="4" t="str">
        <f t="array" ref="P26">_xlfn.IFS(Raw!C26="Unusable","Unusable",O26&gt;1,"Conflicted",O26=1,INDEX($I$1:$N$1,MATCH(TRUE,$I26:$N26&gt;0,0)),TRUE,$H$1)</f>
        <v>Unlabeled</v>
      </c>
    </row>
    <row r="27" spans="1:16" x14ac:dyDescent="0.3">
      <c r="A27" t="str">
        <f>Raw!A27</f>
        <v>IMG20250703083223</v>
      </c>
      <c r="B27" t="str">
        <f>Raw!B27</f>
        <v>Unlabeled</v>
      </c>
      <c r="H27" s="3">
        <f t="shared" si="3"/>
        <v>1</v>
      </c>
      <c r="I27">
        <f t="shared" si="3"/>
        <v>0</v>
      </c>
      <c r="J27">
        <f t="shared" si="3"/>
        <v>0</v>
      </c>
      <c r="K27">
        <f t="shared" si="3"/>
        <v>0</v>
      </c>
      <c r="L27">
        <f t="shared" si="3"/>
        <v>0</v>
      </c>
      <c r="M27">
        <f t="shared" si="3"/>
        <v>0</v>
      </c>
      <c r="N27">
        <f t="shared" si="3"/>
        <v>0</v>
      </c>
      <c r="O27" s="3">
        <f t="shared" si="1"/>
        <v>0</v>
      </c>
      <c r="P27" s="4" t="str">
        <f t="array" ref="P27">_xlfn.IFS(Raw!C27="Unusable","Unusable",O27&gt;1,"Conflicted",O27=1,INDEX($I$1:$N$1,MATCH(TRUE,$I27:$N27&gt;0,0)),TRUE,$H$1)</f>
        <v>Unlabeled</v>
      </c>
    </row>
    <row r="28" spans="1:16" x14ac:dyDescent="0.3">
      <c r="A28" t="str">
        <f>Raw!A28</f>
        <v>IMG20250703083239</v>
      </c>
      <c r="B28" t="str">
        <f>Raw!B28</f>
        <v>Unlabeled</v>
      </c>
      <c r="H28" s="3">
        <f t="shared" si="3"/>
        <v>1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 s="3">
        <f t="shared" si="1"/>
        <v>0</v>
      </c>
      <c r="P28" s="4" t="str">
        <f t="array" ref="P28">_xlfn.IFS(Raw!C28="Unusable","Unusable",O28&gt;1,"Conflicted",O28=1,INDEX($I$1:$N$1,MATCH(TRUE,$I28:$N28&gt;0,0)),TRUE,$H$1)</f>
        <v>Unlabeled</v>
      </c>
    </row>
    <row r="29" spans="1:16" x14ac:dyDescent="0.3">
      <c r="A29" t="str">
        <f>Raw!A29</f>
        <v>IMG20250703083249</v>
      </c>
      <c r="B29" t="str">
        <f>Raw!B29</f>
        <v>Unlabeled</v>
      </c>
      <c r="H29" s="3">
        <f t="shared" si="3"/>
        <v>1</v>
      </c>
      <c r="I29">
        <f t="shared" si="3"/>
        <v>0</v>
      </c>
      <c r="J29">
        <f t="shared" si="3"/>
        <v>0</v>
      </c>
      <c r="K29">
        <f t="shared" si="3"/>
        <v>0</v>
      </c>
      <c r="L29">
        <f t="shared" si="3"/>
        <v>0</v>
      </c>
      <c r="M29">
        <f t="shared" si="3"/>
        <v>0</v>
      </c>
      <c r="N29">
        <f t="shared" si="3"/>
        <v>0</v>
      </c>
      <c r="O29" s="3">
        <f t="shared" si="1"/>
        <v>0</v>
      </c>
      <c r="P29" s="4" t="str">
        <f t="array" ref="P29">_xlfn.IFS(Raw!C29="Unusable","Unusable",O29&gt;1,"Conflicted",O29=1,INDEX($I$1:$N$1,MATCH(TRUE,$I29:$N29&gt;0,0)),TRUE,$H$1)</f>
        <v>Unlabeled</v>
      </c>
    </row>
    <row r="30" spans="1:16" x14ac:dyDescent="0.3">
      <c r="A30" t="str">
        <f>Raw!A30</f>
        <v>IMG20250703083311</v>
      </c>
      <c r="B30" t="str">
        <f>Raw!B30</f>
        <v>Unlabeled</v>
      </c>
      <c r="H30" s="3">
        <f t="shared" si="3"/>
        <v>1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 s="3">
        <f t="shared" si="1"/>
        <v>0</v>
      </c>
      <c r="P30" s="4" t="str">
        <f t="array" ref="P30">_xlfn.IFS(Raw!C30="Unusable","Unusable",O30&gt;1,"Conflicted",O30=1,INDEX($I$1:$N$1,MATCH(TRUE,$I30:$N30&gt;0,0)),TRUE,$H$1)</f>
        <v>Unlabeled</v>
      </c>
    </row>
    <row r="31" spans="1:16" x14ac:dyDescent="0.3">
      <c r="A31" t="str">
        <f>Raw!A31</f>
        <v>IMG20250703083314</v>
      </c>
      <c r="B31" t="str">
        <f>Raw!B31</f>
        <v>Unlabeled</v>
      </c>
      <c r="H31" s="3">
        <f t="shared" si="3"/>
        <v>1</v>
      </c>
      <c r="I31">
        <f t="shared" si="3"/>
        <v>0</v>
      </c>
      <c r="J31">
        <f t="shared" si="3"/>
        <v>0</v>
      </c>
      <c r="K31">
        <f t="shared" si="3"/>
        <v>0</v>
      </c>
      <c r="L31">
        <f t="shared" si="3"/>
        <v>0</v>
      </c>
      <c r="M31">
        <f t="shared" si="3"/>
        <v>0</v>
      </c>
      <c r="N31">
        <f t="shared" si="3"/>
        <v>0</v>
      </c>
      <c r="O31" s="3">
        <f t="shared" si="1"/>
        <v>0</v>
      </c>
      <c r="P31" s="4" t="str">
        <f t="array" ref="P31">_xlfn.IFS(Raw!C31="Unusable","Unusable",O31&gt;1,"Conflicted",O31=1,INDEX($I$1:$N$1,MATCH(TRUE,$I31:$N31&gt;0,0)),TRUE,$H$1)</f>
        <v>Unlabeled</v>
      </c>
    </row>
    <row r="32" spans="1:16" x14ac:dyDescent="0.3">
      <c r="A32" t="str">
        <f>Raw!A32</f>
        <v>IMG20250703083319</v>
      </c>
      <c r="B32" t="str">
        <f>Raw!B32</f>
        <v>Unlabeled</v>
      </c>
      <c r="H32" s="3">
        <f t="shared" ref="H32:N41" si="4">COUNTIF($B32:$G32,H$1)</f>
        <v>1</v>
      </c>
      <c r="I32">
        <f t="shared" si="4"/>
        <v>0</v>
      </c>
      <c r="J32">
        <f t="shared" si="4"/>
        <v>0</v>
      </c>
      <c r="K32">
        <f t="shared" si="4"/>
        <v>0</v>
      </c>
      <c r="L32">
        <f t="shared" si="4"/>
        <v>0</v>
      </c>
      <c r="M32">
        <f t="shared" si="4"/>
        <v>0</v>
      </c>
      <c r="N32">
        <f t="shared" si="4"/>
        <v>0</v>
      </c>
      <c r="O32" s="3">
        <f t="shared" si="1"/>
        <v>0</v>
      </c>
      <c r="P32" s="4" t="str">
        <f t="array" ref="P32">_xlfn.IFS(Raw!C32="Unusable","Unusable",O32&gt;1,"Conflicted",O32=1,INDEX($I$1:$N$1,MATCH(TRUE,$I32:$N32&gt;0,0)),TRUE,$H$1)</f>
        <v>Unlabeled</v>
      </c>
    </row>
    <row r="33" spans="1:16" x14ac:dyDescent="0.3">
      <c r="A33" t="str">
        <f>Raw!A33</f>
        <v>IMG20250703083326</v>
      </c>
      <c r="B33" t="str">
        <f>Raw!B33</f>
        <v>Unlabeled</v>
      </c>
      <c r="H33" s="3">
        <f t="shared" si="4"/>
        <v>1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  <c r="M33">
        <f t="shared" si="4"/>
        <v>0</v>
      </c>
      <c r="N33">
        <f t="shared" si="4"/>
        <v>0</v>
      </c>
      <c r="O33" s="3">
        <f t="shared" si="1"/>
        <v>0</v>
      </c>
      <c r="P33" s="4" t="str">
        <f t="array" ref="P33">_xlfn.IFS(Raw!C33="Unusable","Unusable",O33&gt;1,"Conflicted",O33=1,INDEX($I$1:$N$1,MATCH(TRUE,$I33:$N33&gt;0,0)),TRUE,$H$1)</f>
        <v>Unlabeled</v>
      </c>
    </row>
    <row r="34" spans="1:16" x14ac:dyDescent="0.3">
      <c r="A34" t="str">
        <f>Raw!A34</f>
        <v>IMG20250703083330</v>
      </c>
      <c r="B34" t="str">
        <f>Raw!B34</f>
        <v>Unlabeled</v>
      </c>
      <c r="H34" s="3">
        <f t="shared" si="4"/>
        <v>1</v>
      </c>
      <c r="I34">
        <f t="shared" si="4"/>
        <v>0</v>
      </c>
      <c r="J34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 s="3">
        <f t="shared" si="1"/>
        <v>0</v>
      </c>
      <c r="P34" s="4" t="str">
        <f t="array" ref="P34">_xlfn.IFS(Raw!C34="Unusable","Unusable",O34&gt;1,"Conflicted",O34=1,INDEX($I$1:$N$1,MATCH(TRUE,$I34:$N34&gt;0,0)),TRUE,$H$1)</f>
        <v>Unlabeled</v>
      </c>
    </row>
    <row r="35" spans="1:16" x14ac:dyDescent="0.3">
      <c r="A35" t="str">
        <f>Raw!A35</f>
        <v>IMG20250703083336</v>
      </c>
      <c r="B35" t="str">
        <f>Raw!B35</f>
        <v>Unlabeled</v>
      </c>
      <c r="H35" s="3">
        <f t="shared" si="4"/>
        <v>1</v>
      </c>
      <c r="I35">
        <f t="shared" si="4"/>
        <v>0</v>
      </c>
      <c r="J35">
        <f t="shared" si="4"/>
        <v>0</v>
      </c>
      <c r="K35">
        <f t="shared" si="4"/>
        <v>0</v>
      </c>
      <c r="L35">
        <f t="shared" si="4"/>
        <v>0</v>
      </c>
      <c r="M35">
        <f t="shared" si="4"/>
        <v>0</v>
      </c>
      <c r="N35">
        <f t="shared" si="4"/>
        <v>0</v>
      </c>
      <c r="O35" s="3">
        <f t="shared" si="1"/>
        <v>0</v>
      </c>
      <c r="P35" s="4" t="str">
        <f t="array" ref="P35">_xlfn.IFS(Raw!C35="Unusable","Unusable",O35&gt;1,"Conflicted",O35=1,INDEX($I$1:$N$1,MATCH(TRUE,$I35:$N35&gt;0,0)),TRUE,$H$1)</f>
        <v>Unlabeled</v>
      </c>
    </row>
    <row r="36" spans="1:16" x14ac:dyDescent="0.3">
      <c r="A36" t="str">
        <f>Raw!A36</f>
        <v>IMG20250703083340</v>
      </c>
      <c r="B36" t="str">
        <f>Raw!B36</f>
        <v>Unlabeled</v>
      </c>
      <c r="H36" s="3">
        <f t="shared" si="4"/>
        <v>1</v>
      </c>
      <c r="I36">
        <f t="shared" si="4"/>
        <v>0</v>
      </c>
      <c r="J36">
        <f t="shared" si="4"/>
        <v>0</v>
      </c>
      <c r="K36">
        <f t="shared" si="4"/>
        <v>0</v>
      </c>
      <c r="L36">
        <f t="shared" si="4"/>
        <v>0</v>
      </c>
      <c r="M36">
        <f t="shared" si="4"/>
        <v>0</v>
      </c>
      <c r="N36">
        <f t="shared" si="4"/>
        <v>0</v>
      </c>
      <c r="O36" s="3">
        <f t="shared" si="1"/>
        <v>0</v>
      </c>
      <c r="P36" s="4" t="str">
        <f t="array" ref="P36">_xlfn.IFS(Raw!C36="Unusable","Unusable",O36&gt;1,"Conflicted",O36=1,INDEX($I$1:$N$1,MATCH(TRUE,$I36:$N36&gt;0,0)),TRUE,$H$1)</f>
        <v>Unlabeled</v>
      </c>
    </row>
    <row r="37" spans="1:16" x14ac:dyDescent="0.3">
      <c r="A37" t="str">
        <f>Raw!A37</f>
        <v>IMG20250703083352</v>
      </c>
      <c r="B37" t="str">
        <f>Raw!B37</f>
        <v>Unlabeled</v>
      </c>
      <c r="H37" s="3">
        <f t="shared" si="4"/>
        <v>1</v>
      </c>
      <c r="I37">
        <f t="shared" si="4"/>
        <v>0</v>
      </c>
      <c r="J37">
        <f t="shared" si="4"/>
        <v>0</v>
      </c>
      <c r="K37">
        <f t="shared" si="4"/>
        <v>0</v>
      </c>
      <c r="L37">
        <f t="shared" si="4"/>
        <v>0</v>
      </c>
      <c r="M37">
        <f t="shared" si="4"/>
        <v>0</v>
      </c>
      <c r="N37">
        <f t="shared" si="4"/>
        <v>0</v>
      </c>
      <c r="O37" s="3">
        <f t="shared" si="1"/>
        <v>0</v>
      </c>
      <c r="P37" s="4" t="str">
        <f t="array" ref="P37">_xlfn.IFS(Raw!C37="Unusable","Unusable",O37&gt;1,"Conflicted",O37=1,INDEX($I$1:$N$1,MATCH(TRUE,$I37:$N37&gt;0,0)),TRUE,$H$1)</f>
        <v>Unlabeled</v>
      </c>
    </row>
    <row r="38" spans="1:16" x14ac:dyDescent="0.3">
      <c r="A38" t="str">
        <f>Raw!A38</f>
        <v>IMG20250703083357</v>
      </c>
      <c r="B38" t="str">
        <f>Raw!B38</f>
        <v>Unlabeled</v>
      </c>
      <c r="H38" s="3">
        <f t="shared" si="4"/>
        <v>1</v>
      </c>
      <c r="I38">
        <f t="shared" si="4"/>
        <v>0</v>
      </c>
      <c r="J38">
        <f t="shared" si="4"/>
        <v>0</v>
      </c>
      <c r="K38">
        <f t="shared" si="4"/>
        <v>0</v>
      </c>
      <c r="L38">
        <f t="shared" si="4"/>
        <v>0</v>
      </c>
      <c r="M38">
        <f t="shared" si="4"/>
        <v>0</v>
      </c>
      <c r="N38">
        <f t="shared" si="4"/>
        <v>0</v>
      </c>
      <c r="O38" s="3">
        <f t="shared" si="1"/>
        <v>0</v>
      </c>
      <c r="P38" s="4" t="str">
        <f t="array" ref="P38">_xlfn.IFS(Raw!C38="Unusable","Unusable",O38&gt;1,"Conflicted",O38=1,INDEX($I$1:$N$1,MATCH(TRUE,$I38:$N38&gt;0,0)),TRUE,$H$1)</f>
        <v>Unlabeled</v>
      </c>
    </row>
    <row r="39" spans="1:16" x14ac:dyDescent="0.3">
      <c r="A39" t="str">
        <f>Raw!A39</f>
        <v>IMG20250703083402</v>
      </c>
      <c r="B39" t="str">
        <f>Raw!B39</f>
        <v>Unlabeled</v>
      </c>
      <c r="H39" s="3">
        <f t="shared" si="4"/>
        <v>1</v>
      </c>
      <c r="I39">
        <f t="shared" si="4"/>
        <v>0</v>
      </c>
      <c r="J39">
        <f t="shared" si="4"/>
        <v>0</v>
      </c>
      <c r="K39">
        <f t="shared" si="4"/>
        <v>0</v>
      </c>
      <c r="L39">
        <f t="shared" si="4"/>
        <v>0</v>
      </c>
      <c r="M39">
        <f t="shared" si="4"/>
        <v>0</v>
      </c>
      <c r="N39">
        <f t="shared" si="4"/>
        <v>0</v>
      </c>
      <c r="O39" s="3">
        <f t="shared" si="1"/>
        <v>0</v>
      </c>
      <c r="P39" s="4" t="str">
        <f t="array" ref="P39">_xlfn.IFS(Raw!C39="Unusable","Unusable",O39&gt;1,"Conflicted",O39=1,INDEX($I$1:$N$1,MATCH(TRUE,$I39:$N39&gt;0,0)),TRUE,$H$1)</f>
        <v>Unlabeled</v>
      </c>
    </row>
    <row r="40" spans="1:16" x14ac:dyDescent="0.3">
      <c r="A40" t="str">
        <f>Raw!A40</f>
        <v>IMG20250703083508</v>
      </c>
      <c r="B40" t="str">
        <f>Raw!B40</f>
        <v>Unlabeled</v>
      </c>
      <c r="H40" s="3">
        <f t="shared" si="4"/>
        <v>1</v>
      </c>
      <c r="I40">
        <f t="shared" si="4"/>
        <v>0</v>
      </c>
      <c r="J40">
        <f t="shared" si="4"/>
        <v>0</v>
      </c>
      <c r="K40">
        <f t="shared" si="4"/>
        <v>0</v>
      </c>
      <c r="L40">
        <f t="shared" si="4"/>
        <v>0</v>
      </c>
      <c r="M40">
        <f t="shared" si="4"/>
        <v>0</v>
      </c>
      <c r="N40">
        <f t="shared" si="4"/>
        <v>0</v>
      </c>
      <c r="O40" s="3">
        <f t="shared" si="1"/>
        <v>0</v>
      </c>
      <c r="P40" s="4" t="str">
        <f t="array" ref="P40">_xlfn.IFS(Raw!C40="Unusable","Unusable",O40&gt;1,"Conflicted",O40=1,INDEX($I$1:$N$1,MATCH(TRUE,$I40:$N40&gt;0,0)),TRUE,$H$1)</f>
        <v>Unlabeled</v>
      </c>
    </row>
    <row r="41" spans="1:16" x14ac:dyDescent="0.3">
      <c r="A41" t="str">
        <f>Raw!A41</f>
        <v>IMG20250703083513</v>
      </c>
      <c r="B41" t="str">
        <f>Raw!B41</f>
        <v>Unlabeled</v>
      </c>
      <c r="H41" s="3">
        <f t="shared" si="4"/>
        <v>1</v>
      </c>
      <c r="I41">
        <f t="shared" si="4"/>
        <v>0</v>
      </c>
      <c r="J41">
        <f t="shared" si="4"/>
        <v>0</v>
      </c>
      <c r="K41">
        <f t="shared" si="4"/>
        <v>0</v>
      </c>
      <c r="L41">
        <f t="shared" si="4"/>
        <v>0</v>
      </c>
      <c r="M41">
        <f t="shared" si="4"/>
        <v>0</v>
      </c>
      <c r="N41">
        <f t="shared" si="4"/>
        <v>0</v>
      </c>
      <c r="O41" s="3">
        <f t="shared" si="1"/>
        <v>0</v>
      </c>
      <c r="P41" s="4" t="str">
        <f t="array" ref="P41">_xlfn.IFS(Raw!C41="Unusable","Unusable",O41&gt;1,"Conflicted",O41=1,INDEX($I$1:$N$1,MATCH(TRUE,$I41:$N41&gt;0,0)),TRUE,$H$1)</f>
        <v>Unlabeled</v>
      </c>
    </row>
    <row r="42" spans="1:16" x14ac:dyDescent="0.3">
      <c r="A42" t="str">
        <f>Raw!A42</f>
        <v>IMG20250703083520</v>
      </c>
      <c r="B42" t="str">
        <f>Raw!B42</f>
        <v>Anthracnose</v>
      </c>
      <c r="H42" s="3">
        <f t="shared" ref="H42:N51" si="5">COUNTIF($B42:$G42,H$1)</f>
        <v>0</v>
      </c>
      <c r="I42">
        <f t="shared" si="5"/>
        <v>1</v>
      </c>
      <c r="J42">
        <f t="shared" si="5"/>
        <v>0</v>
      </c>
      <c r="K42">
        <f t="shared" si="5"/>
        <v>0</v>
      </c>
      <c r="L42">
        <f t="shared" si="5"/>
        <v>0</v>
      </c>
      <c r="M42">
        <f t="shared" si="5"/>
        <v>0</v>
      </c>
      <c r="N42">
        <f t="shared" si="5"/>
        <v>0</v>
      </c>
      <c r="O42" s="3">
        <f t="shared" si="1"/>
        <v>1</v>
      </c>
      <c r="P42" s="4" t="str">
        <f t="array" ref="P42">_xlfn.IFS(Raw!C42="Unusable","Unusable",O42&gt;1,"Conflicted",O42=1,INDEX($I$1:$N$1,MATCH(TRUE,$I42:$N42&gt;0,0)),TRUE,$H$1)</f>
        <v>Anthracnose</v>
      </c>
    </row>
    <row r="43" spans="1:16" x14ac:dyDescent="0.3">
      <c r="A43" t="str">
        <f>Raw!A43</f>
        <v>IMG20250703083621</v>
      </c>
      <c r="B43" t="str">
        <f>Raw!B43</f>
        <v>Unlabeled</v>
      </c>
      <c r="H43" s="3">
        <f t="shared" si="5"/>
        <v>1</v>
      </c>
      <c r="I43">
        <f t="shared" si="5"/>
        <v>0</v>
      </c>
      <c r="J43">
        <f t="shared" si="5"/>
        <v>0</v>
      </c>
      <c r="K43">
        <f t="shared" si="5"/>
        <v>0</v>
      </c>
      <c r="L43">
        <f t="shared" si="5"/>
        <v>0</v>
      </c>
      <c r="M43">
        <f t="shared" si="5"/>
        <v>0</v>
      </c>
      <c r="N43">
        <f t="shared" si="5"/>
        <v>0</v>
      </c>
      <c r="O43" s="3">
        <f t="shared" si="1"/>
        <v>0</v>
      </c>
      <c r="P43" s="4" t="str">
        <f t="array" ref="P43">_xlfn.IFS(Raw!C43="Unusable","Unusable",O43&gt;1,"Conflicted",O43=1,INDEX($I$1:$N$1,MATCH(TRUE,$I43:$N43&gt;0,0)),TRUE,$H$1)</f>
        <v>Unlabeled</v>
      </c>
    </row>
    <row r="44" spans="1:16" x14ac:dyDescent="0.3">
      <c r="A44" t="str">
        <f>Raw!A44</f>
        <v>IMG20250703083634</v>
      </c>
      <c r="B44" t="str">
        <f>Raw!B44</f>
        <v>Unlabeled</v>
      </c>
      <c r="H44" s="3">
        <f t="shared" si="5"/>
        <v>1</v>
      </c>
      <c r="I44">
        <f t="shared" si="5"/>
        <v>0</v>
      </c>
      <c r="J44">
        <f t="shared" si="5"/>
        <v>0</v>
      </c>
      <c r="K44">
        <f t="shared" si="5"/>
        <v>0</v>
      </c>
      <c r="L44">
        <f t="shared" si="5"/>
        <v>0</v>
      </c>
      <c r="M44">
        <f t="shared" si="5"/>
        <v>0</v>
      </c>
      <c r="N44">
        <f t="shared" si="5"/>
        <v>0</v>
      </c>
      <c r="O44" s="3">
        <f t="shared" si="1"/>
        <v>0</v>
      </c>
      <c r="P44" s="4" t="str">
        <f t="array" ref="P44">_xlfn.IFS(Raw!C44="Unusable","Unusable",O44&gt;1,"Conflicted",O44=1,INDEX($I$1:$N$1,MATCH(TRUE,$I44:$N44&gt;0,0)),TRUE,$H$1)</f>
        <v>Unlabeled</v>
      </c>
    </row>
    <row r="45" spans="1:16" x14ac:dyDescent="0.3">
      <c r="A45" t="str">
        <f>Raw!A45</f>
        <v>IMG20250703083713</v>
      </c>
      <c r="B45" t="str">
        <f>Raw!B45</f>
        <v>Unlabeled</v>
      </c>
      <c r="H45" s="3">
        <f t="shared" si="5"/>
        <v>1</v>
      </c>
      <c r="I45">
        <f t="shared" si="5"/>
        <v>0</v>
      </c>
      <c r="J45">
        <f t="shared" si="5"/>
        <v>0</v>
      </c>
      <c r="K45">
        <f t="shared" si="5"/>
        <v>0</v>
      </c>
      <c r="L45">
        <f t="shared" si="5"/>
        <v>0</v>
      </c>
      <c r="M45">
        <f t="shared" si="5"/>
        <v>0</v>
      </c>
      <c r="N45">
        <f t="shared" si="5"/>
        <v>0</v>
      </c>
      <c r="O45" s="3">
        <f t="shared" si="1"/>
        <v>0</v>
      </c>
      <c r="P45" s="4" t="str">
        <f t="array" ref="P45">_xlfn.IFS(Raw!C45="Unusable","Unusable",O45&gt;1,"Conflicted",O45=1,INDEX($I$1:$N$1,MATCH(TRUE,$I45:$N45&gt;0,0)),TRUE,$H$1)</f>
        <v>Unlabeled</v>
      </c>
    </row>
    <row r="46" spans="1:16" x14ac:dyDescent="0.3">
      <c r="A46" t="str">
        <f>Raw!A46</f>
        <v>IMG20250703083721</v>
      </c>
      <c r="B46" t="str">
        <f>Raw!B46</f>
        <v>Unlabeled</v>
      </c>
      <c r="H46" s="3">
        <f t="shared" si="5"/>
        <v>1</v>
      </c>
      <c r="I46">
        <f t="shared" si="5"/>
        <v>0</v>
      </c>
      <c r="J46">
        <f t="shared" si="5"/>
        <v>0</v>
      </c>
      <c r="K46">
        <f t="shared" si="5"/>
        <v>0</v>
      </c>
      <c r="L46">
        <f t="shared" si="5"/>
        <v>0</v>
      </c>
      <c r="M46">
        <f t="shared" si="5"/>
        <v>0</v>
      </c>
      <c r="N46">
        <f t="shared" si="5"/>
        <v>0</v>
      </c>
      <c r="O46" s="3">
        <f t="shared" si="1"/>
        <v>0</v>
      </c>
      <c r="P46" s="4" t="str">
        <f t="array" ref="P46">_xlfn.IFS(Raw!C46="Unusable","Unusable",O46&gt;1,"Conflicted",O46=1,INDEX($I$1:$N$1,MATCH(TRUE,$I46:$N46&gt;0,0)),TRUE,$H$1)</f>
        <v>Unlabeled</v>
      </c>
    </row>
    <row r="47" spans="1:16" x14ac:dyDescent="0.3">
      <c r="A47" t="str">
        <f>Raw!A47</f>
        <v>IMG20250703083725</v>
      </c>
      <c r="B47" t="str">
        <f>Raw!B47</f>
        <v>Unlabeled</v>
      </c>
      <c r="H47" s="3">
        <f t="shared" si="5"/>
        <v>1</v>
      </c>
      <c r="I47">
        <f t="shared" si="5"/>
        <v>0</v>
      </c>
      <c r="J47">
        <f t="shared" si="5"/>
        <v>0</v>
      </c>
      <c r="K47">
        <f t="shared" si="5"/>
        <v>0</v>
      </c>
      <c r="L47">
        <f t="shared" si="5"/>
        <v>0</v>
      </c>
      <c r="M47">
        <f t="shared" si="5"/>
        <v>0</v>
      </c>
      <c r="N47">
        <f t="shared" si="5"/>
        <v>0</v>
      </c>
      <c r="O47" s="3">
        <f t="shared" si="1"/>
        <v>0</v>
      </c>
      <c r="P47" s="4" t="str">
        <f t="array" ref="P47">_xlfn.IFS(Raw!C47="Unusable","Unusable",O47&gt;1,"Conflicted",O47=1,INDEX($I$1:$N$1,MATCH(TRUE,$I47:$N47&gt;0,0)),TRUE,$H$1)</f>
        <v>Unlabeled</v>
      </c>
    </row>
    <row r="48" spans="1:16" x14ac:dyDescent="0.3">
      <c r="A48" t="str">
        <f>Raw!A48</f>
        <v>IMG20250703083729</v>
      </c>
      <c r="B48" t="str">
        <f>Raw!B48</f>
        <v>Unlabeled</v>
      </c>
      <c r="H48" s="3">
        <f t="shared" si="5"/>
        <v>1</v>
      </c>
      <c r="I48">
        <f t="shared" si="5"/>
        <v>0</v>
      </c>
      <c r="J48">
        <f t="shared" si="5"/>
        <v>0</v>
      </c>
      <c r="K48">
        <f t="shared" si="5"/>
        <v>0</v>
      </c>
      <c r="L48">
        <f t="shared" si="5"/>
        <v>0</v>
      </c>
      <c r="M48">
        <f t="shared" si="5"/>
        <v>0</v>
      </c>
      <c r="N48">
        <f t="shared" si="5"/>
        <v>0</v>
      </c>
      <c r="O48" s="3">
        <f t="shared" si="1"/>
        <v>0</v>
      </c>
      <c r="P48" s="4" t="str">
        <f t="array" ref="P48">_xlfn.IFS(Raw!C48="Unusable","Unusable",O48&gt;1,"Conflicted",O48=1,INDEX($I$1:$N$1,MATCH(TRUE,$I48:$N48&gt;0,0)),TRUE,$H$1)</f>
        <v>Unlabeled</v>
      </c>
    </row>
    <row r="49" spans="1:16" x14ac:dyDescent="0.3">
      <c r="A49" t="str">
        <f>Raw!A49</f>
        <v>IMG20250703083732</v>
      </c>
      <c r="B49" t="str">
        <f>Raw!B49</f>
        <v>Unlabeled</v>
      </c>
      <c r="H49" s="3">
        <f t="shared" si="5"/>
        <v>1</v>
      </c>
      <c r="I49">
        <f t="shared" si="5"/>
        <v>0</v>
      </c>
      <c r="J49">
        <f t="shared" si="5"/>
        <v>0</v>
      </c>
      <c r="K49">
        <f t="shared" si="5"/>
        <v>0</v>
      </c>
      <c r="L49">
        <f t="shared" si="5"/>
        <v>0</v>
      </c>
      <c r="M49">
        <f t="shared" si="5"/>
        <v>0</v>
      </c>
      <c r="N49">
        <f t="shared" si="5"/>
        <v>0</v>
      </c>
      <c r="O49" s="3">
        <f t="shared" si="1"/>
        <v>0</v>
      </c>
      <c r="P49" s="4" t="str">
        <f t="array" ref="P49">_xlfn.IFS(Raw!C49="Unusable","Unusable",O49&gt;1,"Conflicted",O49=1,INDEX($I$1:$N$1,MATCH(TRUE,$I49:$N49&gt;0,0)),TRUE,$H$1)</f>
        <v>Unlabeled</v>
      </c>
    </row>
    <row r="50" spans="1:16" x14ac:dyDescent="0.3">
      <c r="A50" t="str">
        <f>Raw!A50</f>
        <v>IMG20250703083803</v>
      </c>
      <c r="B50" t="str">
        <f>Raw!B50</f>
        <v>Unlabeled</v>
      </c>
      <c r="H50" s="3">
        <f t="shared" si="5"/>
        <v>1</v>
      </c>
      <c r="I50">
        <f t="shared" si="5"/>
        <v>0</v>
      </c>
      <c r="J50">
        <f t="shared" si="5"/>
        <v>0</v>
      </c>
      <c r="K50">
        <f t="shared" si="5"/>
        <v>0</v>
      </c>
      <c r="L50">
        <f t="shared" si="5"/>
        <v>0</v>
      </c>
      <c r="M50">
        <f t="shared" si="5"/>
        <v>0</v>
      </c>
      <c r="N50">
        <f t="shared" si="5"/>
        <v>0</v>
      </c>
      <c r="O50" s="3">
        <f t="shared" si="1"/>
        <v>0</v>
      </c>
      <c r="P50" s="4" t="str">
        <f t="array" ref="P50">_xlfn.IFS(Raw!C50="Unusable","Unusable",O50&gt;1,"Conflicted",O50=1,INDEX($I$1:$N$1,MATCH(TRUE,$I50:$N50&gt;0,0)),TRUE,$H$1)</f>
        <v>Unlabeled</v>
      </c>
    </row>
    <row r="51" spans="1:16" x14ac:dyDescent="0.3">
      <c r="A51" t="str">
        <f>Raw!A51</f>
        <v>IMG20250703083809</v>
      </c>
      <c r="B51" t="str">
        <f>Raw!B51</f>
        <v>Unlabeled</v>
      </c>
      <c r="H51" s="3">
        <f t="shared" si="5"/>
        <v>1</v>
      </c>
      <c r="I51">
        <f t="shared" si="5"/>
        <v>0</v>
      </c>
      <c r="J51">
        <f t="shared" si="5"/>
        <v>0</v>
      </c>
      <c r="K51">
        <f t="shared" si="5"/>
        <v>0</v>
      </c>
      <c r="L51">
        <f t="shared" si="5"/>
        <v>0</v>
      </c>
      <c r="M51">
        <f t="shared" si="5"/>
        <v>0</v>
      </c>
      <c r="N51">
        <f t="shared" si="5"/>
        <v>0</v>
      </c>
      <c r="O51" s="3">
        <f t="shared" si="1"/>
        <v>0</v>
      </c>
      <c r="P51" s="4" t="str">
        <f t="array" ref="P51">_xlfn.IFS(Raw!C51="Unusable","Unusable",O51&gt;1,"Conflicted",O51=1,INDEX($I$1:$N$1,MATCH(TRUE,$I51:$N51&gt;0,0)),TRUE,$H$1)</f>
        <v>Unlabeled</v>
      </c>
    </row>
    <row r="52" spans="1:16" x14ac:dyDescent="0.3">
      <c r="A52" t="str">
        <f>Raw!A52</f>
        <v>IMG20250703083815</v>
      </c>
      <c r="B52" t="str">
        <f>Raw!B52</f>
        <v>Unlabeled</v>
      </c>
      <c r="H52" s="3">
        <f t="shared" ref="H52:N61" si="6">COUNTIF($B52:$G52,H$1)</f>
        <v>1</v>
      </c>
      <c r="I52">
        <f t="shared" si="6"/>
        <v>0</v>
      </c>
      <c r="J52">
        <f t="shared" si="6"/>
        <v>0</v>
      </c>
      <c r="K52">
        <f t="shared" si="6"/>
        <v>0</v>
      </c>
      <c r="L52">
        <f t="shared" si="6"/>
        <v>0</v>
      </c>
      <c r="M52">
        <f t="shared" si="6"/>
        <v>0</v>
      </c>
      <c r="N52">
        <f t="shared" si="6"/>
        <v>0</v>
      </c>
      <c r="O52" s="3">
        <f t="shared" si="1"/>
        <v>0</v>
      </c>
      <c r="P52" s="4" t="str">
        <f t="array" ref="P52">_xlfn.IFS(Raw!C52="Unusable","Unusable",O52&gt;1,"Conflicted",O52=1,INDEX($I$1:$N$1,MATCH(TRUE,$I52:$N52&gt;0,0)),TRUE,$H$1)</f>
        <v>Unlabeled</v>
      </c>
    </row>
    <row r="53" spans="1:16" x14ac:dyDescent="0.3">
      <c r="A53" t="str">
        <f>Raw!A53</f>
        <v>IMG20250703083827</v>
      </c>
      <c r="B53" t="str">
        <f>Raw!B53</f>
        <v>Unlabeled</v>
      </c>
      <c r="H53" s="3">
        <f t="shared" si="6"/>
        <v>1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0</v>
      </c>
      <c r="M53">
        <f t="shared" si="6"/>
        <v>0</v>
      </c>
      <c r="N53">
        <f t="shared" si="6"/>
        <v>0</v>
      </c>
      <c r="O53" s="3">
        <f t="shared" si="1"/>
        <v>0</v>
      </c>
      <c r="P53" s="4" t="str">
        <f t="array" ref="P53">_xlfn.IFS(Raw!C53="Unusable","Unusable",O53&gt;1,"Conflicted",O53=1,INDEX($I$1:$N$1,MATCH(TRUE,$I53:$N53&gt;0,0)),TRUE,$H$1)</f>
        <v>Unlabeled</v>
      </c>
    </row>
    <row r="54" spans="1:16" x14ac:dyDescent="0.3">
      <c r="A54" t="str">
        <f>Raw!A54</f>
        <v>IMG20250703083842</v>
      </c>
      <c r="B54" t="str">
        <f>Raw!B54</f>
        <v>Unlabeled</v>
      </c>
      <c r="H54" s="3">
        <f t="shared" si="6"/>
        <v>1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0</v>
      </c>
      <c r="N54">
        <f t="shared" si="6"/>
        <v>0</v>
      </c>
      <c r="O54" s="3">
        <f t="shared" si="1"/>
        <v>0</v>
      </c>
      <c r="P54" s="4" t="str">
        <f t="array" ref="P54">_xlfn.IFS(Raw!C54="Unusable","Unusable",O54&gt;1,"Conflicted",O54=1,INDEX($I$1:$N$1,MATCH(TRUE,$I54:$N54&gt;0,0)),TRUE,$H$1)</f>
        <v>Unlabeled</v>
      </c>
    </row>
    <row r="55" spans="1:16" x14ac:dyDescent="0.3">
      <c r="A55" t="str">
        <f>Raw!A55</f>
        <v>IMG20250703083848</v>
      </c>
      <c r="B55" t="str">
        <f>Raw!B55</f>
        <v>Unlabeled</v>
      </c>
      <c r="H55" s="3">
        <f t="shared" si="6"/>
        <v>1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0</v>
      </c>
      <c r="O55" s="3">
        <f t="shared" si="1"/>
        <v>0</v>
      </c>
      <c r="P55" s="4" t="str">
        <f t="array" ref="P55">_xlfn.IFS(Raw!C55="Unusable","Unusable",O55&gt;1,"Conflicted",O55=1,INDEX($I$1:$N$1,MATCH(TRUE,$I55:$N55&gt;0,0)),TRUE,$H$1)</f>
        <v>Unlabeled</v>
      </c>
    </row>
    <row r="56" spans="1:16" x14ac:dyDescent="0.3">
      <c r="A56" t="str">
        <f>Raw!A56</f>
        <v>IMG20250703083851</v>
      </c>
      <c r="B56" t="str">
        <f>Raw!B56</f>
        <v>Unlabeled</v>
      </c>
      <c r="H56" s="3">
        <f t="shared" si="6"/>
        <v>1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  <c r="O56" s="3">
        <f t="shared" si="1"/>
        <v>0</v>
      </c>
      <c r="P56" s="4" t="str">
        <f t="array" ref="P56">_xlfn.IFS(Raw!C56="Unusable","Unusable",O56&gt;1,"Conflicted",O56=1,INDEX($I$1:$N$1,MATCH(TRUE,$I56:$N56&gt;0,0)),TRUE,$H$1)</f>
        <v>Unlabeled</v>
      </c>
    </row>
    <row r="57" spans="1:16" x14ac:dyDescent="0.3">
      <c r="A57" t="str">
        <f>Raw!A57</f>
        <v>IMG20250703083854</v>
      </c>
      <c r="B57" t="str">
        <f>Raw!B57</f>
        <v>Unlabeled</v>
      </c>
      <c r="H57" s="3">
        <f t="shared" si="6"/>
        <v>1</v>
      </c>
      <c r="I57">
        <f t="shared" si="6"/>
        <v>0</v>
      </c>
      <c r="J57">
        <f t="shared" si="6"/>
        <v>0</v>
      </c>
      <c r="K57">
        <f t="shared" si="6"/>
        <v>0</v>
      </c>
      <c r="L57">
        <f t="shared" si="6"/>
        <v>0</v>
      </c>
      <c r="M57">
        <f t="shared" si="6"/>
        <v>0</v>
      </c>
      <c r="N57">
        <f t="shared" si="6"/>
        <v>0</v>
      </c>
      <c r="O57" s="3">
        <f t="shared" si="1"/>
        <v>0</v>
      </c>
      <c r="P57" s="4" t="str">
        <f t="array" ref="P57">_xlfn.IFS(Raw!C57="Unusable","Unusable",O57&gt;1,"Conflicted",O57=1,INDEX($I$1:$N$1,MATCH(TRUE,$I57:$N57&gt;0,0)),TRUE,$H$1)</f>
        <v>Unlabeled</v>
      </c>
    </row>
    <row r="58" spans="1:16" x14ac:dyDescent="0.3">
      <c r="A58" t="str">
        <f>Raw!A58</f>
        <v>IMG20250703083859</v>
      </c>
      <c r="B58" t="str">
        <f>Raw!B58</f>
        <v>Unlabeled</v>
      </c>
      <c r="H58" s="3">
        <f t="shared" si="6"/>
        <v>1</v>
      </c>
      <c r="I58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 s="3">
        <f t="shared" si="1"/>
        <v>0</v>
      </c>
      <c r="P58" s="4" t="str">
        <f t="array" ref="P58">_xlfn.IFS(Raw!C58="Unusable","Unusable",O58&gt;1,"Conflicted",O58=1,INDEX($I$1:$N$1,MATCH(TRUE,$I58:$N58&gt;0,0)),TRUE,$H$1)</f>
        <v>Unlabeled</v>
      </c>
    </row>
    <row r="59" spans="1:16" x14ac:dyDescent="0.3">
      <c r="A59" t="str">
        <f>Raw!A59</f>
        <v>IMG20250703083903</v>
      </c>
      <c r="B59" t="str">
        <f>Raw!B59</f>
        <v>Unlabeled</v>
      </c>
      <c r="H59" s="3">
        <f t="shared" si="6"/>
        <v>1</v>
      </c>
      <c r="I59">
        <f t="shared" si="6"/>
        <v>0</v>
      </c>
      <c r="J59">
        <f t="shared" si="6"/>
        <v>0</v>
      </c>
      <c r="K59">
        <f t="shared" si="6"/>
        <v>0</v>
      </c>
      <c r="L59">
        <f t="shared" si="6"/>
        <v>0</v>
      </c>
      <c r="M59">
        <f t="shared" si="6"/>
        <v>0</v>
      </c>
      <c r="N59">
        <f t="shared" si="6"/>
        <v>0</v>
      </c>
      <c r="O59" s="3">
        <f t="shared" si="1"/>
        <v>0</v>
      </c>
      <c r="P59" s="4" t="str">
        <f t="array" ref="P59">_xlfn.IFS(Raw!C59="Unusable","Unusable",O59&gt;1,"Conflicted",O59=1,INDEX($I$1:$N$1,MATCH(TRUE,$I59:$N59&gt;0,0)),TRUE,$H$1)</f>
        <v>Unlabeled</v>
      </c>
    </row>
    <row r="60" spans="1:16" x14ac:dyDescent="0.3">
      <c r="A60" t="str">
        <f>Raw!A60</f>
        <v>IMG20250703083910</v>
      </c>
      <c r="B60" t="str">
        <f>Raw!B60</f>
        <v>Unlabeled</v>
      </c>
      <c r="H60" s="3">
        <f t="shared" si="6"/>
        <v>1</v>
      </c>
      <c r="I60">
        <f t="shared" si="6"/>
        <v>0</v>
      </c>
      <c r="J60">
        <f t="shared" si="6"/>
        <v>0</v>
      </c>
      <c r="K60">
        <f t="shared" si="6"/>
        <v>0</v>
      </c>
      <c r="L60">
        <f t="shared" si="6"/>
        <v>0</v>
      </c>
      <c r="M60">
        <f t="shared" si="6"/>
        <v>0</v>
      </c>
      <c r="N60">
        <f t="shared" si="6"/>
        <v>0</v>
      </c>
      <c r="O60" s="3">
        <f t="shared" si="1"/>
        <v>0</v>
      </c>
      <c r="P60" s="4" t="str">
        <f t="array" ref="P60">_xlfn.IFS(Raw!C60="Unusable","Unusable",O60&gt;1,"Conflicted",O60=1,INDEX($I$1:$N$1,MATCH(TRUE,$I60:$N60&gt;0,0)),TRUE,$H$1)</f>
        <v>Unlabeled</v>
      </c>
    </row>
    <row r="61" spans="1:16" x14ac:dyDescent="0.3">
      <c r="A61" t="str">
        <f>Raw!A61</f>
        <v>IMG20250703083921</v>
      </c>
      <c r="B61" t="str">
        <f>Raw!B61</f>
        <v>Unlabeled</v>
      </c>
      <c r="H61" s="3">
        <f t="shared" si="6"/>
        <v>1</v>
      </c>
      <c r="I61">
        <f t="shared" si="6"/>
        <v>0</v>
      </c>
      <c r="J61">
        <f t="shared" si="6"/>
        <v>0</v>
      </c>
      <c r="K61">
        <f t="shared" si="6"/>
        <v>0</v>
      </c>
      <c r="L61">
        <f t="shared" si="6"/>
        <v>0</v>
      </c>
      <c r="M61">
        <f t="shared" si="6"/>
        <v>0</v>
      </c>
      <c r="N61">
        <f t="shared" si="6"/>
        <v>0</v>
      </c>
      <c r="O61" s="3">
        <f t="shared" si="1"/>
        <v>0</v>
      </c>
      <c r="P61" s="4" t="str">
        <f t="array" ref="P61">_xlfn.IFS(Raw!C61="Unusable","Unusable",O61&gt;1,"Conflicted",O61=1,INDEX($I$1:$N$1,MATCH(TRUE,$I61:$N61&gt;0,0)),TRUE,$H$1)</f>
        <v>Unlabeled</v>
      </c>
    </row>
    <row r="62" spans="1:16" x14ac:dyDescent="0.3">
      <c r="A62" t="str">
        <f>Raw!A62</f>
        <v>IMG20250703083933</v>
      </c>
      <c r="B62" t="str">
        <f>Raw!B62</f>
        <v>Unlabeled</v>
      </c>
      <c r="H62" s="3">
        <f t="shared" ref="H62:N71" si="7">COUNTIF($B62:$G62,H$1)</f>
        <v>1</v>
      </c>
      <c r="I62">
        <f t="shared" si="7"/>
        <v>0</v>
      </c>
      <c r="J62">
        <f t="shared" si="7"/>
        <v>0</v>
      </c>
      <c r="K62">
        <f t="shared" si="7"/>
        <v>0</v>
      </c>
      <c r="L62">
        <f t="shared" si="7"/>
        <v>0</v>
      </c>
      <c r="M62">
        <f t="shared" si="7"/>
        <v>0</v>
      </c>
      <c r="N62">
        <f t="shared" si="7"/>
        <v>0</v>
      </c>
      <c r="O62" s="3">
        <f t="shared" si="1"/>
        <v>0</v>
      </c>
      <c r="P62" s="4" t="str">
        <f t="array" ref="P62">_xlfn.IFS(Raw!C62="Unusable","Unusable",O62&gt;1,"Conflicted",O62=1,INDEX($I$1:$N$1,MATCH(TRUE,$I62:$N62&gt;0,0)),TRUE,$H$1)</f>
        <v>Unlabeled</v>
      </c>
    </row>
    <row r="63" spans="1:16" x14ac:dyDescent="0.3">
      <c r="A63" t="str">
        <f>Raw!A63</f>
        <v>IMG20250703083940</v>
      </c>
      <c r="B63" t="str">
        <f>Raw!B63</f>
        <v>Unlabeled</v>
      </c>
      <c r="H63" s="3">
        <f t="shared" si="7"/>
        <v>1</v>
      </c>
      <c r="I63">
        <f t="shared" si="7"/>
        <v>0</v>
      </c>
      <c r="J63">
        <f t="shared" si="7"/>
        <v>0</v>
      </c>
      <c r="K63">
        <f t="shared" si="7"/>
        <v>0</v>
      </c>
      <c r="L63">
        <f t="shared" si="7"/>
        <v>0</v>
      </c>
      <c r="M63">
        <f t="shared" si="7"/>
        <v>0</v>
      </c>
      <c r="N63">
        <f t="shared" si="7"/>
        <v>0</v>
      </c>
      <c r="O63" s="3">
        <f t="shared" si="1"/>
        <v>0</v>
      </c>
      <c r="P63" s="4" t="str">
        <f t="array" ref="P63">_xlfn.IFS(Raw!C63="Unusable","Unusable",O63&gt;1,"Conflicted",O63=1,INDEX($I$1:$N$1,MATCH(TRUE,$I63:$N63&gt;0,0)),TRUE,$H$1)</f>
        <v>Unlabeled</v>
      </c>
    </row>
    <row r="64" spans="1:16" x14ac:dyDescent="0.3">
      <c r="A64" t="str">
        <f>Raw!A64</f>
        <v>IMG20250703083947</v>
      </c>
      <c r="B64" t="str">
        <f>Raw!B64</f>
        <v>Unlabeled</v>
      </c>
      <c r="H64" s="3">
        <f t="shared" si="7"/>
        <v>1</v>
      </c>
      <c r="I64">
        <f t="shared" si="7"/>
        <v>0</v>
      </c>
      <c r="J64">
        <f t="shared" si="7"/>
        <v>0</v>
      </c>
      <c r="K64">
        <f t="shared" si="7"/>
        <v>0</v>
      </c>
      <c r="L64">
        <f t="shared" si="7"/>
        <v>0</v>
      </c>
      <c r="M64">
        <f t="shared" si="7"/>
        <v>0</v>
      </c>
      <c r="N64">
        <f t="shared" si="7"/>
        <v>0</v>
      </c>
      <c r="O64" s="3">
        <f t="shared" si="1"/>
        <v>0</v>
      </c>
      <c r="P64" s="4" t="str">
        <f t="array" ref="P64">_xlfn.IFS(Raw!C64="Unusable","Unusable",O64&gt;1,"Conflicted",O64=1,INDEX($I$1:$N$1,MATCH(TRUE,$I64:$N64&gt;0,0)),TRUE,$H$1)</f>
        <v>Unlabeled</v>
      </c>
    </row>
    <row r="65" spans="1:16" x14ac:dyDescent="0.3">
      <c r="A65" t="str">
        <f>Raw!A65</f>
        <v>IMG20250703083951</v>
      </c>
      <c r="B65" t="str">
        <f>Raw!B65</f>
        <v>Unlabeled</v>
      </c>
      <c r="H65" s="3">
        <f t="shared" si="7"/>
        <v>1</v>
      </c>
      <c r="I65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0</v>
      </c>
      <c r="N65">
        <f t="shared" si="7"/>
        <v>0</v>
      </c>
      <c r="O65" s="3">
        <f t="shared" si="1"/>
        <v>0</v>
      </c>
      <c r="P65" s="4" t="str">
        <f t="array" ref="P65">_xlfn.IFS(Raw!C65="Unusable","Unusable",O65&gt;1,"Conflicted",O65=1,INDEX($I$1:$N$1,MATCH(TRUE,$I65:$N65&gt;0,0)),TRUE,$H$1)</f>
        <v>Unlabeled</v>
      </c>
    </row>
    <row r="66" spans="1:16" x14ac:dyDescent="0.3">
      <c r="A66" t="str">
        <f>Raw!A66</f>
        <v>IMG20250703084009</v>
      </c>
      <c r="B66" t="str">
        <f>Raw!B66</f>
        <v>Unlabeled</v>
      </c>
      <c r="H66" s="3">
        <f t="shared" si="7"/>
        <v>1</v>
      </c>
      <c r="I66">
        <f t="shared" si="7"/>
        <v>0</v>
      </c>
      <c r="J66">
        <f t="shared" si="7"/>
        <v>0</v>
      </c>
      <c r="K66">
        <f t="shared" si="7"/>
        <v>0</v>
      </c>
      <c r="L66">
        <f t="shared" si="7"/>
        <v>0</v>
      </c>
      <c r="M66">
        <f t="shared" si="7"/>
        <v>0</v>
      </c>
      <c r="N66">
        <f t="shared" si="7"/>
        <v>0</v>
      </c>
      <c r="O66" s="3">
        <f t="shared" ref="O66:O129" si="8">COUNTIF(I66:N66,"&gt;0")</f>
        <v>0</v>
      </c>
      <c r="P66" s="4" t="str">
        <f t="array" ref="P66">_xlfn.IFS(Raw!C66="Unusable","Unusable",O66&gt;1,"Conflicted",O66=1,INDEX($I$1:$N$1,MATCH(TRUE,$I66:$N66&gt;0,0)),TRUE,$H$1)</f>
        <v>Unlabeled</v>
      </c>
    </row>
    <row r="67" spans="1:16" x14ac:dyDescent="0.3">
      <c r="A67" t="str">
        <f>Raw!A67</f>
        <v>IMG20250703084016</v>
      </c>
      <c r="B67" t="str">
        <f>Raw!B67</f>
        <v>Unlabeled</v>
      </c>
      <c r="H67" s="3">
        <f t="shared" si="7"/>
        <v>1</v>
      </c>
      <c r="I67">
        <f t="shared" si="7"/>
        <v>0</v>
      </c>
      <c r="J67">
        <f t="shared" si="7"/>
        <v>0</v>
      </c>
      <c r="K67">
        <f t="shared" si="7"/>
        <v>0</v>
      </c>
      <c r="L67">
        <f t="shared" si="7"/>
        <v>0</v>
      </c>
      <c r="M67">
        <f t="shared" si="7"/>
        <v>0</v>
      </c>
      <c r="N67">
        <f t="shared" si="7"/>
        <v>0</v>
      </c>
      <c r="O67" s="3">
        <f t="shared" si="8"/>
        <v>0</v>
      </c>
      <c r="P67" s="4" t="str">
        <f t="array" ref="P67">_xlfn.IFS(Raw!C67="Unusable","Unusable",O67&gt;1,"Conflicted",O67=1,INDEX($I$1:$N$1,MATCH(TRUE,$I67:$N67&gt;0,0)),TRUE,$H$1)</f>
        <v>Unlabeled</v>
      </c>
    </row>
    <row r="68" spans="1:16" x14ac:dyDescent="0.3">
      <c r="A68" t="str">
        <f>Raw!A68</f>
        <v>IMG20250703084019</v>
      </c>
      <c r="B68" t="str">
        <f>Raw!B68</f>
        <v>Unlabeled</v>
      </c>
      <c r="H68" s="3">
        <f t="shared" si="7"/>
        <v>1</v>
      </c>
      <c r="I68">
        <f t="shared" si="7"/>
        <v>0</v>
      </c>
      <c r="J68">
        <f t="shared" si="7"/>
        <v>0</v>
      </c>
      <c r="K68">
        <f t="shared" si="7"/>
        <v>0</v>
      </c>
      <c r="L68">
        <f t="shared" si="7"/>
        <v>0</v>
      </c>
      <c r="M68">
        <f t="shared" si="7"/>
        <v>0</v>
      </c>
      <c r="N68">
        <f t="shared" si="7"/>
        <v>0</v>
      </c>
      <c r="O68" s="3">
        <f t="shared" si="8"/>
        <v>0</v>
      </c>
      <c r="P68" s="4" t="str">
        <f t="array" ref="P68">_xlfn.IFS(Raw!C68="Unusable","Unusable",O68&gt;1,"Conflicted",O68=1,INDEX($I$1:$N$1,MATCH(TRUE,$I68:$N68&gt;0,0)),TRUE,$H$1)</f>
        <v>Unlabeled</v>
      </c>
    </row>
    <row r="69" spans="1:16" x14ac:dyDescent="0.3">
      <c r="A69" t="str">
        <f>Raw!A69</f>
        <v>IMG20250703084026</v>
      </c>
      <c r="B69" t="str">
        <f>Raw!B69</f>
        <v>Unlabeled</v>
      </c>
      <c r="H69" s="3">
        <f t="shared" si="7"/>
        <v>1</v>
      </c>
      <c r="I69">
        <f t="shared" si="7"/>
        <v>0</v>
      </c>
      <c r="J69">
        <f t="shared" si="7"/>
        <v>0</v>
      </c>
      <c r="K69">
        <f t="shared" si="7"/>
        <v>0</v>
      </c>
      <c r="L69">
        <f t="shared" si="7"/>
        <v>0</v>
      </c>
      <c r="M69">
        <f t="shared" si="7"/>
        <v>0</v>
      </c>
      <c r="N69">
        <f t="shared" si="7"/>
        <v>0</v>
      </c>
      <c r="O69" s="3">
        <f t="shared" si="8"/>
        <v>0</v>
      </c>
      <c r="P69" s="4" t="str">
        <f t="array" ref="P69">_xlfn.IFS(Raw!C69="Unusable","Unusable",O69&gt;1,"Conflicted",O69=1,INDEX($I$1:$N$1,MATCH(TRUE,$I69:$N69&gt;0,0)),TRUE,$H$1)</f>
        <v>Unlabeled</v>
      </c>
    </row>
    <row r="70" spans="1:16" x14ac:dyDescent="0.3">
      <c r="A70" t="str">
        <f>Raw!A70</f>
        <v>IMG20250703084030</v>
      </c>
      <c r="B70" t="str">
        <f>Raw!B70</f>
        <v>Unlabeled</v>
      </c>
      <c r="H70" s="3">
        <f t="shared" si="7"/>
        <v>1</v>
      </c>
      <c r="I70">
        <f t="shared" si="7"/>
        <v>0</v>
      </c>
      <c r="J70">
        <f t="shared" si="7"/>
        <v>0</v>
      </c>
      <c r="K70">
        <f t="shared" si="7"/>
        <v>0</v>
      </c>
      <c r="L70">
        <f t="shared" si="7"/>
        <v>0</v>
      </c>
      <c r="M70">
        <f t="shared" si="7"/>
        <v>0</v>
      </c>
      <c r="N70">
        <f t="shared" si="7"/>
        <v>0</v>
      </c>
      <c r="O70" s="3">
        <f t="shared" si="8"/>
        <v>0</v>
      </c>
      <c r="P70" s="4" t="str">
        <f t="array" ref="P70">_xlfn.IFS(Raw!C70="Unusable","Unusable",O70&gt;1,"Conflicted",O70=1,INDEX($I$1:$N$1,MATCH(TRUE,$I70:$N70&gt;0,0)),TRUE,$H$1)</f>
        <v>Unlabeled</v>
      </c>
    </row>
    <row r="71" spans="1:16" x14ac:dyDescent="0.3">
      <c r="A71" t="str">
        <f>Raw!A71</f>
        <v>IMG20250703084033</v>
      </c>
      <c r="B71" t="str">
        <f>Raw!B71</f>
        <v>Unlabeled</v>
      </c>
      <c r="H71" s="3">
        <f t="shared" si="7"/>
        <v>1</v>
      </c>
      <c r="I71">
        <f t="shared" si="7"/>
        <v>0</v>
      </c>
      <c r="J71">
        <f t="shared" si="7"/>
        <v>0</v>
      </c>
      <c r="K71">
        <f t="shared" si="7"/>
        <v>0</v>
      </c>
      <c r="L71">
        <f t="shared" si="7"/>
        <v>0</v>
      </c>
      <c r="M71">
        <f t="shared" si="7"/>
        <v>0</v>
      </c>
      <c r="N71">
        <f t="shared" si="7"/>
        <v>0</v>
      </c>
      <c r="O71" s="3">
        <f t="shared" si="8"/>
        <v>0</v>
      </c>
      <c r="P71" s="4" t="str">
        <f t="array" ref="P71">_xlfn.IFS(Raw!C71="Unusable","Unusable",O71&gt;1,"Conflicted",O71=1,INDEX($I$1:$N$1,MATCH(TRUE,$I71:$N71&gt;0,0)),TRUE,$H$1)</f>
        <v>Unlabeled</v>
      </c>
    </row>
    <row r="72" spans="1:16" x14ac:dyDescent="0.3">
      <c r="A72" t="str">
        <f>Raw!A72</f>
        <v>IMG20250703084045</v>
      </c>
      <c r="B72" t="str">
        <f>Raw!B72</f>
        <v>Unlabeled</v>
      </c>
      <c r="H72" s="3">
        <f t="shared" ref="H72:N81" si="9">COUNTIF($B72:$G72,H$1)</f>
        <v>1</v>
      </c>
      <c r="I72">
        <f t="shared" si="9"/>
        <v>0</v>
      </c>
      <c r="J72">
        <f t="shared" si="9"/>
        <v>0</v>
      </c>
      <c r="K72">
        <f t="shared" si="9"/>
        <v>0</v>
      </c>
      <c r="L72">
        <f t="shared" si="9"/>
        <v>0</v>
      </c>
      <c r="M72">
        <f t="shared" si="9"/>
        <v>0</v>
      </c>
      <c r="N72">
        <f t="shared" si="9"/>
        <v>0</v>
      </c>
      <c r="O72" s="3">
        <f t="shared" si="8"/>
        <v>0</v>
      </c>
      <c r="P72" s="4" t="str">
        <f t="array" ref="P72">_xlfn.IFS(Raw!C72="Unusable","Unusable",O72&gt;1,"Conflicted",O72=1,INDEX($I$1:$N$1,MATCH(TRUE,$I72:$N72&gt;0,0)),TRUE,$H$1)</f>
        <v>Unlabeled</v>
      </c>
    </row>
    <row r="73" spans="1:16" x14ac:dyDescent="0.3">
      <c r="A73" t="str">
        <f>Raw!A73</f>
        <v>IMG20250703084058</v>
      </c>
      <c r="B73" t="str">
        <f>Raw!B73</f>
        <v>Unlabeled</v>
      </c>
      <c r="H73" s="3">
        <f t="shared" si="9"/>
        <v>1</v>
      </c>
      <c r="I73">
        <f t="shared" si="9"/>
        <v>0</v>
      </c>
      <c r="J73">
        <f t="shared" si="9"/>
        <v>0</v>
      </c>
      <c r="K73">
        <f t="shared" si="9"/>
        <v>0</v>
      </c>
      <c r="L73">
        <f t="shared" si="9"/>
        <v>0</v>
      </c>
      <c r="M73">
        <f t="shared" si="9"/>
        <v>0</v>
      </c>
      <c r="N73">
        <f t="shared" si="9"/>
        <v>0</v>
      </c>
      <c r="O73" s="3">
        <f t="shared" si="8"/>
        <v>0</v>
      </c>
      <c r="P73" s="4" t="str">
        <f t="array" ref="P73">_xlfn.IFS(Raw!C73="Unusable","Unusable",O73&gt;1,"Conflicted",O73=1,INDEX($I$1:$N$1,MATCH(TRUE,$I73:$N73&gt;0,0)),TRUE,$H$1)</f>
        <v>Unlabeled</v>
      </c>
    </row>
    <row r="74" spans="1:16" x14ac:dyDescent="0.3">
      <c r="A74" t="str">
        <f>Raw!A74</f>
        <v>IMG20250703084105</v>
      </c>
      <c r="B74" t="str">
        <f>Raw!B74</f>
        <v>Unlabeled</v>
      </c>
      <c r="H74" s="3">
        <f t="shared" si="9"/>
        <v>1</v>
      </c>
      <c r="I74">
        <f t="shared" si="9"/>
        <v>0</v>
      </c>
      <c r="J74">
        <f t="shared" si="9"/>
        <v>0</v>
      </c>
      <c r="K74">
        <f t="shared" si="9"/>
        <v>0</v>
      </c>
      <c r="L74">
        <f t="shared" si="9"/>
        <v>0</v>
      </c>
      <c r="M74">
        <f t="shared" si="9"/>
        <v>0</v>
      </c>
      <c r="N74">
        <f t="shared" si="9"/>
        <v>0</v>
      </c>
      <c r="O74" s="3">
        <f t="shared" si="8"/>
        <v>0</v>
      </c>
      <c r="P74" s="4" t="str">
        <f t="array" ref="P74">_xlfn.IFS(Raw!C74="Unusable","Unusable",O74&gt;1,"Conflicted",O74=1,INDEX($I$1:$N$1,MATCH(TRUE,$I74:$N74&gt;0,0)),TRUE,$H$1)</f>
        <v>Unlabeled</v>
      </c>
    </row>
    <row r="75" spans="1:16" x14ac:dyDescent="0.3">
      <c r="A75" t="str">
        <f>Raw!A75</f>
        <v>IMG20250703084114</v>
      </c>
      <c r="B75" t="str">
        <f>Raw!B75</f>
        <v>Unlabeled</v>
      </c>
      <c r="H75" s="3">
        <f t="shared" si="9"/>
        <v>1</v>
      </c>
      <c r="I75">
        <f t="shared" si="9"/>
        <v>0</v>
      </c>
      <c r="J75">
        <f t="shared" si="9"/>
        <v>0</v>
      </c>
      <c r="K75">
        <f t="shared" si="9"/>
        <v>0</v>
      </c>
      <c r="L75">
        <f t="shared" si="9"/>
        <v>0</v>
      </c>
      <c r="M75">
        <f t="shared" si="9"/>
        <v>0</v>
      </c>
      <c r="N75">
        <f t="shared" si="9"/>
        <v>0</v>
      </c>
      <c r="O75" s="3">
        <f t="shared" si="8"/>
        <v>0</v>
      </c>
      <c r="P75" s="4" t="str">
        <f t="array" ref="P75">_xlfn.IFS(Raw!C75="Unusable","Unusable",O75&gt;1,"Conflicted",O75=1,INDEX($I$1:$N$1,MATCH(TRUE,$I75:$N75&gt;0,0)),TRUE,$H$1)</f>
        <v>Unlabeled</v>
      </c>
    </row>
    <row r="76" spans="1:16" x14ac:dyDescent="0.3">
      <c r="A76" t="str">
        <f>Raw!A76</f>
        <v>IMG20250703084121</v>
      </c>
      <c r="B76" t="str">
        <f>Raw!B76</f>
        <v>Unlabeled</v>
      </c>
      <c r="H76" s="3">
        <f t="shared" si="9"/>
        <v>1</v>
      </c>
      <c r="I76">
        <f t="shared" si="9"/>
        <v>0</v>
      </c>
      <c r="J76">
        <f t="shared" si="9"/>
        <v>0</v>
      </c>
      <c r="K76">
        <f t="shared" si="9"/>
        <v>0</v>
      </c>
      <c r="L76">
        <f t="shared" si="9"/>
        <v>0</v>
      </c>
      <c r="M76">
        <f t="shared" si="9"/>
        <v>0</v>
      </c>
      <c r="N76">
        <f t="shared" si="9"/>
        <v>0</v>
      </c>
      <c r="O76" s="3">
        <f t="shared" si="8"/>
        <v>0</v>
      </c>
      <c r="P76" s="4" t="str">
        <f t="array" ref="P76">_xlfn.IFS(Raw!C76="Unusable","Unusable",O76&gt;1,"Conflicted",O76=1,INDEX($I$1:$N$1,MATCH(TRUE,$I76:$N76&gt;0,0)),TRUE,$H$1)</f>
        <v>Unlabeled</v>
      </c>
    </row>
    <row r="77" spans="1:16" x14ac:dyDescent="0.3">
      <c r="A77" t="str">
        <f>Raw!A77</f>
        <v>IMG20250703084128</v>
      </c>
      <c r="B77" t="str">
        <f>Raw!B77</f>
        <v>Unlabeled</v>
      </c>
      <c r="H77" s="3">
        <f t="shared" si="9"/>
        <v>1</v>
      </c>
      <c r="I77">
        <f t="shared" si="9"/>
        <v>0</v>
      </c>
      <c r="J77">
        <f t="shared" si="9"/>
        <v>0</v>
      </c>
      <c r="K77">
        <f t="shared" si="9"/>
        <v>0</v>
      </c>
      <c r="L77">
        <f t="shared" si="9"/>
        <v>0</v>
      </c>
      <c r="M77">
        <f t="shared" si="9"/>
        <v>0</v>
      </c>
      <c r="N77">
        <f t="shared" si="9"/>
        <v>0</v>
      </c>
      <c r="O77" s="3">
        <f t="shared" si="8"/>
        <v>0</v>
      </c>
      <c r="P77" s="4" t="str">
        <f t="array" ref="P77">_xlfn.IFS(Raw!C77="Unusable","Unusable",O77&gt;1,"Conflicted",O77=1,INDEX($I$1:$N$1,MATCH(TRUE,$I77:$N77&gt;0,0)),TRUE,$H$1)</f>
        <v>Unlabeled</v>
      </c>
    </row>
    <row r="78" spans="1:16" x14ac:dyDescent="0.3">
      <c r="A78" t="str">
        <f>Raw!A78</f>
        <v>IMG20250703084134</v>
      </c>
      <c r="B78" t="str">
        <f>Raw!B78</f>
        <v>Unlabeled</v>
      </c>
      <c r="H78" s="3">
        <f t="shared" si="9"/>
        <v>1</v>
      </c>
      <c r="I78">
        <f t="shared" si="9"/>
        <v>0</v>
      </c>
      <c r="J78">
        <f t="shared" si="9"/>
        <v>0</v>
      </c>
      <c r="K78">
        <f t="shared" si="9"/>
        <v>0</v>
      </c>
      <c r="L78">
        <f t="shared" si="9"/>
        <v>0</v>
      </c>
      <c r="M78">
        <f t="shared" si="9"/>
        <v>0</v>
      </c>
      <c r="N78">
        <f t="shared" si="9"/>
        <v>0</v>
      </c>
      <c r="O78" s="3">
        <f t="shared" si="8"/>
        <v>0</v>
      </c>
      <c r="P78" s="4" t="str">
        <f t="array" ref="P78">_xlfn.IFS(Raw!C78="Unusable","Unusable",O78&gt;1,"Conflicted",O78=1,INDEX($I$1:$N$1,MATCH(TRUE,$I78:$N78&gt;0,0)),TRUE,$H$1)</f>
        <v>Unlabeled</v>
      </c>
    </row>
    <row r="79" spans="1:16" x14ac:dyDescent="0.3">
      <c r="A79" t="str">
        <f>Raw!A79</f>
        <v>IMG20250703084141</v>
      </c>
      <c r="B79" t="str">
        <f>Raw!B79</f>
        <v>Unlabeled</v>
      </c>
      <c r="H79" s="3">
        <f t="shared" si="9"/>
        <v>1</v>
      </c>
      <c r="I79">
        <f t="shared" si="9"/>
        <v>0</v>
      </c>
      <c r="J79">
        <f t="shared" si="9"/>
        <v>0</v>
      </c>
      <c r="K79">
        <f t="shared" si="9"/>
        <v>0</v>
      </c>
      <c r="L79">
        <f t="shared" si="9"/>
        <v>0</v>
      </c>
      <c r="M79">
        <f t="shared" si="9"/>
        <v>0</v>
      </c>
      <c r="N79">
        <f t="shared" si="9"/>
        <v>0</v>
      </c>
      <c r="O79" s="3">
        <f t="shared" si="8"/>
        <v>0</v>
      </c>
      <c r="P79" s="4" t="str">
        <f t="array" ref="P79">_xlfn.IFS(Raw!C79="Unusable","Unusable",O79&gt;1,"Conflicted",O79=1,INDEX($I$1:$N$1,MATCH(TRUE,$I79:$N79&gt;0,0)),TRUE,$H$1)</f>
        <v>Unlabeled</v>
      </c>
    </row>
    <row r="80" spans="1:16" x14ac:dyDescent="0.3">
      <c r="A80" t="str">
        <f>Raw!A80</f>
        <v>IMG20250703084147</v>
      </c>
      <c r="B80" t="str">
        <f>Raw!B80</f>
        <v>Unlabeled</v>
      </c>
      <c r="H80" s="3">
        <f t="shared" si="9"/>
        <v>1</v>
      </c>
      <c r="I80">
        <f t="shared" si="9"/>
        <v>0</v>
      </c>
      <c r="J80">
        <f t="shared" si="9"/>
        <v>0</v>
      </c>
      <c r="K80">
        <f t="shared" si="9"/>
        <v>0</v>
      </c>
      <c r="L80">
        <f t="shared" si="9"/>
        <v>0</v>
      </c>
      <c r="M80">
        <f t="shared" si="9"/>
        <v>0</v>
      </c>
      <c r="N80">
        <f t="shared" si="9"/>
        <v>0</v>
      </c>
      <c r="O80" s="3">
        <f t="shared" si="8"/>
        <v>0</v>
      </c>
      <c r="P80" s="4" t="str">
        <f t="array" ref="P80">_xlfn.IFS(Raw!C80="Unusable","Unusable",O80&gt;1,"Conflicted",O80=1,INDEX($I$1:$N$1,MATCH(TRUE,$I80:$N80&gt;0,0)),TRUE,$H$1)</f>
        <v>Unlabeled</v>
      </c>
    </row>
    <row r="81" spans="1:16" x14ac:dyDescent="0.3">
      <c r="A81" t="str">
        <f>Raw!A81</f>
        <v>IMG20250703084150</v>
      </c>
      <c r="B81" t="str">
        <f>Raw!B81</f>
        <v>Unlabeled</v>
      </c>
      <c r="H81" s="3">
        <f t="shared" si="9"/>
        <v>1</v>
      </c>
      <c r="I81">
        <f t="shared" si="9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9"/>
        <v>0</v>
      </c>
      <c r="O81" s="3">
        <f t="shared" si="8"/>
        <v>0</v>
      </c>
      <c r="P81" s="4" t="str">
        <f t="array" ref="P81">_xlfn.IFS(Raw!C81="Unusable","Unusable",O81&gt;1,"Conflicted",O81=1,INDEX($I$1:$N$1,MATCH(TRUE,$I81:$N81&gt;0,0)),TRUE,$H$1)</f>
        <v>Unlabeled</v>
      </c>
    </row>
    <row r="82" spans="1:16" x14ac:dyDescent="0.3">
      <c r="A82" t="str">
        <f>Raw!A82</f>
        <v>IMG20250703084155</v>
      </c>
      <c r="B82" t="str">
        <f>Raw!B82</f>
        <v>Unlabeled</v>
      </c>
      <c r="H82" s="3">
        <f t="shared" ref="H82:N91" si="10">COUNTIF($B82:$G82,H$1)</f>
        <v>1</v>
      </c>
      <c r="I82">
        <f t="shared" si="10"/>
        <v>0</v>
      </c>
      <c r="J82">
        <f t="shared" si="10"/>
        <v>0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 s="3">
        <f t="shared" si="8"/>
        <v>0</v>
      </c>
      <c r="P82" s="4" t="str">
        <f t="array" ref="P82">_xlfn.IFS(Raw!C82="Unusable","Unusable",O82&gt;1,"Conflicted",O82=1,INDEX($I$1:$N$1,MATCH(TRUE,$I82:$N82&gt;0,0)),TRUE,$H$1)</f>
        <v>Unlabeled</v>
      </c>
    </row>
    <row r="83" spans="1:16" x14ac:dyDescent="0.3">
      <c r="A83" t="str">
        <f>Raw!A83</f>
        <v>IMG20250703084201</v>
      </c>
      <c r="B83" t="str">
        <f>Raw!B83</f>
        <v>Unlabeled</v>
      </c>
      <c r="H83" s="3">
        <f t="shared" si="10"/>
        <v>1</v>
      </c>
      <c r="I83">
        <f t="shared" si="10"/>
        <v>0</v>
      </c>
      <c r="J83">
        <f t="shared" si="10"/>
        <v>0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 s="3">
        <f t="shared" si="8"/>
        <v>0</v>
      </c>
      <c r="P83" s="4" t="str">
        <f t="array" ref="P83">_xlfn.IFS(Raw!C83="Unusable","Unusable",O83&gt;1,"Conflicted",O83=1,INDEX($I$1:$N$1,MATCH(TRUE,$I83:$N83&gt;0,0)),TRUE,$H$1)</f>
        <v>Unlabeled</v>
      </c>
    </row>
    <row r="84" spans="1:16" x14ac:dyDescent="0.3">
      <c r="A84" t="str">
        <f>Raw!A84</f>
        <v>IMG20250703084210</v>
      </c>
      <c r="B84" t="str">
        <f>Raw!B84</f>
        <v>Unlabeled</v>
      </c>
      <c r="H84" s="3">
        <f t="shared" si="10"/>
        <v>1</v>
      </c>
      <c r="I84">
        <f t="shared" si="10"/>
        <v>0</v>
      </c>
      <c r="J84">
        <f t="shared" si="10"/>
        <v>0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 s="3">
        <f t="shared" si="8"/>
        <v>0</v>
      </c>
      <c r="P84" s="4" t="str">
        <f t="array" ref="P84">_xlfn.IFS(Raw!C84="Unusable","Unusable",O84&gt;1,"Conflicted",O84=1,INDEX($I$1:$N$1,MATCH(TRUE,$I84:$N84&gt;0,0)),TRUE,$H$1)</f>
        <v>Unlabeled</v>
      </c>
    </row>
    <row r="85" spans="1:16" x14ac:dyDescent="0.3">
      <c r="A85" t="str">
        <f>Raw!A85</f>
        <v>IMG20250703084216</v>
      </c>
      <c r="B85" t="str">
        <f>Raw!B85</f>
        <v>Canker</v>
      </c>
      <c r="H85" s="3">
        <f t="shared" si="10"/>
        <v>0</v>
      </c>
      <c r="I85">
        <f t="shared" si="10"/>
        <v>0</v>
      </c>
      <c r="J85">
        <f t="shared" si="10"/>
        <v>0</v>
      </c>
      <c r="K85">
        <f t="shared" si="10"/>
        <v>1</v>
      </c>
      <c r="L85">
        <f t="shared" si="10"/>
        <v>0</v>
      </c>
      <c r="M85">
        <f t="shared" si="10"/>
        <v>0</v>
      </c>
      <c r="N85">
        <f t="shared" si="10"/>
        <v>0</v>
      </c>
      <c r="O85" s="3">
        <f t="shared" si="8"/>
        <v>1</v>
      </c>
      <c r="P85" s="4" t="str">
        <f t="array" ref="P85">_xlfn.IFS(Raw!C85="Unusable","Unusable",O85&gt;1,"Conflicted",O85=1,INDEX($I$1:$N$1,MATCH(TRUE,$I85:$N85&gt;0,0)),TRUE,$H$1)</f>
        <v>Canker</v>
      </c>
    </row>
    <row r="86" spans="1:16" x14ac:dyDescent="0.3">
      <c r="A86" t="str">
        <f>Raw!A86</f>
        <v>IMG20250703084223</v>
      </c>
      <c r="B86" t="str">
        <f>Raw!B86</f>
        <v>Unlabeled</v>
      </c>
      <c r="H86" s="3">
        <f t="shared" si="10"/>
        <v>1</v>
      </c>
      <c r="I86">
        <f t="shared" si="10"/>
        <v>0</v>
      </c>
      <c r="J86">
        <f t="shared" si="10"/>
        <v>0</v>
      </c>
      <c r="K86">
        <f t="shared" si="10"/>
        <v>0</v>
      </c>
      <c r="L86">
        <f t="shared" si="10"/>
        <v>0</v>
      </c>
      <c r="M86">
        <f t="shared" si="10"/>
        <v>0</v>
      </c>
      <c r="N86">
        <f t="shared" si="10"/>
        <v>0</v>
      </c>
      <c r="O86" s="3">
        <f t="shared" si="8"/>
        <v>0</v>
      </c>
      <c r="P86" s="4" t="str">
        <f t="array" ref="P86">_xlfn.IFS(Raw!C86="Unusable","Unusable",O86&gt;1,"Conflicted",O86=1,INDEX($I$1:$N$1,MATCH(TRUE,$I86:$N86&gt;0,0)),TRUE,$H$1)</f>
        <v>Unlabeled</v>
      </c>
    </row>
    <row r="87" spans="1:16" x14ac:dyDescent="0.3">
      <c r="A87" t="str">
        <f>Raw!A87</f>
        <v>IMG20250703084226</v>
      </c>
      <c r="B87" t="str">
        <f>Raw!B87</f>
        <v>Unlabeled</v>
      </c>
      <c r="H87" s="3">
        <f t="shared" si="10"/>
        <v>1</v>
      </c>
      <c r="I87">
        <f t="shared" si="10"/>
        <v>0</v>
      </c>
      <c r="J87">
        <f t="shared" si="10"/>
        <v>0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</v>
      </c>
      <c r="O87" s="3">
        <f t="shared" si="8"/>
        <v>0</v>
      </c>
      <c r="P87" s="4" t="str">
        <f t="array" ref="P87">_xlfn.IFS(Raw!C87="Unusable","Unusable",O87&gt;1,"Conflicted",O87=1,INDEX($I$1:$N$1,MATCH(TRUE,$I87:$N87&gt;0,0)),TRUE,$H$1)</f>
        <v>Unlabeled</v>
      </c>
    </row>
    <row r="88" spans="1:16" x14ac:dyDescent="0.3">
      <c r="A88" t="str">
        <f>Raw!A88</f>
        <v>IMG20250703084230</v>
      </c>
      <c r="B88" t="str">
        <f>Raw!B88</f>
        <v>Unlabeled</v>
      </c>
      <c r="H88" s="3">
        <f t="shared" si="10"/>
        <v>1</v>
      </c>
      <c r="I88">
        <f t="shared" si="10"/>
        <v>0</v>
      </c>
      <c r="J88">
        <f t="shared" si="10"/>
        <v>0</v>
      </c>
      <c r="K88">
        <f t="shared" si="10"/>
        <v>0</v>
      </c>
      <c r="L88">
        <f t="shared" si="10"/>
        <v>0</v>
      </c>
      <c r="M88">
        <f t="shared" si="10"/>
        <v>0</v>
      </c>
      <c r="N88">
        <f t="shared" si="10"/>
        <v>0</v>
      </c>
      <c r="O88" s="3">
        <f t="shared" si="8"/>
        <v>0</v>
      </c>
      <c r="P88" s="4" t="str">
        <f t="array" ref="P88">_xlfn.IFS(Raw!C88="Unusable","Unusable",O88&gt;1,"Conflicted",O88=1,INDEX($I$1:$N$1,MATCH(TRUE,$I88:$N88&gt;0,0)),TRUE,$H$1)</f>
        <v>Unlabeled</v>
      </c>
    </row>
    <row r="89" spans="1:16" x14ac:dyDescent="0.3">
      <c r="A89" t="str">
        <f>Raw!A89</f>
        <v>IMG20250703084237</v>
      </c>
      <c r="B89" t="str">
        <f>Raw!B89</f>
        <v>Unlabeled</v>
      </c>
      <c r="H89" s="3">
        <f t="shared" si="10"/>
        <v>1</v>
      </c>
      <c r="I89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0</v>
      </c>
      <c r="M89">
        <f t="shared" si="10"/>
        <v>0</v>
      </c>
      <c r="N89">
        <f t="shared" si="10"/>
        <v>0</v>
      </c>
      <c r="O89" s="3">
        <f t="shared" si="8"/>
        <v>0</v>
      </c>
      <c r="P89" s="4" t="str">
        <f t="array" ref="P89">_xlfn.IFS(Raw!C89="Unusable","Unusable",O89&gt;1,"Conflicted",O89=1,INDEX($I$1:$N$1,MATCH(TRUE,$I89:$N89&gt;0,0)),TRUE,$H$1)</f>
        <v>Unlabeled</v>
      </c>
    </row>
    <row r="90" spans="1:16" x14ac:dyDescent="0.3">
      <c r="A90" t="str">
        <f>Raw!A90</f>
        <v>IMG20250703084242</v>
      </c>
      <c r="B90" t="str">
        <f>Raw!B90</f>
        <v>Unlabeled</v>
      </c>
      <c r="H90" s="3">
        <f t="shared" si="10"/>
        <v>1</v>
      </c>
      <c r="I90">
        <f t="shared" si="10"/>
        <v>0</v>
      </c>
      <c r="J90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0</v>
      </c>
      <c r="N90">
        <f t="shared" si="10"/>
        <v>0</v>
      </c>
      <c r="O90" s="3">
        <f t="shared" si="8"/>
        <v>0</v>
      </c>
      <c r="P90" s="4" t="str">
        <f t="array" ref="P90">_xlfn.IFS(Raw!C90="Unusable","Unusable",O90&gt;1,"Conflicted",O90=1,INDEX($I$1:$N$1,MATCH(TRUE,$I90:$N90&gt;0,0)),TRUE,$H$1)</f>
        <v>Unlabeled</v>
      </c>
    </row>
    <row r="91" spans="1:16" x14ac:dyDescent="0.3">
      <c r="A91" t="str">
        <f>Raw!A91</f>
        <v>IMG20250703084411</v>
      </c>
      <c r="B91" t="str">
        <f>Raw!B91</f>
        <v>Unlabeled</v>
      </c>
      <c r="H91" s="3">
        <f t="shared" si="10"/>
        <v>1</v>
      </c>
      <c r="I91">
        <f t="shared" si="10"/>
        <v>0</v>
      </c>
      <c r="J91">
        <f t="shared" si="10"/>
        <v>0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0</v>
      </c>
      <c r="O91" s="3">
        <f t="shared" si="8"/>
        <v>0</v>
      </c>
      <c r="P91" s="4" t="str">
        <f t="array" ref="P91">_xlfn.IFS(Raw!C91="Unusable","Unusable",O91&gt;1,"Conflicted",O91=1,INDEX($I$1:$N$1,MATCH(TRUE,$I91:$N91&gt;0,0)),TRUE,$H$1)</f>
        <v>Unusable</v>
      </c>
    </row>
    <row r="92" spans="1:16" x14ac:dyDescent="0.3">
      <c r="A92" t="str">
        <f>Raw!A92</f>
        <v>IMG20250703084420</v>
      </c>
      <c r="B92" t="str">
        <f>Raw!B92</f>
        <v>Unlabeled</v>
      </c>
      <c r="H92" s="3">
        <f t="shared" ref="H92:N101" si="11">COUNTIF($B92:$G92,H$1)</f>
        <v>1</v>
      </c>
      <c r="I92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  <c r="O92" s="3">
        <f t="shared" si="8"/>
        <v>0</v>
      </c>
      <c r="P92" s="4" t="str">
        <f t="array" ref="P92">_xlfn.IFS(Raw!C92="Unusable","Unusable",O92&gt;1,"Conflicted",O92=1,INDEX($I$1:$N$1,MATCH(TRUE,$I92:$N92&gt;0,0)),TRUE,$H$1)</f>
        <v>Unlabeled</v>
      </c>
    </row>
    <row r="93" spans="1:16" x14ac:dyDescent="0.3">
      <c r="A93" t="str">
        <f>Raw!A93</f>
        <v>IMG20250703084432</v>
      </c>
      <c r="B93" t="str">
        <f>Raw!B93</f>
        <v>Unlabeled</v>
      </c>
      <c r="H93" s="3">
        <f t="shared" si="11"/>
        <v>1</v>
      </c>
      <c r="I9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  <c r="O93" s="3">
        <f t="shared" si="8"/>
        <v>0</v>
      </c>
      <c r="P93" s="4" t="str">
        <f t="array" ref="P93">_xlfn.IFS(Raw!C93="Unusable","Unusable",O93&gt;1,"Conflicted",O93=1,INDEX($I$1:$N$1,MATCH(TRUE,$I93:$N93&gt;0,0)),TRUE,$H$1)</f>
        <v>Unlabeled</v>
      </c>
    </row>
    <row r="94" spans="1:16" x14ac:dyDescent="0.3">
      <c r="A94" t="str">
        <f>Raw!A94</f>
        <v>IMG20250703084443</v>
      </c>
      <c r="B94" t="str">
        <f>Raw!B94</f>
        <v>Anthracnose</v>
      </c>
      <c r="H94" s="3">
        <f t="shared" si="11"/>
        <v>0</v>
      </c>
      <c r="I94">
        <f t="shared" si="11"/>
        <v>1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  <c r="O94" s="3">
        <f t="shared" si="8"/>
        <v>1</v>
      </c>
      <c r="P94" s="4" t="str">
        <f t="array" ref="P94">_xlfn.IFS(Raw!C94="Unusable","Unusable",O94&gt;1,"Conflicted",O94=1,INDEX($I$1:$N$1,MATCH(TRUE,$I94:$N94&gt;0,0)),TRUE,$H$1)</f>
        <v>Anthracnose</v>
      </c>
    </row>
    <row r="95" spans="1:16" x14ac:dyDescent="0.3">
      <c r="A95" t="str">
        <f>Raw!A95</f>
        <v>IMG20250703084456</v>
      </c>
      <c r="B95" t="str">
        <f>Raw!B95</f>
        <v>Anthracnose</v>
      </c>
      <c r="H95" s="3">
        <f t="shared" si="11"/>
        <v>0</v>
      </c>
      <c r="I95">
        <f t="shared" si="11"/>
        <v>1</v>
      </c>
      <c r="J95">
        <f t="shared" si="11"/>
        <v>0</v>
      </c>
      <c r="K95">
        <f t="shared" si="11"/>
        <v>0</v>
      </c>
      <c r="L95">
        <f t="shared" si="11"/>
        <v>0</v>
      </c>
      <c r="M95">
        <f t="shared" si="11"/>
        <v>0</v>
      </c>
      <c r="N95">
        <f t="shared" si="11"/>
        <v>0</v>
      </c>
      <c r="O95" s="3">
        <f t="shared" si="8"/>
        <v>1</v>
      </c>
      <c r="P95" s="4" t="str">
        <f t="array" ref="P95">_xlfn.IFS(Raw!C95="Unusable","Unusable",O95&gt;1,"Conflicted",O95=1,INDEX($I$1:$N$1,MATCH(TRUE,$I95:$N95&gt;0,0)),TRUE,$H$1)</f>
        <v>Anthracnose</v>
      </c>
    </row>
    <row r="96" spans="1:16" x14ac:dyDescent="0.3">
      <c r="A96" t="str">
        <f>Raw!A96</f>
        <v>IMG20250703084507</v>
      </c>
      <c r="B96" t="str">
        <f>Raw!B96</f>
        <v>Unlabeled</v>
      </c>
      <c r="H96" s="3">
        <f t="shared" si="11"/>
        <v>1</v>
      </c>
      <c r="I96">
        <f t="shared" si="11"/>
        <v>0</v>
      </c>
      <c r="J96">
        <f t="shared" si="11"/>
        <v>0</v>
      </c>
      <c r="K96">
        <f t="shared" si="11"/>
        <v>0</v>
      </c>
      <c r="L96">
        <f t="shared" si="11"/>
        <v>0</v>
      </c>
      <c r="M96">
        <f t="shared" si="11"/>
        <v>0</v>
      </c>
      <c r="N96">
        <f t="shared" si="11"/>
        <v>0</v>
      </c>
      <c r="O96" s="3">
        <f t="shared" si="8"/>
        <v>0</v>
      </c>
      <c r="P96" s="4" t="str">
        <f t="array" ref="P96">_xlfn.IFS(Raw!C96="Unusable","Unusable",O96&gt;1,"Conflicted",O96=1,INDEX($I$1:$N$1,MATCH(TRUE,$I96:$N96&gt;0,0)),TRUE,$H$1)</f>
        <v>Unlabeled</v>
      </c>
    </row>
    <row r="97" spans="1:16" x14ac:dyDescent="0.3">
      <c r="A97" t="str">
        <f>Raw!A97</f>
        <v>IMG20250703084530</v>
      </c>
      <c r="B97" t="str">
        <f>Raw!B97</f>
        <v>Unlabeled</v>
      </c>
      <c r="H97" s="3">
        <f t="shared" si="11"/>
        <v>1</v>
      </c>
      <c r="I97">
        <f t="shared" si="11"/>
        <v>0</v>
      </c>
      <c r="J97">
        <f t="shared" si="11"/>
        <v>0</v>
      </c>
      <c r="K97">
        <f t="shared" si="11"/>
        <v>0</v>
      </c>
      <c r="L97">
        <f t="shared" si="11"/>
        <v>0</v>
      </c>
      <c r="M97">
        <f t="shared" si="11"/>
        <v>0</v>
      </c>
      <c r="N97">
        <f t="shared" si="11"/>
        <v>0</v>
      </c>
      <c r="O97" s="3">
        <f t="shared" si="8"/>
        <v>0</v>
      </c>
      <c r="P97" s="4" t="str">
        <f t="array" ref="P97">_xlfn.IFS(Raw!C97="Unusable","Unusable",O97&gt;1,"Conflicted",O97=1,INDEX($I$1:$N$1,MATCH(TRUE,$I97:$N97&gt;0,0)),TRUE,$H$1)</f>
        <v>Unlabeled</v>
      </c>
    </row>
    <row r="98" spans="1:16" x14ac:dyDescent="0.3">
      <c r="A98" t="str">
        <f>Raw!A98</f>
        <v>IMG20250703084546</v>
      </c>
      <c r="B98" t="str">
        <f>Raw!B98</f>
        <v>Unlabeled</v>
      </c>
      <c r="H98" s="3">
        <f t="shared" si="11"/>
        <v>1</v>
      </c>
      <c r="I98">
        <f t="shared" si="11"/>
        <v>0</v>
      </c>
      <c r="J98">
        <f t="shared" si="11"/>
        <v>0</v>
      </c>
      <c r="K98">
        <f t="shared" si="11"/>
        <v>0</v>
      </c>
      <c r="L98">
        <f t="shared" si="11"/>
        <v>0</v>
      </c>
      <c r="M98">
        <f t="shared" si="11"/>
        <v>0</v>
      </c>
      <c r="N98">
        <f t="shared" si="11"/>
        <v>0</v>
      </c>
      <c r="O98" s="3">
        <f t="shared" si="8"/>
        <v>0</v>
      </c>
      <c r="P98" s="4" t="str">
        <f t="array" ref="P98">_xlfn.IFS(Raw!C98="Unusable","Unusable",O98&gt;1,"Conflicted",O98=1,INDEX($I$1:$N$1,MATCH(TRUE,$I98:$N98&gt;0,0)),TRUE,$H$1)</f>
        <v>Unlabeled</v>
      </c>
    </row>
    <row r="99" spans="1:16" x14ac:dyDescent="0.3">
      <c r="A99" t="str">
        <f>Raw!A99</f>
        <v>IMG20250703084600</v>
      </c>
      <c r="B99" t="str">
        <f>Raw!B99</f>
        <v>Unlabeled</v>
      </c>
      <c r="H99" s="3">
        <f t="shared" si="11"/>
        <v>1</v>
      </c>
      <c r="I99">
        <f t="shared" si="11"/>
        <v>0</v>
      </c>
      <c r="J99">
        <f t="shared" si="11"/>
        <v>0</v>
      </c>
      <c r="K99">
        <f t="shared" si="11"/>
        <v>0</v>
      </c>
      <c r="L99">
        <f t="shared" si="11"/>
        <v>0</v>
      </c>
      <c r="M99">
        <f t="shared" si="11"/>
        <v>0</v>
      </c>
      <c r="N99">
        <f t="shared" si="11"/>
        <v>0</v>
      </c>
      <c r="O99" s="3">
        <f t="shared" si="8"/>
        <v>0</v>
      </c>
      <c r="P99" s="4" t="str">
        <f t="array" ref="P99">_xlfn.IFS(Raw!C99="Unusable","Unusable",O99&gt;1,"Conflicted",O99=1,INDEX($I$1:$N$1,MATCH(TRUE,$I99:$N99&gt;0,0)),TRUE,$H$1)</f>
        <v>Unlabeled</v>
      </c>
    </row>
    <row r="100" spans="1:16" x14ac:dyDescent="0.3">
      <c r="A100" t="str">
        <f>Raw!A100</f>
        <v>IMG20250703084612</v>
      </c>
      <c r="B100" t="str">
        <f>Raw!B100</f>
        <v>Unlabeled</v>
      </c>
      <c r="H100" s="3">
        <f t="shared" si="11"/>
        <v>1</v>
      </c>
      <c r="I100">
        <f t="shared" si="11"/>
        <v>0</v>
      </c>
      <c r="J100">
        <f t="shared" si="11"/>
        <v>0</v>
      </c>
      <c r="K100">
        <f t="shared" si="11"/>
        <v>0</v>
      </c>
      <c r="L100">
        <f t="shared" si="11"/>
        <v>0</v>
      </c>
      <c r="M100">
        <f t="shared" si="11"/>
        <v>0</v>
      </c>
      <c r="N100">
        <f t="shared" si="11"/>
        <v>0</v>
      </c>
      <c r="O100" s="3">
        <f t="shared" si="8"/>
        <v>0</v>
      </c>
      <c r="P100" s="4" t="str">
        <f t="array" ref="P100">_xlfn.IFS(Raw!C100="Unusable","Unusable",O100&gt;1,"Conflicted",O100=1,INDEX($I$1:$N$1,MATCH(TRUE,$I100:$N100&gt;0,0)),TRUE,$H$1)</f>
        <v>Unlabeled</v>
      </c>
    </row>
    <row r="101" spans="1:16" x14ac:dyDescent="0.3">
      <c r="A101" t="str">
        <f>Raw!A101</f>
        <v>IMG20250703084621</v>
      </c>
      <c r="B101" t="str">
        <f>Raw!B101</f>
        <v>Unlabeled</v>
      </c>
      <c r="H101" s="3">
        <f t="shared" si="11"/>
        <v>1</v>
      </c>
      <c r="I101">
        <f t="shared" si="11"/>
        <v>0</v>
      </c>
      <c r="J101">
        <f t="shared" si="11"/>
        <v>0</v>
      </c>
      <c r="K101">
        <f t="shared" si="11"/>
        <v>0</v>
      </c>
      <c r="L101">
        <f t="shared" si="11"/>
        <v>0</v>
      </c>
      <c r="M101">
        <f t="shared" si="11"/>
        <v>0</v>
      </c>
      <c r="N101">
        <f t="shared" si="11"/>
        <v>0</v>
      </c>
      <c r="O101" s="3">
        <f t="shared" si="8"/>
        <v>0</v>
      </c>
      <c r="P101" s="4" t="str">
        <f t="array" ref="P101">_xlfn.IFS(Raw!C101="Unusable","Unusable",O101&gt;1,"Conflicted",O101=1,INDEX($I$1:$N$1,MATCH(TRUE,$I101:$N101&gt;0,0)),TRUE,$H$1)</f>
        <v>Unlabeled</v>
      </c>
    </row>
    <row r="102" spans="1:16" x14ac:dyDescent="0.3">
      <c r="A102" t="str">
        <f>Raw!A102</f>
        <v>IMG20250703084625</v>
      </c>
      <c r="B102" t="str">
        <f>Raw!B102</f>
        <v>Unlabeled</v>
      </c>
      <c r="H102" s="3">
        <f t="shared" ref="H102:N111" si="12">COUNTIF($B102:$G102,H$1)</f>
        <v>1</v>
      </c>
      <c r="I102">
        <f t="shared" si="12"/>
        <v>0</v>
      </c>
      <c r="J102">
        <f t="shared" si="12"/>
        <v>0</v>
      </c>
      <c r="K102">
        <f t="shared" si="12"/>
        <v>0</v>
      </c>
      <c r="L102">
        <f t="shared" si="12"/>
        <v>0</v>
      </c>
      <c r="M102">
        <f t="shared" si="12"/>
        <v>0</v>
      </c>
      <c r="N102">
        <f t="shared" si="12"/>
        <v>0</v>
      </c>
      <c r="O102" s="3">
        <f t="shared" si="8"/>
        <v>0</v>
      </c>
      <c r="P102" s="4" t="str">
        <f t="array" ref="P102">_xlfn.IFS(Raw!C102="Unusable","Unusable",O102&gt;1,"Conflicted",O102=1,INDEX($I$1:$N$1,MATCH(TRUE,$I102:$N102&gt;0,0)),TRUE,$H$1)</f>
        <v>Unlabeled</v>
      </c>
    </row>
    <row r="103" spans="1:16" x14ac:dyDescent="0.3">
      <c r="A103" t="str">
        <f>Raw!A103</f>
        <v>IMG20250703084638</v>
      </c>
      <c r="B103" t="str">
        <f>Raw!B103</f>
        <v>Unlabeled</v>
      </c>
      <c r="H103" s="3">
        <f t="shared" si="12"/>
        <v>1</v>
      </c>
      <c r="I103">
        <f t="shared" si="12"/>
        <v>0</v>
      </c>
      <c r="J103">
        <f t="shared" si="12"/>
        <v>0</v>
      </c>
      <c r="K103">
        <f t="shared" si="12"/>
        <v>0</v>
      </c>
      <c r="L103">
        <f t="shared" si="12"/>
        <v>0</v>
      </c>
      <c r="M103">
        <f t="shared" si="12"/>
        <v>0</v>
      </c>
      <c r="N103">
        <f t="shared" si="12"/>
        <v>0</v>
      </c>
      <c r="O103" s="3">
        <f t="shared" si="8"/>
        <v>0</v>
      </c>
      <c r="P103" s="4" t="str">
        <f t="array" ref="P103">_xlfn.IFS(Raw!C103="Unusable","Unusable",O103&gt;1,"Conflicted",O103=1,INDEX($I$1:$N$1,MATCH(TRUE,$I103:$N103&gt;0,0)),TRUE,$H$1)</f>
        <v>Unlabeled</v>
      </c>
    </row>
    <row r="104" spans="1:16" x14ac:dyDescent="0.3">
      <c r="A104" t="str">
        <f>Raw!A104</f>
        <v>IMG20250703084649</v>
      </c>
      <c r="B104" t="str">
        <f>Raw!B104</f>
        <v>Unlabeled</v>
      </c>
      <c r="H104" s="3">
        <f t="shared" si="12"/>
        <v>1</v>
      </c>
      <c r="I104">
        <f t="shared" si="12"/>
        <v>0</v>
      </c>
      <c r="J104">
        <f t="shared" si="12"/>
        <v>0</v>
      </c>
      <c r="K104">
        <f t="shared" si="12"/>
        <v>0</v>
      </c>
      <c r="L104">
        <f t="shared" si="12"/>
        <v>0</v>
      </c>
      <c r="M104">
        <f t="shared" si="12"/>
        <v>0</v>
      </c>
      <c r="N104">
        <f t="shared" si="12"/>
        <v>0</v>
      </c>
      <c r="O104" s="3">
        <f t="shared" si="8"/>
        <v>0</v>
      </c>
      <c r="P104" s="4" t="str">
        <f t="array" ref="P104">_xlfn.IFS(Raw!C104="Unusable","Unusable",O104&gt;1,"Conflicted",O104=1,INDEX($I$1:$N$1,MATCH(TRUE,$I104:$N104&gt;0,0)),TRUE,$H$1)</f>
        <v>Unlabeled</v>
      </c>
    </row>
    <row r="105" spans="1:16" x14ac:dyDescent="0.3">
      <c r="A105" t="str">
        <f>Raw!A105</f>
        <v>IMG20250703084659</v>
      </c>
      <c r="B105" t="str">
        <f>Raw!B105</f>
        <v>Unlabeled</v>
      </c>
      <c r="H105" s="3">
        <f t="shared" si="12"/>
        <v>1</v>
      </c>
      <c r="I105">
        <f t="shared" si="12"/>
        <v>0</v>
      </c>
      <c r="J105">
        <f t="shared" si="12"/>
        <v>0</v>
      </c>
      <c r="K105">
        <f t="shared" si="12"/>
        <v>0</v>
      </c>
      <c r="L105">
        <f t="shared" si="12"/>
        <v>0</v>
      </c>
      <c r="M105">
        <f t="shared" si="12"/>
        <v>0</v>
      </c>
      <c r="N105">
        <f t="shared" si="12"/>
        <v>0</v>
      </c>
      <c r="O105" s="3">
        <f t="shared" si="8"/>
        <v>0</v>
      </c>
      <c r="P105" s="4" t="str">
        <f t="array" ref="P105">_xlfn.IFS(Raw!C105="Unusable","Unusable",O105&gt;1,"Conflicted",O105=1,INDEX($I$1:$N$1,MATCH(TRUE,$I105:$N105&gt;0,0)),TRUE,$H$1)</f>
        <v>Unlabeled</v>
      </c>
    </row>
    <row r="106" spans="1:16" x14ac:dyDescent="0.3">
      <c r="A106" t="str">
        <f>Raw!A106</f>
        <v>IMG20250703084713</v>
      </c>
      <c r="B106" t="str">
        <f>Raw!B106</f>
        <v>Unlabeled</v>
      </c>
      <c r="H106" s="3">
        <f t="shared" si="12"/>
        <v>1</v>
      </c>
      <c r="I106">
        <f t="shared" si="12"/>
        <v>0</v>
      </c>
      <c r="J106">
        <f t="shared" si="12"/>
        <v>0</v>
      </c>
      <c r="K106">
        <f t="shared" si="12"/>
        <v>0</v>
      </c>
      <c r="L106">
        <f t="shared" si="12"/>
        <v>0</v>
      </c>
      <c r="M106">
        <f t="shared" si="12"/>
        <v>0</v>
      </c>
      <c r="N106">
        <f t="shared" si="12"/>
        <v>0</v>
      </c>
      <c r="O106" s="3">
        <f t="shared" si="8"/>
        <v>0</v>
      </c>
      <c r="P106" s="4" t="str">
        <f t="array" ref="P106">_xlfn.IFS(Raw!C106="Unusable","Unusable",O106&gt;1,"Conflicted",O106=1,INDEX($I$1:$N$1,MATCH(TRUE,$I106:$N106&gt;0,0)),TRUE,$H$1)</f>
        <v>Unlabeled</v>
      </c>
    </row>
    <row r="107" spans="1:16" x14ac:dyDescent="0.3">
      <c r="A107" t="str">
        <f>Raw!A107</f>
        <v>IMG20250703084739</v>
      </c>
      <c r="B107" t="str">
        <f>Raw!B107</f>
        <v>Anthracnose</v>
      </c>
      <c r="H107" s="3">
        <f t="shared" si="12"/>
        <v>0</v>
      </c>
      <c r="I107">
        <f t="shared" si="12"/>
        <v>1</v>
      </c>
      <c r="J107">
        <f t="shared" si="12"/>
        <v>0</v>
      </c>
      <c r="K107">
        <f t="shared" si="12"/>
        <v>0</v>
      </c>
      <c r="L107">
        <f t="shared" si="12"/>
        <v>0</v>
      </c>
      <c r="M107">
        <f t="shared" si="12"/>
        <v>0</v>
      </c>
      <c r="N107">
        <f t="shared" si="12"/>
        <v>0</v>
      </c>
      <c r="O107" s="3">
        <f t="shared" si="8"/>
        <v>1</v>
      </c>
      <c r="P107" s="4" t="str">
        <f t="array" ref="P107">_xlfn.IFS(Raw!C107="Unusable","Unusable",O107&gt;1,"Conflicted",O107=1,INDEX($I$1:$N$1,MATCH(TRUE,$I107:$N107&gt;0,0)),TRUE,$H$1)</f>
        <v>Anthracnose</v>
      </c>
    </row>
    <row r="108" spans="1:16" x14ac:dyDescent="0.3">
      <c r="A108" t="str">
        <f>Raw!A108</f>
        <v>IMG20250703084748</v>
      </c>
      <c r="B108" t="str">
        <f>Raw!B108</f>
        <v>Unlabeled</v>
      </c>
      <c r="H108" s="3">
        <f t="shared" si="12"/>
        <v>1</v>
      </c>
      <c r="I108">
        <f t="shared" si="12"/>
        <v>0</v>
      </c>
      <c r="J108">
        <f t="shared" si="12"/>
        <v>0</v>
      </c>
      <c r="K108">
        <f t="shared" si="12"/>
        <v>0</v>
      </c>
      <c r="L108">
        <f t="shared" si="12"/>
        <v>0</v>
      </c>
      <c r="M108">
        <f t="shared" si="12"/>
        <v>0</v>
      </c>
      <c r="N108">
        <f t="shared" si="12"/>
        <v>0</v>
      </c>
      <c r="O108" s="3">
        <f t="shared" si="8"/>
        <v>0</v>
      </c>
      <c r="P108" s="4" t="str">
        <f t="array" ref="P108">_xlfn.IFS(Raw!C108="Unusable","Unusable",O108&gt;1,"Conflicted",O108=1,INDEX($I$1:$N$1,MATCH(TRUE,$I108:$N108&gt;0,0)),TRUE,$H$1)</f>
        <v>Unlabeled</v>
      </c>
    </row>
    <row r="109" spans="1:16" x14ac:dyDescent="0.3">
      <c r="A109" t="str">
        <f>Raw!A109</f>
        <v>IMG20250703084756</v>
      </c>
      <c r="B109" t="str">
        <f>Raw!B109</f>
        <v>Unlabeled</v>
      </c>
      <c r="H109" s="3">
        <f t="shared" si="12"/>
        <v>1</v>
      </c>
      <c r="I109">
        <f t="shared" si="12"/>
        <v>0</v>
      </c>
      <c r="J109">
        <f t="shared" si="12"/>
        <v>0</v>
      </c>
      <c r="K109">
        <f t="shared" si="12"/>
        <v>0</v>
      </c>
      <c r="L109">
        <f t="shared" si="12"/>
        <v>0</v>
      </c>
      <c r="M109">
        <f t="shared" si="12"/>
        <v>0</v>
      </c>
      <c r="N109">
        <f t="shared" si="12"/>
        <v>0</v>
      </c>
      <c r="O109" s="3">
        <f t="shared" si="8"/>
        <v>0</v>
      </c>
      <c r="P109" s="4" t="str">
        <f t="array" ref="P109">_xlfn.IFS(Raw!C109="Unusable","Unusable",O109&gt;1,"Conflicted",O109=1,INDEX($I$1:$N$1,MATCH(TRUE,$I109:$N109&gt;0,0)),TRUE,$H$1)</f>
        <v>Unlabeled</v>
      </c>
    </row>
    <row r="110" spans="1:16" x14ac:dyDescent="0.3">
      <c r="A110" t="str">
        <f>Raw!A110</f>
        <v>IMG20250703084804</v>
      </c>
      <c r="B110" t="str">
        <f>Raw!B110</f>
        <v>Unlabeled</v>
      </c>
      <c r="H110" s="3">
        <f t="shared" si="12"/>
        <v>1</v>
      </c>
      <c r="I110">
        <f t="shared" si="12"/>
        <v>0</v>
      </c>
      <c r="J110">
        <f t="shared" si="12"/>
        <v>0</v>
      </c>
      <c r="K110">
        <f t="shared" si="12"/>
        <v>0</v>
      </c>
      <c r="L110">
        <f t="shared" si="12"/>
        <v>0</v>
      </c>
      <c r="M110">
        <f t="shared" si="12"/>
        <v>0</v>
      </c>
      <c r="N110">
        <f t="shared" si="12"/>
        <v>0</v>
      </c>
      <c r="O110" s="3">
        <f t="shared" si="8"/>
        <v>0</v>
      </c>
      <c r="P110" s="4" t="str">
        <f t="array" ref="P110">_xlfn.IFS(Raw!C110="Unusable","Unusable",O110&gt;1,"Conflicted",O110=1,INDEX($I$1:$N$1,MATCH(TRUE,$I110:$N110&gt;0,0)),TRUE,$H$1)</f>
        <v>Unlabeled</v>
      </c>
    </row>
    <row r="111" spans="1:16" x14ac:dyDescent="0.3">
      <c r="A111" t="str">
        <f>Raw!A111</f>
        <v>IMG20250703084811</v>
      </c>
      <c r="B111" t="str">
        <f>Raw!B111</f>
        <v>Unlabeled</v>
      </c>
      <c r="H111" s="3">
        <f t="shared" si="12"/>
        <v>1</v>
      </c>
      <c r="I111">
        <f t="shared" si="12"/>
        <v>0</v>
      </c>
      <c r="J111">
        <f t="shared" si="12"/>
        <v>0</v>
      </c>
      <c r="K111">
        <f t="shared" si="12"/>
        <v>0</v>
      </c>
      <c r="L111">
        <f t="shared" si="12"/>
        <v>0</v>
      </c>
      <c r="M111">
        <f t="shared" si="12"/>
        <v>0</v>
      </c>
      <c r="N111">
        <f t="shared" si="12"/>
        <v>0</v>
      </c>
      <c r="O111" s="3">
        <f t="shared" si="8"/>
        <v>0</v>
      </c>
      <c r="P111" s="4" t="str">
        <f t="array" ref="P111">_xlfn.IFS(Raw!C111="Unusable","Unusable",O111&gt;1,"Conflicted",O111=1,INDEX($I$1:$N$1,MATCH(TRUE,$I111:$N111&gt;0,0)),TRUE,$H$1)</f>
        <v>Unlabeled</v>
      </c>
    </row>
    <row r="112" spans="1:16" x14ac:dyDescent="0.3">
      <c r="A112" t="str">
        <f>Raw!A112</f>
        <v>IMG20250703084817</v>
      </c>
      <c r="B112" t="str">
        <f>Raw!B112</f>
        <v>Anthracnose</v>
      </c>
      <c r="H112" s="3">
        <f t="shared" ref="H112:N121" si="13">COUNTIF($B112:$G112,H$1)</f>
        <v>0</v>
      </c>
      <c r="I112">
        <f t="shared" si="13"/>
        <v>1</v>
      </c>
      <c r="J112">
        <f t="shared" si="13"/>
        <v>0</v>
      </c>
      <c r="K112">
        <f t="shared" si="13"/>
        <v>0</v>
      </c>
      <c r="L112">
        <f t="shared" si="13"/>
        <v>0</v>
      </c>
      <c r="M112">
        <f t="shared" si="13"/>
        <v>0</v>
      </c>
      <c r="N112">
        <f t="shared" si="13"/>
        <v>0</v>
      </c>
      <c r="O112" s="3">
        <f t="shared" si="8"/>
        <v>1</v>
      </c>
      <c r="P112" s="4" t="str">
        <f t="array" ref="P112">_xlfn.IFS(Raw!C112="Unusable","Unusable",O112&gt;1,"Conflicted",O112=1,INDEX($I$1:$N$1,MATCH(TRUE,$I112:$N112&gt;0,0)),TRUE,$H$1)</f>
        <v>Anthracnose</v>
      </c>
    </row>
    <row r="113" spans="1:16" x14ac:dyDescent="0.3">
      <c r="A113" t="str">
        <f>Raw!A113</f>
        <v>IMG20250703084829</v>
      </c>
      <c r="B113" t="str">
        <f>Raw!B113</f>
        <v>Unlabeled</v>
      </c>
      <c r="H113" s="3">
        <f t="shared" si="13"/>
        <v>1</v>
      </c>
      <c r="I113">
        <f t="shared" si="13"/>
        <v>0</v>
      </c>
      <c r="J113">
        <f t="shared" si="13"/>
        <v>0</v>
      </c>
      <c r="K113">
        <f t="shared" si="13"/>
        <v>0</v>
      </c>
      <c r="L113">
        <f t="shared" si="13"/>
        <v>0</v>
      </c>
      <c r="M113">
        <f t="shared" si="13"/>
        <v>0</v>
      </c>
      <c r="N113">
        <f t="shared" si="13"/>
        <v>0</v>
      </c>
      <c r="O113" s="3">
        <f t="shared" si="8"/>
        <v>0</v>
      </c>
      <c r="P113" s="4" t="str">
        <f t="array" ref="P113">_xlfn.IFS(Raw!C113="Unusable","Unusable",O113&gt;1,"Conflicted",O113=1,INDEX($I$1:$N$1,MATCH(TRUE,$I113:$N113&gt;0,0)),TRUE,$H$1)</f>
        <v>Unlabeled</v>
      </c>
    </row>
    <row r="114" spans="1:16" x14ac:dyDescent="0.3">
      <c r="A114" t="str">
        <f>Raw!A114</f>
        <v>IMG20250703084833</v>
      </c>
      <c r="B114" t="str">
        <f>Raw!B114</f>
        <v>Unlabeled</v>
      </c>
      <c r="H114" s="3">
        <f t="shared" si="13"/>
        <v>1</v>
      </c>
      <c r="I114">
        <f t="shared" si="13"/>
        <v>0</v>
      </c>
      <c r="J114">
        <f t="shared" si="13"/>
        <v>0</v>
      </c>
      <c r="K114">
        <f t="shared" si="13"/>
        <v>0</v>
      </c>
      <c r="L114">
        <f t="shared" si="13"/>
        <v>0</v>
      </c>
      <c r="M114">
        <f t="shared" si="13"/>
        <v>0</v>
      </c>
      <c r="N114">
        <f t="shared" si="13"/>
        <v>0</v>
      </c>
      <c r="O114" s="3">
        <f t="shared" si="8"/>
        <v>0</v>
      </c>
      <c r="P114" s="4" t="str">
        <f t="array" ref="P114">_xlfn.IFS(Raw!C114="Unusable","Unusable",O114&gt;1,"Conflicted",O114=1,INDEX($I$1:$N$1,MATCH(TRUE,$I114:$N114&gt;0,0)),TRUE,$H$1)</f>
        <v>Unlabeled</v>
      </c>
    </row>
    <row r="115" spans="1:16" x14ac:dyDescent="0.3">
      <c r="A115" t="str">
        <f>Raw!A115</f>
        <v>IMG20250703084839</v>
      </c>
      <c r="B115" t="str">
        <f>Raw!B115</f>
        <v>Unlabeled</v>
      </c>
      <c r="H115" s="3">
        <f t="shared" si="13"/>
        <v>1</v>
      </c>
      <c r="I115">
        <f t="shared" si="13"/>
        <v>0</v>
      </c>
      <c r="J115">
        <f t="shared" si="13"/>
        <v>0</v>
      </c>
      <c r="K115">
        <f t="shared" si="13"/>
        <v>0</v>
      </c>
      <c r="L115">
        <f t="shared" si="13"/>
        <v>0</v>
      </c>
      <c r="M115">
        <f t="shared" si="13"/>
        <v>0</v>
      </c>
      <c r="N115">
        <f t="shared" si="13"/>
        <v>0</v>
      </c>
      <c r="O115" s="3">
        <f t="shared" si="8"/>
        <v>0</v>
      </c>
      <c r="P115" s="4" t="str">
        <f t="array" ref="P115">_xlfn.IFS(Raw!C115="Unusable","Unusable",O115&gt;1,"Conflicted",O115=1,INDEX($I$1:$N$1,MATCH(TRUE,$I115:$N115&gt;0,0)),TRUE,$H$1)</f>
        <v>Unlabeled</v>
      </c>
    </row>
    <row r="116" spans="1:16" x14ac:dyDescent="0.3">
      <c r="A116" t="str">
        <f>Raw!A116</f>
        <v>IMG20250703084848</v>
      </c>
      <c r="B116" t="str">
        <f>Raw!B116</f>
        <v>Anthracnose</v>
      </c>
      <c r="H116" s="3">
        <f t="shared" si="13"/>
        <v>0</v>
      </c>
      <c r="I116">
        <f t="shared" si="13"/>
        <v>1</v>
      </c>
      <c r="J116">
        <f t="shared" si="13"/>
        <v>0</v>
      </c>
      <c r="K116">
        <f t="shared" si="13"/>
        <v>0</v>
      </c>
      <c r="L116">
        <f t="shared" si="13"/>
        <v>0</v>
      </c>
      <c r="M116">
        <f t="shared" si="13"/>
        <v>0</v>
      </c>
      <c r="N116">
        <f t="shared" si="13"/>
        <v>0</v>
      </c>
      <c r="O116" s="3">
        <f t="shared" si="8"/>
        <v>1</v>
      </c>
      <c r="P116" s="4" t="str">
        <f t="array" ref="P116">_xlfn.IFS(Raw!C116="Unusable","Unusable",O116&gt;1,"Conflicted",O116=1,INDEX($I$1:$N$1,MATCH(TRUE,$I116:$N116&gt;0,0)),TRUE,$H$1)</f>
        <v>Anthracnose</v>
      </c>
    </row>
    <row r="117" spans="1:16" x14ac:dyDescent="0.3">
      <c r="A117" t="str">
        <f>Raw!A117</f>
        <v>IMG20250703084857</v>
      </c>
      <c r="B117" t="str">
        <f>Raw!B117</f>
        <v>Anthracnose</v>
      </c>
      <c r="H117" s="3">
        <f t="shared" si="13"/>
        <v>0</v>
      </c>
      <c r="I117">
        <f t="shared" si="13"/>
        <v>1</v>
      </c>
      <c r="J117">
        <f t="shared" si="13"/>
        <v>0</v>
      </c>
      <c r="K117">
        <f t="shared" si="13"/>
        <v>0</v>
      </c>
      <c r="L117">
        <f t="shared" si="13"/>
        <v>0</v>
      </c>
      <c r="M117">
        <f t="shared" si="13"/>
        <v>0</v>
      </c>
      <c r="N117">
        <f t="shared" si="13"/>
        <v>0</v>
      </c>
      <c r="O117" s="3">
        <f t="shared" si="8"/>
        <v>1</v>
      </c>
      <c r="P117" s="4" t="str">
        <f t="array" ref="P117">_xlfn.IFS(Raw!C117="Unusable","Unusable",O117&gt;1,"Conflicted",O117=1,INDEX($I$1:$N$1,MATCH(TRUE,$I117:$N117&gt;0,0)),TRUE,$H$1)</f>
        <v>Anthracnose</v>
      </c>
    </row>
    <row r="118" spans="1:16" x14ac:dyDescent="0.3">
      <c r="A118" t="str">
        <f>Raw!A118</f>
        <v>IMG20250703084904</v>
      </c>
      <c r="B118" t="str">
        <f>Raw!B118</f>
        <v>Unlabeled</v>
      </c>
      <c r="H118" s="3">
        <f t="shared" si="13"/>
        <v>1</v>
      </c>
      <c r="I118">
        <f t="shared" si="13"/>
        <v>0</v>
      </c>
      <c r="J118">
        <f t="shared" si="13"/>
        <v>0</v>
      </c>
      <c r="K118">
        <f t="shared" si="13"/>
        <v>0</v>
      </c>
      <c r="L118">
        <f t="shared" si="13"/>
        <v>0</v>
      </c>
      <c r="M118">
        <f t="shared" si="13"/>
        <v>0</v>
      </c>
      <c r="N118">
        <f t="shared" si="13"/>
        <v>0</v>
      </c>
      <c r="O118" s="3">
        <f t="shared" si="8"/>
        <v>0</v>
      </c>
      <c r="P118" s="4" t="str">
        <f t="array" ref="P118">_xlfn.IFS(Raw!C118="Unusable","Unusable",O118&gt;1,"Conflicted",O118=1,INDEX($I$1:$N$1,MATCH(TRUE,$I118:$N118&gt;0,0)),TRUE,$H$1)</f>
        <v>Unlabeled</v>
      </c>
    </row>
    <row r="119" spans="1:16" x14ac:dyDescent="0.3">
      <c r="A119" t="str">
        <f>Raw!A119</f>
        <v>IMG20250703084918</v>
      </c>
      <c r="B119" t="str">
        <f>Raw!B119</f>
        <v>Unlabeled</v>
      </c>
      <c r="H119" s="3">
        <f t="shared" si="13"/>
        <v>1</v>
      </c>
      <c r="I119">
        <f t="shared" si="13"/>
        <v>0</v>
      </c>
      <c r="J119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  <c r="O119" s="3">
        <f t="shared" si="8"/>
        <v>0</v>
      </c>
      <c r="P119" s="4" t="str">
        <f t="array" ref="P119">_xlfn.IFS(Raw!C119="Unusable","Unusable",O119&gt;1,"Conflicted",O119=1,INDEX($I$1:$N$1,MATCH(TRUE,$I119:$N119&gt;0,0)),TRUE,$H$1)</f>
        <v>Unlabeled</v>
      </c>
    </row>
    <row r="120" spans="1:16" x14ac:dyDescent="0.3">
      <c r="A120" t="str">
        <f>Raw!A120</f>
        <v>IMG20250703084932</v>
      </c>
      <c r="B120" t="str">
        <f>Raw!B120</f>
        <v>Unlabeled</v>
      </c>
      <c r="H120" s="3">
        <f t="shared" si="13"/>
        <v>1</v>
      </c>
      <c r="I120">
        <f t="shared" si="13"/>
        <v>0</v>
      </c>
      <c r="J120">
        <f t="shared" si="13"/>
        <v>0</v>
      </c>
      <c r="K120">
        <f t="shared" si="13"/>
        <v>0</v>
      </c>
      <c r="L120">
        <f t="shared" si="13"/>
        <v>0</v>
      </c>
      <c r="M120">
        <f t="shared" si="13"/>
        <v>0</v>
      </c>
      <c r="N120">
        <f t="shared" si="13"/>
        <v>0</v>
      </c>
      <c r="O120" s="3">
        <f t="shared" si="8"/>
        <v>0</v>
      </c>
      <c r="P120" s="4" t="str">
        <f t="array" ref="P120">_xlfn.IFS(Raw!C120="Unusable","Unusable",O120&gt;1,"Conflicted",O120=1,INDEX($I$1:$N$1,MATCH(TRUE,$I120:$N120&gt;0,0)),TRUE,$H$1)</f>
        <v>Unlabeled</v>
      </c>
    </row>
    <row r="121" spans="1:16" x14ac:dyDescent="0.3">
      <c r="A121" t="str">
        <f>Raw!A121</f>
        <v>IMG20250703084935</v>
      </c>
      <c r="B121" t="str">
        <f>Raw!B121</f>
        <v>Unlabeled</v>
      </c>
      <c r="H121" s="3">
        <f t="shared" si="13"/>
        <v>1</v>
      </c>
      <c r="I121">
        <f t="shared" si="13"/>
        <v>0</v>
      </c>
      <c r="J121">
        <f t="shared" si="13"/>
        <v>0</v>
      </c>
      <c r="K121">
        <f t="shared" si="13"/>
        <v>0</v>
      </c>
      <c r="L121">
        <f t="shared" si="13"/>
        <v>0</v>
      </c>
      <c r="M121">
        <f t="shared" si="13"/>
        <v>0</v>
      </c>
      <c r="N121">
        <f t="shared" si="13"/>
        <v>0</v>
      </c>
      <c r="O121" s="3">
        <f t="shared" si="8"/>
        <v>0</v>
      </c>
      <c r="P121" s="4" t="str">
        <f t="array" ref="P121">_xlfn.IFS(Raw!C121="Unusable","Unusable",O121&gt;1,"Conflicted",O121=1,INDEX($I$1:$N$1,MATCH(TRUE,$I121:$N121&gt;0,0)),TRUE,$H$1)</f>
        <v>Unlabeled</v>
      </c>
    </row>
    <row r="122" spans="1:16" x14ac:dyDescent="0.3">
      <c r="A122" t="str">
        <f>Raw!A122</f>
        <v>IMG20250703085016</v>
      </c>
      <c r="B122" t="str">
        <f>Raw!B122</f>
        <v>Unlabeled</v>
      </c>
      <c r="H122" s="3">
        <f t="shared" ref="H122:N131" si="14">COUNTIF($B122:$G122,H$1)</f>
        <v>1</v>
      </c>
      <c r="I122">
        <f t="shared" si="14"/>
        <v>0</v>
      </c>
      <c r="J122">
        <f t="shared" si="14"/>
        <v>0</v>
      </c>
      <c r="K122">
        <f t="shared" si="14"/>
        <v>0</v>
      </c>
      <c r="L122">
        <f t="shared" si="14"/>
        <v>0</v>
      </c>
      <c r="M122">
        <f t="shared" si="14"/>
        <v>0</v>
      </c>
      <c r="N122">
        <f t="shared" si="14"/>
        <v>0</v>
      </c>
      <c r="O122" s="3">
        <f t="shared" si="8"/>
        <v>0</v>
      </c>
      <c r="P122" s="4" t="str">
        <f t="array" ref="P122">_xlfn.IFS(Raw!C122="Unusable","Unusable",O122&gt;1,"Conflicted",O122=1,INDEX($I$1:$N$1,MATCH(TRUE,$I122:$N122&gt;0,0)),TRUE,$H$1)</f>
        <v>Unlabeled</v>
      </c>
    </row>
    <row r="123" spans="1:16" x14ac:dyDescent="0.3">
      <c r="A123" t="str">
        <f>Raw!A123</f>
        <v>IMG20250703085020</v>
      </c>
      <c r="B123" t="str">
        <f>Raw!B123</f>
        <v>Unlabeled</v>
      </c>
      <c r="H123" s="3">
        <f t="shared" si="14"/>
        <v>1</v>
      </c>
      <c r="I123">
        <f t="shared" si="14"/>
        <v>0</v>
      </c>
      <c r="J123">
        <f t="shared" si="14"/>
        <v>0</v>
      </c>
      <c r="K123">
        <f t="shared" si="14"/>
        <v>0</v>
      </c>
      <c r="L123">
        <f t="shared" si="14"/>
        <v>0</v>
      </c>
      <c r="M123">
        <f t="shared" si="14"/>
        <v>0</v>
      </c>
      <c r="N123">
        <f t="shared" si="14"/>
        <v>0</v>
      </c>
      <c r="O123" s="3">
        <f t="shared" si="8"/>
        <v>0</v>
      </c>
      <c r="P123" s="4" t="str">
        <f t="array" ref="P123">_xlfn.IFS(Raw!C123="Unusable","Unusable",O123&gt;1,"Conflicted",O123=1,INDEX($I$1:$N$1,MATCH(TRUE,$I123:$N123&gt;0,0)),TRUE,$H$1)</f>
        <v>Unlabeled</v>
      </c>
    </row>
    <row r="124" spans="1:16" x14ac:dyDescent="0.3">
      <c r="A124" t="str">
        <f>Raw!A124</f>
        <v>IMG20250703085029</v>
      </c>
      <c r="B124" t="str">
        <f>Raw!B124</f>
        <v>Unlabeled</v>
      </c>
      <c r="H124" s="3">
        <f t="shared" si="14"/>
        <v>1</v>
      </c>
      <c r="I124">
        <f t="shared" si="14"/>
        <v>0</v>
      </c>
      <c r="J124">
        <f t="shared" si="14"/>
        <v>0</v>
      </c>
      <c r="K124">
        <f t="shared" si="14"/>
        <v>0</v>
      </c>
      <c r="L124">
        <f t="shared" si="14"/>
        <v>0</v>
      </c>
      <c r="M124">
        <f t="shared" si="14"/>
        <v>0</v>
      </c>
      <c r="N124">
        <f t="shared" si="14"/>
        <v>0</v>
      </c>
      <c r="O124" s="3">
        <f t="shared" si="8"/>
        <v>0</v>
      </c>
      <c r="P124" s="4" t="str">
        <f t="array" ref="P124">_xlfn.IFS(Raw!C124="Unusable","Unusable",O124&gt;1,"Conflicted",O124=1,INDEX($I$1:$N$1,MATCH(TRUE,$I124:$N124&gt;0,0)),TRUE,$H$1)</f>
        <v>Unlabeled</v>
      </c>
    </row>
    <row r="125" spans="1:16" x14ac:dyDescent="0.3">
      <c r="A125" t="str">
        <f>Raw!A125</f>
        <v>IMG20250703085039</v>
      </c>
      <c r="B125" t="str">
        <f>Raw!B125</f>
        <v>Anthracnose</v>
      </c>
      <c r="H125" s="3">
        <f t="shared" si="14"/>
        <v>0</v>
      </c>
      <c r="I125">
        <f t="shared" si="14"/>
        <v>1</v>
      </c>
      <c r="J125">
        <f t="shared" si="14"/>
        <v>0</v>
      </c>
      <c r="K125">
        <f t="shared" si="14"/>
        <v>0</v>
      </c>
      <c r="L125">
        <f t="shared" si="14"/>
        <v>0</v>
      </c>
      <c r="M125">
        <f t="shared" si="14"/>
        <v>0</v>
      </c>
      <c r="N125">
        <f t="shared" si="14"/>
        <v>0</v>
      </c>
      <c r="O125" s="3">
        <f t="shared" si="8"/>
        <v>1</v>
      </c>
      <c r="P125" s="4" t="str">
        <f t="array" ref="P125">_xlfn.IFS(Raw!C125="Unusable","Unusable",O125&gt;1,"Conflicted",O125=1,INDEX($I$1:$N$1,MATCH(TRUE,$I125:$N125&gt;0,0)),TRUE,$H$1)</f>
        <v>Unusable</v>
      </c>
    </row>
    <row r="126" spans="1:16" x14ac:dyDescent="0.3">
      <c r="A126" t="str">
        <f>Raw!A126</f>
        <v>IMG20250703085050</v>
      </c>
      <c r="B126" t="str">
        <f>Raw!B126</f>
        <v>Anthracnose</v>
      </c>
      <c r="H126" s="3">
        <f t="shared" si="14"/>
        <v>0</v>
      </c>
      <c r="I126">
        <f t="shared" si="14"/>
        <v>1</v>
      </c>
      <c r="J126">
        <f t="shared" si="14"/>
        <v>0</v>
      </c>
      <c r="K126">
        <f t="shared" si="14"/>
        <v>0</v>
      </c>
      <c r="L126">
        <f t="shared" si="14"/>
        <v>0</v>
      </c>
      <c r="M126">
        <f t="shared" si="14"/>
        <v>0</v>
      </c>
      <c r="N126">
        <f t="shared" si="14"/>
        <v>0</v>
      </c>
      <c r="O126" s="3">
        <f t="shared" si="8"/>
        <v>1</v>
      </c>
      <c r="P126" s="4" t="str">
        <f t="array" ref="P126">_xlfn.IFS(Raw!C126="Unusable","Unusable",O126&gt;1,"Conflicted",O126=1,INDEX($I$1:$N$1,MATCH(TRUE,$I126:$N126&gt;0,0)),TRUE,$H$1)</f>
        <v>Anthracnose</v>
      </c>
    </row>
    <row r="127" spans="1:16" x14ac:dyDescent="0.3">
      <c r="A127" t="str">
        <f>Raw!A127</f>
        <v>IMG20250703085055</v>
      </c>
      <c r="B127" t="str">
        <f>Raw!B127</f>
        <v>Anthracnose</v>
      </c>
      <c r="H127" s="3">
        <f t="shared" si="14"/>
        <v>0</v>
      </c>
      <c r="I127">
        <f t="shared" si="14"/>
        <v>1</v>
      </c>
      <c r="J127">
        <f t="shared" si="14"/>
        <v>0</v>
      </c>
      <c r="K127">
        <f t="shared" si="14"/>
        <v>0</v>
      </c>
      <c r="L127">
        <f t="shared" si="14"/>
        <v>0</v>
      </c>
      <c r="M127">
        <f t="shared" si="14"/>
        <v>0</v>
      </c>
      <c r="N127">
        <f t="shared" si="14"/>
        <v>0</v>
      </c>
      <c r="O127" s="3">
        <f t="shared" si="8"/>
        <v>1</v>
      </c>
      <c r="P127" s="4" t="str">
        <f t="array" ref="P127">_xlfn.IFS(Raw!C127="Unusable","Unusable",O127&gt;1,"Conflicted",O127=1,INDEX($I$1:$N$1,MATCH(TRUE,$I127:$N127&gt;0,0)),TRUE,$H$1)</f>
        <v>Anthracnose</v>
      </c>
    </row>
    <row r="128" spans="1:16" x14ac:dyDescent="0.3">
      <c r="A128" t="str">
        <f>Raw!A128</f>
        <v>IMG20250703085101</v>
      </c>
      <c r="B128" t="str">
        <f>Raw!B128</f>
        <v>Unlabeled</v>
      </c>
      <c r="H128" s="3">
        <f t="shared" si="14"/>
        <v>1</v>
      </c>
      <c r="I128">
        <f t="shared" si="14"/>
        <v>0</v>
      </c>
      <c r="J128">
        <f t="shared" si="14"/>
        <v>0</v>
      </c>
      <c r="K128">
        <f t="shared" si="14"/>
        <v>0</v>
      </c>
      <c r="L128">
        <f t="shared" si="14"/>
        <v>0</v>
      </c>
      <c r="M128">
        <f t="shared" si="14"/>
        <v>0</v>
      </c>
      <c r="N128">
        <f t="shared" si="14"/>
        <v>0</v>
      </c>
      <c r="O128" s="3">
        <f t="shared" si="8"/>
        <v>0</v>
      </c>
      <c r="P128" s="4" t="str">
        <f t="array" ref="P128">_xlfn.IFS(Raw!C128="Unusable","Unusable",O128&gt;1,"Conflicted",O128=1,INDEX($I$1:$N$1,MATCH(TRUE,$I128:$N128&gt;0,0)),TRUE,$H$1)</f>
        <v>Unlabeled</v>
      </c>
    </row>
    <row r="129" spans="1:16" x14ac:dyDescent="0.3">
      <c r="A129" t="str">
        <f>Raw!A129</f>
        <v>IMG20250703085104</v>
      </c>
      <c r="B129" t="str">
        <f>Raw!B129</f>
        <v>Unlabeled</v>
      </c>
      <c r="H129" s="3">
        <f t="shared" si="14"/>
        <v>1</v>
      </c>
      <c r="I129">
        <f t="shared" si="14"/>
        <v>0</v>
      </c>
      <c r="J129">
        <f t="shared" si="14"/>
        <v>0</v>
      </c>
      <c r="K129">
        <f t="shared" si="14"/>
        <v>0</v>
      </c>
      <c r="L129">
        <f t="shared" si="14"/>
        <v>0</v>
      </c>
      <c r="M129">
        <f t="shared" si="14"/>
        <v>0</v>
      </c>
      <c r="N129">
        <f t="shared" si="14"/>
        <v>0</v>
      </c>
      <c r="O129" s="3">
        <f t="shared" si="8"/>
        <v>0</v>
      </c>
      <c r="P129" s="4" t="str">
        <f t="array" ref="P129">_xlfn.IFS(Raw!C129="Unusable","Unusable",O129&gt;1,"Conflicted",O129=1,INDEX($I$1:$N$1,MATCH(TRUE,$I129:$N129&gt;0,0)),TRUE,$H$1)</f>
        <v>Unlabeled</v>
      </c>
    </row>
    <row r="130" spans="1:16" x14ac:dyDescent="0.3">
      <c r="A130" t="str">
        <f>Raw!A130</f>
        <v>IMG20250703085110</v>
      </c>
      <c r="B130" t="str">
        <f>Raw!B130</f>
        <v>Unlabeled</v>
      </c>
      <c r="H130" s="3">
        <f t="shared" si="14"/>
        <v>1</v>
      </c>
      <c r="I130">
        <f t="shared" si="14"/>
        <v>0</v>
      </c>
      <c r="J130">
        <f t="shared" si="14"/>
        <v>0</v>
      </c>
      <c r="K130">
        <f t="shared" si="14"/>
        <v>0</v>
      </c>
      <c r="L130">
        <f t="shared" si="14"/>
        <v>0</v>
      </c>
      <c r="M130">
        <f t="shared" si="14"/>
        <v>0</v>
      </c>
      <c r="N130">
        <f t="shared" si="14"/>
        <v>0</v>
      </c>
      <c r="O130" s="3">
        <f t="shared" ref="O130:O193" si="15">COUNTIF(I130:N130,"&gt;0")</f>
        <v>0</v>
      </c>
      <c r="P130" s="4" t="str">
        <f t="array" ref="P130">_xlfn.IFS(Raw!C130="Unusable","Unusable",O130&gt;1,"Conflicted",O130=1,INDEX($I$1:$N$1,MATCH(TRUE,$I130:$N130&gt;0,0)),TRUE,$H$1)</f>
        <v>Unlabeled</v>
      </c>
    </row>
    <row r="131" spans="1:16" x14ac:dyDescent="0.3">
      <c r="A131" t="str">
        <f>Raw!A131</f>
        <v>IMG20250703085125</v>
      </c>
      <c r="B131" t="str">
        <f>Raw!B131</f>
        <v>Unlabeled</v>
      </c>
      <c r="H131" s="3">
        <f t="shared" si="14"/>
        <v>1</v>
      </c>
      <c r="I131">
        <f t="shared" si="14"/>
        <v>0</v>
      </c>
      <c r="J131">
        <f t="shared" si="14"/>
        <v>0</v>
      </c>
      <c r="K131">
        <f t="shared" si="14"/>
        <v>0</v>
      </c>
      <c r="L131">
        <f t="shared" si="14"/>
        <v>0</v>
      </c>
      <c r="M131">
        <f t="shared" si="14"/>
        <v>0</v>
      </c>
      <c r="N131">
        <f t="shared" si="14"/>
        <v>0</v>
      </c>
      <c r="O131" s="3">
        <f t="shared" si="15"/>
        <v>0</v>
      </c>
      <c r="P131" s="4" t="str">
        <f t="array" ref="P131">_xlfn.IFS(Raw!C131="Unusable","Unusable",O131&gt;1,"Conflicted",O131=1,INDEX($I$1:$N$1,MATCH(TRUE,$I131:$N131&gt;0,0)),TRUE,$H$1)</f>
        <v>Unlabeled</v>
      </c>
    </row>
    <row r="132" spans="1:16" x14ac:dyDescent="0.3">
      <c r="A132" t="str">
        <f>Raw!A132</f>
        <v>IMG20250703085130</v>
      </c>
      <c r="B132" t="str">
        <f>Raw!B132</f>
        <v>Unlabeled</v>
      </c>
      <c r="H132" s="3">
        <f t="shared" ref="H132:N141" si="16">COUNTIF($B132:$G132,H$1)</f>
        <v>1</v>
      </c>
      <c r="I132">
        <f t="shared" si="16"/>
        <v>0</v>
      </c>
      <c r="J132">
        <f t="shared" si="16"/>
        <v>0</v>
      </c>
      <c r="K132">
        <f t="shared" si="16"/>
        <v>0</v>
      </c>
      <c r="L132">
        <f t="shared" si="16"/>
        <v>0</v>
      </c>
      <c r="M132">
        <f t="shared" si="16"/>
        <v>0</v>
      </c>
      <c r="N132">
        <f t="shared" si="16"/>
        <v>0</v>
      </c>
      <c r="O132" s="3">
        <f t="shared" si="15"/>
        <v>0</v>
      </c>
      <c r="P132" s="4" t="str">
        <f t="array" ref="P132">_xlfn.IFS(Raw!C132="Unusable","Unusable",O132&gt;1,"Conflicted",O132=1,INDEX($I$1:$N$1,MATCH(TRUE,$I132:$N132&gt;0,0)),TRUE,$H$1)</f>
        <v>Unlabeled</v>
      </c>
    </row>
    <row r="133" spans="1:16" x14ac:dyDescent="0.3">
      <c r="A133" t="str">
        <f>Raw!A133</f>
        <v>IMG20250703085232</v>
      </c>
      <c r="B133" t="str">
        <f>Raw!B133</f>
        <v>Unlabeled</v>
      </c>
      <c r="H133" s="3">
        <f t="shared" si="16"/>
        <v>1</v>
      </c>
      <c r="I133">
        <f t="shared" si="16"/>
        <v>0</v>
      </c>
      <c r="J133">
        <f t="shared" si="16"/>
        <v>0</v>
      </c>
      <c r="K133">
        <f t="shared" si="16"/>
        <v>0</v>
      </c>
      <c r="L133">
        <f t="shared" si="16"/>
        <v>0</v>
      </c>
      <c r="M133">
        <f t="shared" si="16"/>
        <v>0</v>
      </c>
      <c r="N133">
        <f t="shared" si="16"/>
        <v>0</v>
      </c>
      <c r="O133" s="3">
        <f t="shared" si="15"/>
        <v>0</v>
      </c>
      <c r="P133" s="4" t="str">
        <f t="array" ref="P133">_xlfn.IFS(Raw!C133="Unusable","Unusable",O133&gt;1,"Conflicted",O133=1,INDEX($I$1:$N$1,MATCH(TRUE,$I133:$N133&gt;0,0)),TRUE,$H$1)</f>
        <v>Unlabeled</v>
      </c>
    </row>
    <row r="134" spans="1:16" x14ac:dyDescent="0.3">
      <c r="A134" t="str">
        <f>Raw!A134</f>
        <v>IMG20250703085534</v>
      </c>
      <c r="B134" t="str">
        <f>Raw!B134</f>
        <v>Unlabeled</v>
      </c>
      <c r="H134" s="3">
        <f t="shared" si="16"/>
        <v>1</v>
      </c>
      <c r="I134">
        <f t="shared" si="16"/>
        <v>0</v>
      </c>
      <c r="J134">
        <f t="shared" si="16"/>
        <v>0</v>
      </c>
      <c r="K134">
        <f t="shared" si="16"/>
        <v>0</v>
      </c>
      <c r="L134">
        <f t="shared" si="16"/>
        <v>0</v>
      </c>
      <c r="M134">
        <f t="shared" si="16"/>
        <v>0</v>
      </c>
      <c r="N134">
        <f t="shared" si="16"/>
        <v>0</v>
      </c>
      <c r="O134" s="3">
        <f t="shared" si="15"/>
        <v>0</v>
      </c>
      <c r="P134" s="4" t="str">
        <f t="array" ref="P134">_xlfn.IFS(Raw!C134="Unusable","Unusable",O134&gt;1,"Conflicted",O134=1,INDEX($I$1:$N$1,MATCH(TRUE,$I134:$N134&gt;0,0)),TRUE,$H$1)</f>
        <v>Unlabeled</v>
      </c>
    </row>
    <row r="135" spans="1:16" x14ac:dyDescent="0.3">
      <c r="A135" t="str">
        <f>Raw!A135</f>
        <v>IMG20250703085540</v>
      </c>
      <c r="B135" t="str">
        <f>Raw!B135</f>
        <v>Unlabeled</v>
      </c>
      <c r="H135" s="3">
        <f t="shared" si="16"/>
        <v>1</v>
      </c>
      <c r="I135">
        <f t="shared" si="16"/>
        <v>0</v>
      </c>
      <c r="J135">
        <f t="shared" si="16"/>
        <v>0</v>
      </c>
      <c r="K135">
        <f t="shared" si="16"/>
        <v>0</v>
      </c>
      <c r="L135">
        <f t="shared" si="16"/>
        <v>0</v>
      </c>
      <c r="M135">
        <f t="shared" si="16"/>
        <v>0</v>
      </c>
      <c r="N135">
        <f t="shared" si="16"/>
        <v>0</v>
      </c>
      <c r="O135" s="3">
        <f t="shared" si="15"/>
        <v>0</v>
      </c>
      <c r="P135" s="4" t="str">
        <f t="array" ref="P135">_xlfn.IFS(Raw!C135="Unusable","Unusable",O135&gt;1,"Conflicted",O135=1,INDEX($I$1:$N$1,MATCH(TRUE,$I135:$N135&gt;0,0)),TRUE,$H$1)</f>
        <v>Unlabeled</v>
      </c>
    </row>
    <row r="136" spans="1:16" x14ac:dyDescent="0.3">
      <c r="A136" t="str">
        <f>Raw!A136</f>
        <v>IMG20250703085550</v>
      </c>
      <c r="B136" t="str">
        <f>Raw!B136</f>
        <v>Mites</v>
      </c>
      <c r="H136" s="3">
        <f t="shared" si="16"/>
        <v>0</v>
      </c>
      <c r="I136">
        <f t="shared" si="16"/>
        <v>0</v>
      </c>
      <c r="J136">
        <f t="shared" si="16"/>
        <v>0</v>
      </c>
      <c r="K136">
        <f t="shared" si="16"/>
        <v>0</v>
      </c>
      <c r="L136">
        <f t="shared" si="16"/>
        <v>0</v>
      </c>
      <c r="M136">
        <f t="shared" si="16"/>
        <v>1</v>
      </c>
      <c r="N136">
        <f t="shared" si="16"/>
        <v>0</v>
      </c>
      <c r="O136" s="3">
        <f t="shared" si="15"/>
        <v>1</v>
      </c>
      <c r="P136" s="4" t="str">
        <f t="array" ref="P136">_xlfn.IFS(Raw!C136="Unusable","Unusable",O136&gt;1,"Conflicted",O136=1,INDEX($I$1:$N$1,MATCH(TRUE,$I136:$N136&gt;0,0)),TRUE,$H$1)</f>
        <v>Mites</v>
      </c>
    </row>
    <row r="137" spans="1:16" x14ac:dyDescent="0.3">
      <c r="A137" t="str">
        <f>Raw!A137</f>
        <v>IMG20250703085555</v>
      </c>
      <c r="B137" t="str">
        <f>Raw!B137</f>
        <v>Unlabeled</v>
      </c>
      <c r="H137" s="3">
        <f t="shared" si="16"/>
        <v>1</v>
      </c>
      <c r="I137">
        <f t="shared" si="16"/>
        <v>0</v>
      </c>
      <c r="J137">
        <f t="shared" si="16"/>
        <v>0</v>
      </c>
      <c r="K137">
        <f t="shared" si="16"/>
        <v>0</v>
      </c>
      <c r="L137">
        <f t="shared" si="16"/>
        <v>0</v>
      </c>
      <c r="M137">
        <f t="shared" si="16"/>
        <v>0</v>
      </c>
      <c r="N137">
        <f t="shared" si="16"/>
        <v>0</v>
      </c>
      <c r="O137" s="3">
        <f t="shared" si="15"/>
        <v>0</v>
      </c>
      <c r="P137" s="4" t="str">
        <f t="array" ref="P137">_xlfn.IFS(Raw!C137="Unusable","Unusable",O137&gt;1,"Conflicted",O137=1,INDEX($I$1:$N$1,MATCH(TRUE,$I137:$N137&gt;0,0)),TRUE,$H$1)</f>
        <v>Unlabeled</v>
      </c>
    </row>
    <row r="138" spans="1:16" x14ac:dyDescent="0.3">
      <c r="A138" t="str">
        <f>Raw!A138</f>
        <v>IMG20250703085604</v>
      </c>
      <c r="B138" t="str">
        <f>Raw!B138</f>
        <v>Unlabeled</v>
      </c>
      <c r="H138" s="3">
        <f t="shared" si="16"/>
        <v>1</v>
      </c>
      <c r="I138">
        <f t="shared" si="16"/>
        <v>0</v>
      </c>
      <c r="J138">
        <f t="shared" si="16"/>
        <v>0</v>
      </c>
      <c r="K138">
        <f t="shared" si="16"/>
        <v>0</v>
      </c>
      <c r="L138">
        <f t="shared" si="16"/>
        <v>0</v>
      </c>
      <c r="M138">
        <f t="shared" si="16"/>
        <v>0</v>
      </c>
      <c r="N138">
        <f t="shared" si="16"/>
        <v>0</v>
      </c>
      <c r="O138" s="3">
        <f t="shared" si="15"/>
        <v>0</v>
      </c>
      <c r="P138" s="4" t="str">
        <f t="array" ref="P138">_xlfn.IFS(Raw!C138="Unusable","Unusable",O138&gt;1,"Conflicted",O138=1,INDEX($I$1:$N$1,MATCH(TRUE,$I138:$N138&gt;0,0)),TRUE,$H$1)</f>
        <v>Unlabeled</v>
      </c>
    </row>
    <row r="139" spans="1:16" x14ac:dyDescent="0.3">
      <c r="A139" t="str">
        <f>Raw!A139</f>
        <v>IMG20250703085609</v>
      </c>
      <c r="B139" t="str">
        <f>Raw!B139</f>
        <v>Unlabeled</v>
      </c>
      <c r="H139" s="3">
        <f t="shared" si="16"/>
        <v>1</v>
      </c>
      <c r="I139">
        <f t="shared" si="16"/>
        <v>0</v>
      </c>
      <c r="J139">
        <f t="shared" si="16"/>
        <v>0</v>
      </c>
      <c r="K139">
        <f t="shared" si="16"/>
        <v>0</v>
      </c>
      <c r="L139">
        <f t="shared" si="16"/>
        <v>0</v>
      </c>
      <c r="M139">
        <f t="shared" si="16"/>
        <v>0</v>
      </c>
      <c r="N139">
        <f t="shared" si="16"/>
        <v>0</v>
      </c>
      <c r="O139" s="3">
        <f t="shared" si="15"/>
        <v>0</v>
      </c>
      <c r="P139" s="4" t="str">
        <f t="array" ref="P139">_xlfn.IFS(Raw!C139="Unusable","Unusable",O139&gt;1,"Conflicted",O139=1,INDEX($I$1:$N$1,MATCH(TRUE,$I139:$N139&gt;0,0)),TRUE,$H$1)</f>
        <v>Unlabeled</v>
      </c>
    </row>
    <row r="140" spans="1:16" x14ac:dyDescent="0.3">
      <c r="A140" t="str">
        <f>Raw!A140</f>
        <v>IMG20250703085615</v>
      </c>
      <c r="B140" t="str">
        <f>Raw!B140</f>
        <v>Unlabeled</v>
      </c>
      <c r="H140" s="3">
        <f t="shared" si="16"/>
        <v>1</v>
      </c>
      <c r="I140">
        <f t="shared" si="16"/>
        <v>0</v>
      </c>
      <c r="J140">
        <f t="shared" si="16"/>
        <v>0</v>
      </c>
      <c r="K140">
        <f t="shared" si="16"/>
        <v>0</v>
      </c>
      <c r="L140">
        <f t="shared" si="16"/>
        <v>0</v>
      </c>
      <c r="M140">
        <f t="shared" si="16"/>
        <v>0</v>
      </c>
      <c r="N140">
        <f t="shared" si="16"/>
        <v>0</v>
      </c>
      <c r="O140" s="3">
        <f t="shared" si="15"/>
        <v>0</v>
      </c>
      <c r="P140" s="4" t="str">
        <f t="array" ref="P140">_xlfn.IFS(Raw!C140="Unusable","Unusable",O140&gt;1,"Conflicted",O140=1,INDEX($I$1:$N$1,MATCH(TRUE,$I140:$N140&gt;0,0)),TRUE,$H$1)</f>
        <v>Unlabeled</v>
      </c>
    </row>
    <row r="141" spans="1:16" x14ac:dyDescent="0.3">
      <c r="A141" t="str">
        <f>Raw!A141</f>
        <v>IMG20250703085620</v>
      </c>
      <c r="B141" t="str">
        <f>Raw!B141</f>
        <v>Unlabeled</v>
      </c>
      <c r="H141" s="3">
        <f t="shared" si="16"/>
        <v>1</v>
      </c>
      <c r="I141">
        <f t="shared" si="16"/>
        <v>0</v>
      </c>
      <c r="J141">
        <f t="shared" si="16"/>
        <v>0</v>
      </c>
      <c r="K141">
        <f t="shared" si="16"/>
        <v>0</v>
      </c>
      <c r="L141">
        <f t="shared" si="16"/>
        <v>0</v>
      </c>
      <c r="M141">
        <f t="shared" si="16"/>
        <v>0</v>
      </c>
      <c r="N141">
        <f t="shared" si="16"/>
        <v>0</v>
      </c>
      <c r="O141" s="3">
        <f t="shared" si="15"/>
        <v>0</v>
      </c>
      <c r="P141" s="4" t="str">
        <f t="array" ref="P141">_xlfn.IFS(Raw!C141="Unusable","Unusable",O141&gt;1,"Conflicted",O141=1,INDEX($I$1:$N$1,MATCH(TRUE,$I141:$N141&gt;0,0)),TRUE,$H$1)</f>
        <v>Unlabeled</v>
      </c>
    </row>
    <row r="142" spans="1:16" x14ac:dyDescent="0.3">
      <c r="A142" t="str">
        <f>Raw!A142</f>
        <v>IMG20250703085629</v>
      </c>
      <c r="B142" t="str">
        <f>Raw!B142</f>
        <v>Unlabeled</v>
      </c>
      <c r="H142" s="3">
        <f t="shared" ref="H142:N151" si="17">COUNTIF($B142:$G142,H$1)</f>
        <v>1</v>
      </c>
      <c r="I142">
        <f t="shared" si="17"/>
        <v>0</v>
      </c>
      <c r="J142">
        <f t="shared" si="17"/>
        <v>0</v>
      </c>
      <c r="K142">
        <f t="shared" si="17"/>
        <v>0</v>
      </c>
      <c r="L142">
        <f t="shared" si="17"/>
        <v>0</v>
      </c>
      <c r="M142">
        <f t="shared" si="17"/>
        <v>0</v>
      </c>
      <c r="N142">
        <f t="shared" si="17"/>
        <v>0</v>
      </c>
      <c r="O142" s="3">
        <f t="shared" si="15"/>
        <v>0</v>
      </c>
      <c r="P142" s="4" t="str">
        <f t="array" ref="P142">_xlfn.IFS(Raw!C142="Unusable","Unusable",O142&gt;1,"Conflicted",O142=1,INDEX($I$1:$N$1,MATCH(TRUE,$I142:$N142&gt;0,0)),TRUE,$H$1)</f>
        <v>Unlabeled</v>
      </c>
    </row>
    <row r="143" spans="1:16" x14ac:dyDescent="0.3">
      <c r="A143" t="str">
        <f>Raw!A143</f>
        <v>IMG20250703085633</v>
      </c>
      <c r="B143" t="str">
        <f>Raw!B143</f>
        <v>Unlabeled</v>
      </c>
      <c r="H143" s="3">
        <f t="shared" si="17"/>
        <v>1</v>
      </c>
      <c r="I143">
        <f t="shared" si="17"/>
        <v>0</v>
      </c>
      <c r="J143">
        <f t="shared" si="17"/>
        <v>0</v>
      </c>
      <c r="K143">
        <f t="shared" si="17"/>
        <v>0</v>
      </c>
      <c r="L143">
        <f t="shared" si="17"/>
        <v>0</v>
      </c>
      <c r="M143">
        <f t="shared" si="17"/>
        <v>0</v>
      </c>
      <c r="N143">
        <f t="shared" si="17"/>
        <v>0</v>
      </c>
      <c r="O143" s="3">
        <f t="shared" si="15"/>
        <v>0</v>
      </c>
      <c r="P143" s="4" t="str">
        <f t="array" ref="P143">_xlfn.IFS(Raw!C143="Unusable","Unusable",O143&gt;1,"Conflicted",O143=1,INDEX($I$1:$N$1,MATCH(TRUE,$I143:$N143&gt;0,0)),TRUE,$H$1)</f>
        <v>Unlabeled</v>
      </c>
    </row>
    <row r="144" spans="1:16" x14ac:dyDescent="0.3">
      <c r="A144" t="str">
        <f>Raw!A144</f>
        <v>IMG20250703085642</v>
      </c>
      <c r="B144" t="str">
        <f>Raw!B144</f>
        <v>Unlabeled</v>
      </c>
      <c r="H144" s="3">
        <f t="shared" si="17"/>
        <v>1</v>
      </c>
      <c r="I144">
        <f t="shared" si="17"/>
        <v>0</v>
      </c>
      <c r="J144">
        <f t="shared" si="17"/>
        <v>0</v>
      </c>
      <c r="K144">
        <f t="shared" si="17"/>
        <v>0</v>
      </c>
      <c r="L144">
        <f t="shared" si="17"/>
        <v>0</v>
      </c>
      <c r="M144">
        <f t="shared" si="17"/>
        <v>0</v>
      </c>
      <c r="N144">
        <f t="shared" si="17"/>
        <v>0</v>
      </c>
      <c r="O144" s="3">
        <f t="shared" si="15"/>
        <v>0</v>
      </c>
      <c r="P144" s="4" t="str">
        <f t="array" ref="P144">_xlfn.IFS(Raw!C144="Unusable","Unusable",O144&gt;1,"Conflicted",O144=1,INDEX($I$1:$N$1,MATCH(TRUE,$I144:$N144&gt;0,0)),TRUE,$H$1)</f>
        <v>Unlabeled</v>
      </c>
    </row>
    <row r="145" spans="1:16" x14ac:dyDescent="0.3">
      <c r="A145" t="str">
        <f>Raw!A145</f>
        <v>IMG20250703085646</v>
      </c>
      <c r="B145" t="str">
        <f>Raw!B145</f>
        <v>Unlabeled</v>
      </c>
      <c r="H145" s="3">
        <f t="shared" si="17"/>
        <v>1</v>
      </c>
      <c r="I145">
        <f t="shared" si="17"/>
        <v>0</v>
      </c>
      <c r="J145">
        <f t="shared" si="17"/>
        <v>0</v>
      </c>
      <c r="K145">
        <f t="shared" si="17"/>
        <v>0</v>
      </c>
      <c r="L145">
        <f t="shared" si="17"/>
        <v>0</v>
      </c>
      <c r="M145">
        <f t="shared" si="17"/>
        <v>0</v>
      </c>
      <c r="N145">
        <f t="shared" si="17"/>
        <v>0</v>
      </c>
      <c r="O145" s="3">
        <f t="shared" si="15"/>
        <v>0</v>
      </c>
      <c r="P145" s="4" t="str">
        <f t="array" ref="P145">_xlfn.IFS(Raw!C145="Unusable","Unusable",O145&gt;1,"Conflicted",O145=1,INDEX($I$1:$N$1,MATCH(TRUE,$I145:$N145&gt;0,0)),TRUE,$H$1)</f>
        <v>Unlabeled</v>
      </c>
    </row>
    <row r="146" spans="1:16" x14ac:dyDescent="0.3">
      <c r="A146" t="str">
        <f>Raw!A146</f>
        <v>IMG20250703085654</v>
      </c>
      <c r="B146" t="str">
        <f>Raw!B146</f>
        <v>Unlabeled</v>
      </c>
      <c r="H146" s="3">
        <f t="shared" si="17"/>
        <v>1</v>
      </c>
      <c r="I146">
        <f t="shared" si="17"/>
        <v>0</v>
      </c>
      <c r="J146">
        <f t="shared" si="17"/>
        <v>0</v>
      </c>
      <c r="K146">
        <f t="shared" si="17"/>
        <v>0</v>
      </c>
      <c r="L146">
        <f t="shared" si="17"/>
        <v>0</v>
      </c>
      <c r="M146">
        <f t="shared" si="17"/>
        <v>0</v>
      </c>
      <c r="N146">
        <f t="shared" si="17"/>
        <v>0</v>
      </c>
      <c r="O146" s="3">
        <f t="shared" si="15"/>
        <v>0</v>
      </c>
      <c r="P146" s="4" t="str">
        <f t="array" ref="P146">_xlfn.IFS(Raw!C146="Unusable","Unusable",O146&gt;1,"Conflicted",O146=1,INDEX($I$1:$N$1,MATCH(TRUE,$I146:$N146&gt;0,0)),TRUE,$H$1)</f>
        <v>Unlabeled</v>
      </c>
    </row>
    <row r="147" spans="1:16" x14ac:dyDescent="0.3">
      <c r="A147" t="str">
        <f>Raw!A147</f>
        <v>IMG20250703085657</v>
      </c>
      <c r="B147" t="str">
        <f>Raw!B147</f>
        <v>Unlabeled</v>
      </c>
      <c r="H147" s="3">
        <f t="shared" si="17"/>
        <v>1</v>
      </c>
      <c r="I147">
        <f t="shared" si="17"/>
        <v>0</v>
      </c>
      <c r="J147">
        <f t="shared" si="17"/>
        <v>0</v>
      </c>
      <c r="K147">
        <f t="shared" si="17"/>
        <v>0</v>
      </c>
      <c r="L147">
        <f t="shared" si="17"/>
        <v>0</v>
      </c>
      <c r="M147">
        <f t="shared" si="17"/>
        <v>0</v>
      </c>
      <c r="N147">
        <f t="shared" si="17"/>
        <v>0</v>
      </c>
      <c r="O147" s="3">
        <f t="shared" si="15"/>
        <v>0</v>
      </c>
      <c r="P147" s="4" t="str">
        <f t="array" ref="P147">_xlfn.IFS(Raw!C147="Unusable","Unusable",O147&gt;1,"Conflicted",O147=1,INDEX($I$1:$N$1,MATCH(TRUE,$I147:$N147&gt;0,0)),TRUE,$H$1)</f>
        <v>Unlabeled</v>
      </c>
    </row>
    <row r="148" spans="1:16" x14ac:dyDescent="0.3">
      <c r="A148" t="str">
        <f>Raw!A148</f>
        <v>IMG20250703085701</v>
      </c>
      <c r="B148" t="str">
        <f>Raw!B148</f>
        <v>Unlabeled</v>
      </c>
      <c r="H148" s="3">
        <f t="shared" si="17"/>
        <v>1</v>
      </c>
      <c r="I148">
        <f t="shared" si="17"/>
        <v>0</v>
      </c>
      <c r="J148">
        <f t="shared" si="17"/>
        <v>0</v>
      </c>
      <c r="K148">
        <f t="shared" si="17"/>
        <v>0</v>
      </c>
      <c r="L148">
        <f t="shared" si="17"/>
        <v>0</v>
      </c>
      <c r="M148">
        <f t="shared" si="17"/>
        <v>0</v>
      </c>
      <c r="N148">
        <f t="shared" si="17"/>
        <v>0</v>
      </c>
      <c r="O148" s="3">
        <f t="shared" si="15"/>
        <v>0</v>
      </c>
      <c r="P148" s="4" t="str">
        <f t="array" ref="P148">_xlfn.IFS(Raw!C148="Unusable","Unusable",O148&gt;1,"Conflicted",O148=1,INDEX($I$1:$N$1,MATCH(TRUE,$I148:$N148&gt;0,0)),TRUE,$H$1)</f>
        <v>Unlabeled</v>
      </c>
    </row>
    <row r="149" spans="1:16" x14ac:dyDescent="0.3">
      <c r="A149" t="str">
        <f>Raw!A149</f>
        <v>IMG20250703085711</v>
      </c>
      <c r="B149" t="str">
        <f>Raw!B149</f>
        <v>Unlabeled</v>
      </c>
      <c r="H149" s="3">
        <f t="shared" si="17"/>
        <v>1</v>
      </c>
      <c r="I149">
        <f t="shared" si="17"/>
        <v>0</v>
      </c>
      <c r="J149">
        <f t="shared" si="17"/>
        <v>0</v>
      </c>
      <c r="K149">
        <f t="shared" si="17"/>
        <v>0</v>
      </c>
      <c r="L149">
        <f t="shared" si="17"/>
        <v>0</v>
      </c>
      <c r="M149">
        <f t="shared" si="17"/>
        <v>0</v>
      </c>
      <c r="N149">
        <f t="shared" si="17"/>
        <v>0</v>
      </c>
      <c r="O149" s="3">
        <f t="shared" si="15"/>
        <v>0</v>
      </c>
      <c r="P149" s="4" t="str">
        <f t="array" ref="P149">_xlfn.IFS(Raw!C149="Unusable","Unusable",O149&gt;1,"Conflicted",O149=1,INDEX($I$1:$N$1,MATCH(TRUE,$I149:$N149&gt;0,0)),TRUE,$H$1)</f>
        <v>Unlabeled</v>
      </c>
    </row>
    <row r="150" spans="1:16" x14ac:dyDescent="0.3">
      <c r="A150" t="str">
        <f>Raw!A150</f>
        <v>IMG20250703085716</v>
      </c>
      <c r="B150" t="str">
        <f>Raw!B150</f>
        <v>Unlabeled</v>
      </c>
      <c r="H150" s="3">
        <f t="shared" si="17"/>
        <v>1</v>
      </c>
      <c r="I150">
        <f t="shared" si="17"/>
        <v>0</v>
      </c>
      <c r="J150">
        <f t="shared" si="17"/>
        <v>0</v>
      </c>
      <c r="K150">
        <f t="shared" si="17"/>
        <v>0</v>
      </c>
      <c r="L150">
        <f t="shared" si="17"/>
        <v>0</v>
      </c>
      <c r="M150">
        <f t="shared" si="17"/>
        <v>0</v>
      </c>
      <c r="N150">
        <f t="shared" si="17"/>
        <v>0</v>
      </c>
      <c r="O150" s="3">
        <f t="shared" si="15"/>
        <v>0</v>
      </c>
      <c r="P150" s="4" t="str">
        <f t="array" ref="P150">_xlfn.IFS(Raw!C150="Unusable","Unusable",O150&gt;1,"Conflicted",O150=1,INDEX($I$1:$N$1,MATCH(TRUE,$I150:$N150&gt;0,0)),TRUE,$H$1)</f>
        <v>Unlabeled</v>
      </c>
    </row>
    <row r="151" spans="1:16" x14ac:dyDescent="0.3">
      <c r="A151" t="str">
        <f>Raw!A151</f>
        <v>IMG20250703085726</v>
      </c>
      <c r="B151" t="str">
        <f>Raw!B151</f>
        <v>Unlabeled</v>
      </c>
      <c r="H151" s="3">
        <f t="shared" si="17"/>
        <v>1</v>
      </c>
      <c r="I151">
        <f t="shared" si="17"/>
        <v>0</v>
      </c>
      <c r="J151">
        <f t="shared" si="17"/>
        <v>0</v>
      </c>
      <c r="K151">
        <f t="shared" si="17"/>
        <v>0</v>
      </c>
      <c r="L151">
        <f t="shared" si="17"/>
        <v>0</v>
      </c>
      <c r="M151">
        <f t="shared" si="17"/>
        <v>0</v>
      </c>
      <c r="N151">
        <f t="shared" si="17"/>
        <v>0</v>
      </c>
      <c r="O151" s="3">
        <f t="shared" si="15"/>
        <v>0</v>
      </c>
      <c r="P151" s="4" t="str">
        <f t="array" ref="P151">_xlfn.IFS(Raw!C151="Unusable","Unusable",O151&gt;1,"Conflicted",O151=1,INDEX($I$1:$N$1,MATCH(TRUE,$I151:$N151&gt;0,0)),TRUE,$H$1)</f>
        <v>Unlabeled</v>
      </c>
    </row>
    <row r="152" spans="1:16" x14ac:dyDescent="0.3">
      <c r="A152" t="str">
        <f>Raw!A152</f>
        <v>IMG20250703085730</v>
      </c>
      <c r="B152" t="str">
        <f>Raw!B152</f>
        <v>Unlabeled</v>
      </c>
      <c r="H152" s="3">
        <f t="shared" ref="H152:N161" si="18">COUNTIF($B152:$G152,H$1)</f>
        <v>1</v>
      </c>
      <c r="I152">
        <f t="shared" si="18"/>
        <v>0</v>
      </c>
      <c r="J152">
        <f t="shared" si="18"/>
        <v>0</v>
      </c>
      <c r="K152">
        <f t="shared" si="18"/>
        <v>0</v>
      </c>
      <c r="L152">
        <f t="shared" si="18"/>
        <v>0</v>
      </c>
      <c r="M152">
        <f t="shared" si="18"/>
        <v>0</v>
      </c>
      <c r="N152">
        <f t="shared" si="18"/>
        <v>0</v>
      </c>
      <c r="O152" s="3">
        <f t="shared" si="15"/>
        <v>0</v>
      </c>
      <c r="P152" s="4" t="str">
        <f t="array" ref="P152">_xlfn.IFS(Raw!C152="Unusable","Unusable",O152&gt;1,"Conflicted",O152=1,INDEX($I$1:$N$1,MATCH(TRUE,$I152:$N152&gt;0,0)),TRUE,$H$1)</f>
        <v>Unlabeled</v>
      </c>
    </row>
    <row r="153" spans="1:16" x14ac:dyDescent="0.3">
      <c r="A153" t="str">
        <f>Raw!A153</f>
        <v>IMG20250703085741</v>
      </c>
      <c r="B153" t="str">
        <f>Raw!B153</f>
        <v>Unlabeled</v>
      </c>
      <c r="H153" s="3">
        <f t="shared" si="18"/>
        <v>1</v>
      </c>
      <c r="I153">
        <f t="shared" si="18"/>
        <v>0</v>
      </c>
      <c r="J153">
        <f t="shared" si="18"/>
        <v>0</v>
      </c>
      <c r="K153">
        <f t="shared" si="18"/>
        <v>0</v>
      </c>
      <c r="L153">
        <f t="shared" si="18"/>
        <v>0</v>
      </c>
      <c r="M153">
        <f t="shared" si="18"/>
        <v>0</v>
      </c>
      <c r="N153">
        <f t="shared" si="18"/>
        <v>0</v>
      </c>
      <c r="O153" s="3">
        <f t="shared" si="15"/>
        <v>0</v>
      </c>
      <c r="P153" s="4" t="str">
        <f t="array" ref="P153">_xlfn.IFS(Raw!C153="Unusable","Unusable",O153&gt;1,"Conflicted",O153=1,INDEX($I$1:$N$1,MATCH(TRUE,$I153:$N153&gt;0,0)),TRUE,$H$1)</f>
        <v>Unlabeled</v>
      </c>
    </row>
    <row r="154" spans="1:16" x14ac:dyDescent="0.3">
      <c r="A154" t="str">
        <f>Raw!A154</f>
        <v>IMG20250703085744</v>
      </c>
      <c r="B154" t="str">
        <f>Raw!B154</f>
        <v>Unlabeled</v>
      </c>
      <c r="H154" s="3">
        <f t="shared" si="18"/>
        <v>1</v>
      </c>
      <c r="I154">
        <f t="shared" si="18"/>
        <v>0</v>
      </c>
      <c r="J154">
        <f t="shared" si="18"/>
        <v>0</v>
      </c>
      <c r="K154">
        <f t="shared" si="18"/>
        <v>0</v>
      </c>
      <c r="L154">
        <f t="shared" si="18"/>
        <v>0</v>
      </c>
      <c r="M154">
        <f t="shared" si="18"/>
        <v>0</v>
      </c>
      <c r="N154">
        <f t="shared" si="18"/>
        <v>0</v>
      </c>
      <c r="O154" s="3">
        <f t="shared" si="15"/>
        <v>0</v>
      </c>
      <c r="P154" s="4" t="str">
        <f t="array" ref="P154">_xlfn.IFS(Raw!C154="Unusable","Unusable",O154&gt;1,"Conflicted",O154=1,INDEX($I$1:$N$1,MATCH(TRUE,$I154:$N154&gt;0,0)),TRUE,$H$1)</f>
        <v>Unlabeled</v>
      </c>
    </row>
    <row r="155" spans="1:16" x14ac:dyDescent="0.3">
      <c r="A155" t="str">
        <f>Raw!A155</f>
        <v>IMG20250703085749</v>
      </c>
      <c r="B155" t="str">
        <f>Raw!B155</f>
        <v>Unlabeled</v>
      </c>
      <c r="H155" s="3">
        <f t="shared" si="18"/>
        <v>1</v>
      </c>
      <c r="I155">
        <f t="shared" si="18"/>
        <v>0</v>
      </c>
      <c r="J155">
        <f t="shared" si="18"/>
        <v>0</v>
      </c>
      <c r="K155">
        <f t="shared" si="18"/>
        <v>0</v>
      </c>
      <c r="L155">
        <f t="shared" si="18"/>
        <v>0</v>
      </c>
      <c r="M155">
        <f t="shared" si="18"/>
        <v>0</v>
      </c>
      <c r="N155">
        <f t="shared" si="18"/>
        <v>0</v>
      </c>
      <c r="O155" s="3">
        <f t="shared" si="15"/>
        <v>0</v>
      </c>
      <c r="P155" s="4" t="str">
        <f t="array" ref="P155">_xlfn.IFS(Raw!C155="Unusable","Unusable",O155&gt;1,"Conflicted",O155=1,INDEX($I$1:$N$1,MATCH(TRUE,$I155:$N155&gt;0,0)),TRUE,$H$1)</f>
        <v>Unlabeled</v>
      </c>
    </row>
    <row r="156" spans="1:16" x14ac:dyDescent="0.3">
      <c r="A156" t="str">
        <f>Raw!A156</f>
        <v>IMG20250703085753</v>
      </c>
      <c r="B156" t="str">
        <f>Raw!B156</f>
        <v>Unlabeled</v>
      </c>
      <c r="H156" s="3">
        <f t="shared" si="18"/>
        <v>1</v>
      </c>
      <c r="I156">
        <f t="shared" si="18"/>
        <v>0</v>
      </c>
      <c r="J156">
        <f t="shared" si="18"/>
        <v>0</v>
      </c>
      <c r="K156">
        <f t="shared" si="18"/>
        <v>0</v>
      </c>
      <c r="L156">
        <f t="shared" si="18"/>
        <v>0</v>
      </c>
      <c r="M156">
        <f t="shared" si="18"/>
        <v>0</v>
      </c>
      <c r="N156">
        <f t="shared" si="18"/>
        <v>0</v>
      </c>
      <c r="O156" s="3">
        <f t="shared" si="15"/>
        <v>0</v>
      </c>
      <c r="P156" s="4" t="str">
        <f t="array" ref="P156">_xlfn.IFS(Raw!C156="Unusable","Unusable",O156&gt;1,"Conflicted",O156=1,INDEX($I$1:$N$1,MATCH(TRUE,$I156:$N156&gt;0,0)),TRUE,$H$1)</f>
        <v>Unlabeled</v>
      </c>
    </row>
    <row r="157" spans="1:16" x14ac:dyDescent="0.3">
      <c r="A157" t="str">
        <f>Raw!A157</f>
        <v>IMG20250703085759</v>
      </c>
      <c r="B157" t="str">
        <f>Raw!B157</f>
        <v>Unlabeled</v>
      </c>
      <c r="H157" s="3">
        <f t="shared" si="18"/>
        <v>1</v>
      </c>
      <c r="I157">
        <f t="shared" si="18"/>
        <v>0</v>
      </c>
      <c r="J157">
        <f t="shared" si="18"/>
        <v>0</v>
      </c>
      <c r="K157">
        <f t="shared" si="18"/>
        <v>0</v>
      </c>
      <c r="L157">
        <f t="shared" si="18"/>
        <v>0</v>
      </c>
      <c r="M157">
        <f t="shared" si="18"/>
        <v>0</v>
      </c>
      <c r="N157">
        <f t="shared" si="18"/>
        <v>0</v>
      </c>
      <c r="O157" s="3">
        <f t="shared" si="15"/>
        <v>0</v>
      </c>
      <c r="P157" s="4" t="str">
        <f t="array" ref="P157">_xlfn.IFS(Raw!C157="Unusable","Unusable",O157&gt;1,"Conflicted",O157=1,INDEX($I$1:$N$1,MATCH(TRUE,$I157:$N157&gt;0,0)),TRUE,$H$1)</f>
        <v>Unlabeled</v>
      </c>
    </row>
    <row r="158" spans="1:16" x14ac:dyDescent="0.3">
      <c r="A158" t="str">
        <f>Raw!A158</f>
        <v>IMG20250703085803</v>
      </c>
      <c r="B158" t="str">
        <f>Raw!B158</f>
        <v>Unlabeled</v>
      </c>
      <c r="H158" s="3">
        <f t="shared" si="18"/>
        <v>1</v>
      </c>
      <c r="I158">
        <f t="shared" si="18"/>
        <v>0</v>
      </c>
      <c r="J158">
        <f t="shared" si="18"/>
        <v>0</v>
      </c>
      <c r="K158">
        <f t="shared" si="18"/>
        <v>0</v>
      </c>
      <c r="L158">
        <f t="shared" si="18"/>
        <v>0</v>
      </c>
      <c r="M158">
        <f t="shared" si="18"/>
        <v>0</v>
      </c>
      <c r="N158">
        <f t="shared" si="18"/>
        <v>0</v>
      </c>
      <c r="O158" s="3">
        <f t="shared" si="15"/>
        <v>0</v>
      </c>
      <c r="P158" s="4" t="str">
        <f t="array" ref="P158">_xlfn.IFS(Raw!C158="Unusable","Unusable",O158&gt;1,"Conflicted",O158=1,INDEX($I$1:$N$1,MATCH(TRUE,$I158:$N158&gt;0,0)),TRUE,$H$1)</f>
        <v>Unlabeled</v>
      </c>
    </row>
    <row r="159" spans="1:16" x14ac:dyDescent="0.3">
      <c r="A159" t="str">
        <f>Raw!A159</f>
        <v>IMG20250703085813</v>
      </c>
      <c r="B159" t="str">
        <f>Raw!B159</f>
        <v>Unlabeled</v>
      </c>
      <c r="H159" s="3">
        <f t="shared" si="18"/>
        <v>1</v>
      </c>
      <c r="I159">
        <f t="shared" si="18"/>
        <v>0</v>
      </c>
      <c r="J159">
        <f t="shared" si="18"/>
        <v>0</v>
      </c>
      <c r="K159">
        <f t="shared" si="18"/>
        <v>0</v>
      </c>
      <c r="L159">
        <f t="shared" si="18"/>
        <v>0</v>
      </c>
      <c r="M159">
        <f t="shared" si="18"/>
        <v>0</v>
      </c>
      <c r="N159">
        <f t="shared" si="18"/>
        <v>0</v>
      </c>
      <c r="O159" s="3">
        <f t="shared" si="15"/>
        <v>0</v>
      </c>
      <c r="P159" s="4" t="str">
        <f t="array" ref="P159">_xlfn.IFS(Raw!C159="Unusable","Unusable",O159&gt;1,"Conflicted",O159=1,INDEX($I$1:$N$1,MATCH(TRUE,$I159:$N159&gt;0,0)),TRUE,$H$1)</f>
        <v>Unlabeled</v>
      </c>
    </row>
    <row r="160" spans="1:16" x14ac:dyDescent="0.3">
      <c r="A160" t="str">
        <f>Raw!A160</f>
        <v>IMG20250703085817</v>
      </c>
      <c r="B160" t="str">
        <f>Raw!B160</f>
        <v>Unlabeled</v>
      </c>
      <c r="H160" s="3">
        <f t="shared" si="18"/>
        <v>1</v>
      </c>
      <c r="I160">
        <f t="shared" si="18"/>
        <v>0</v>
      </c>
      <c r="J160">
        <f t="shared" si="18"/>
        <v>0</v>
      </c>
      <c r="K160">
        <f t="shared" si="18"/>
        <v>0</v>
      </c>
      <c r="L160">
        <f t="shared" si="18"/>
        <v>0</v>
      </c>
      <c r="M160">
        <f t="shared" si="18"/>
        <v>0</v>
      </c>
      <c r="N160">
        <f t="shared" si="18"/>
        <v>0</v>
      </c>
      <c r="O160" s="3">
        <f t="shared" si="15"/>
        <v>0</v>
      </c>
      <c r="P160" s="4" t="str">
        <f t="array" ref="P160">_xlfn.IFS(Raw!C160="Unusable","Unusable",O160&gt;1,"Conflicted",O160=1,INDEX($I$1:$N$1,MATCH(TRUE,$I160:$N160&gt;0,0)),TRUE,$H$1)</f>
        <v>Unlabeled</v>
      </c>
    </row>
    <row r="161" spans="1:16" x14ac:dyDescent="0.3">
      <c r="A161" t="str">
        <f>Raw!A161</f>
        <v>IMG20250703085830</v>
      </c>
      <c r="B161" t="str">
        <f>Raw!B161</f>
        <v>Unlabeled</v>
      </c>
      <c r="H161" s="3">
        <f t="shared" si="18"/>
        <v>1</v>
      </c>
      <c r="I161">
        <f t="shared" si="18"/>
        <v>0</v>
      </c>
      <c r="J161">
        <f t="shared" si="18"/>
        <v>0</v>
      </c>
      <c r="K161">
        <f t="shared" si="18"/>
        <v>0</v>
      </c>
      <c r="L161">
        <f t="shared" si="18"/>
        <v>0</v>
      </c>
      <c r="M161">
        <f t="shared" si="18"/>
        <v>0</v>
      </c>
      <c r="N161">
        <f t="shared" si="18"/>
        <v>0</v>
      </c>
      <c r="O161" s="3">
        <f t="shared" si="15"/>
        <v>0</v>
      </c>
      <c r="P161" s="4" t="str">
        <f t="array" ref="P161">_xlfn.IFS(Raw!C161="Unusable","Unusable",O161&gt;1,"Conflicted",O161=1,INDEX($I$1:$N$1,MATCH(TRUE,$I161:$N161&gt;0,0)),TRUE,$H$1)</f>
        <v>Unlabeled</v>
      </c>
    </row>
    <row r="162" spans="1:16" x14ac:dyDescent="0.3">
      <c r="A162" t="str">
        <f>Raw!A162</f>
        <v>IMG20250703085835</v>
      </c>
      <c r="B162" t="str">
        <f>Raw!B162</f>
        <v>Unlabeled</v>
      </c>
      <c r="H162" s="3">
        <f t="shared" ref="H162:N171" si="19">COUNTIF($B162:$G162,H$1)</f>
        <v>1</v>
      </c>
      <c r="I162">
        <f t="shared" si="19"/>
        <v>0</v>
      </c>
      <c r="J162">
        <f t="shared" si="19"/>
        <v>0</v>
      </c>
      <c r="K162">
        <f t="shared" si="19"/>
        <v>0</v>
      </c>
      <c r="L162">
        <f t="shared" si="19"/>
        <v>0</v>
      </c>
      <c r="M162">
        <f t="shared" si="19"/>
        <v>0</v>
      </c>
      <c r="N162">
        <f t="shared" si="19"/>
        <v>0</v>
      </c>
      <c r="O162" s="3">
        <f t="shared" si="15"/>
        <v>0</v>
      </c>
      <c r="P162" s="4" t="str">
        <f t="array" ref="P162">_xlfn.IFS(Raw!C162="Unusable","Unusable",O162&gt;1,"Conflicted",O162=1,INDEX($I$1:$N$1,MATCH(TRUE,$I162:$N162&gt;0,0)),TRUE,$H$1)</f>
        <v>Unlabeled</v>
      </c>
    </row>
    <row r="163" spans="1:16" x14ac:dyDescent="0.3">
      <c r="A163" t="str">
        <f>Raw!A163</f>
        <v>IMG20250703085850</v>
      </c>
      <c r="B163" t="str">
        <f>Raw!B163</f>
        <v>Unlabeled</v>
      </c>
      <c r="H163" s="3">
        <f t="shared" si="19"/>
        <v>1</v>
      </c>
      <c r="I163">
        <f t="shared" si="19"/>
        <v>0</v>
      </c>
      <c r="J163">
        <f t="shared" si="19"/>
        <v>0</v>
      </c>
      <c r="K163">
        <f t="shared" si="19"/>
        <v>0</v>
      </c>
      <c r="L163">
        <f t="shared" si="19"/>
        <v>0</v>
      </c>
      <c r="M163">
        <f t="shared" si="19"/>
        <v>0</v>
      </c>
      <c r="N163">
        <f t="shared" si="19"/>
        <v>0</v>
      </c>
      <c r="O163" s="3">
        <f t="shared" si="15"/>
        <v>0</v>
      </c>
      <c r="P163" s="4" t="str">
        <f t="array" ref="P163">_xlfn.IFS(Raw!C163="Unusable","Unusable",O163&gt;1,"Conflicted",O163=1,INDEX($I$1:$N$1,MATCH(TRUE,$I163:$N163&gt;0,0)),TRUE,$H$1)</f>
        <v>Unlabeled</v>
      </c>
    </row>
    <row r="164" spans="1:16" x14ac:dyDescent="0.3">
      <c r="A164" t="str">
        <f>Raw!A164</f>
        <v>IMG20250703085854</v>
      </c>
      <c r="B164" t="str">
        <f>Raw!B164</f>
        <v>Unlabeled</v>
      </c>
      <c r="H164" s="3">
        <f t="shared" si="19"/>
        <v>1</v>
      </c>
      <c r="I164">
        <f t="shared" si="19"/>
        <v>0</v>
      </c>
      <c r="J164">
        <f t="shared" si="19"/>
        <v>0</v>
      </c>
      <c r="K164">
        <f t="shared" si="19"/>
        <v>0</v>
      </c>
      <c r="L164">
        <f t="shared" si="19"/>
        <v>0</v>
      </c>
      <c r="M164">
        <f t="shared" si="19"/>
        <v>0</v>
      </c>
      <c r="N164">
        <f t="shared" si="19"/>
        <v>0</v>
      </c>
      <c r="O164" s="3">
        <f t="shared" si="15"/>
        <v>0</v>
      </c>
      <c r="P164" s="4" t="str">
        <f t="array" ref="P164">_xlfn.IFS(Raw!C164="Unusable","Unusable",O164&gt;1,"Conflicted",O164=1,INDEX($I$1:$N$1,MATCH(TRUE,$I164:$N164&gt;0,0)),TRUE,$H$1)</f>
        <v>Unlabeled</v>
      </c>
    </row>
    <row r="165" spans="1:16" x14ac:dyDescent="0.3">
      <c r="A165" t="str">
        <f>Raw!A165</f>
        <v>IMG20250703085908</v>
      </c>
      <c r="B165" t="str">
        <f>Raw!B165</f>
        <v>Unlabeled</v>
      </c>
      <c r="H165" s="3">
        <f t="shared" si="19"/>
        <v>1</v>
      </c>
      <c r="I165">
        <f t="shared" si="19"/>
        <v>0</v>
      </c>
      <c r="J165">
        <f t="shared" si="19"/>
        <v>0</v>
      </c>
      <c r="K165">
        <f t="shared" si="19"/>
        <v>0</v>
      </c>
      <c r="L165">
        <f t="shared" si="19"/>
        <v>0</v>
      </c>
      <c r="M165">
        <f t="shared" si="19"/>
        <v>0</v>
      </c>
      <c r="N165">
        <f t="shared" si="19"/>
        <v>0</v>
      </c>
      <c r="O165" s="3">
        <f t="shared" si="15"/>
        <v>0</v>
      </c>
      <c r="P165" s="4" t="str">
        <f t="array" ref="P165">_xlfn.IFS(Raw!C165="Unusable","Unusable",O165&gt;1,"Conflicted",O165=1,INDEX($I$1:$N$1,MATCH(TRUE,$I165:$N165&gt;0,0)),TRUE,$H$1)</f>
        <v>Unlabeled</v>
      </c>
    </row>
    <row r="166" spans="1:16" x14ac:dyDescent="0.3">
      <c r="A166" t="str">
        <f>Raw!A166</f>
        <v>IMG20250703085912</v>
      </c>
      <c r="B166" t="str">
        <f>Raw!B166</f>
        <v>Unlabeled</v>
      </c>
      <c r="H166" s="3">
        <f t="shared" si="19"/>
        <v>1</v>
      </c>
      <c r="I166">
        <f t="shared" si="19"/>
        <v>0</v>
      </c>
      <c r="J166">
        <f t="shared" si="19"/>
        <v>0</v>
      </c>
      <c r="K166">
        <f t="shared" si="19"/>
        <v>0</v>
      </c>
      <c r="L166">
        <f t="shared" si="19"/>
        <v>0</v>
      </c>
      <c r="M166">
        <f t="shared" si="19"/>
        <v>0</v>
      </c>
      <c r="N166">
        <f t="shared" si="19"/>
        <v>0</v>
      </c>
      <c r="O166" s="3">
        <f t="shared" si="15"/>
        <v>0</v>
      </c>
      <c r="P166" s="4" t="str">
        <f t="array" ref="P166">_xlfn.IFS(Raw!C166="Unusable","Unusable",O166&gt;1,"Conflicted",O166=1,INDEX($I$1:$N$1,MATCH(TRUE,$I166:$N166&gt;0,0)),TRUE,$H$1)</f>
        <v>Unlabeled</v>
      </c>
    </row>
    <row r="167" spans="1:16" x14ac:dyDescent="0.3">
      <c r="A167" t="str">
        <f>Raw!A167</f>
        <v>IMG20250703085932</v>
      </c>
      <c r="B167" t="str">
        <f>Raw!B167</f>
        <v>Unlabeled</v>
      </c>
      <c r="H167" s="3">
        <f t="shared" si="19"/>
        <v>1</v>
      </c>
      <c r="I167">
        <f t="shared" si="19"/>
        <v>0</v>
      </c>
      <c r="J167">
        <f t="shared" si="19"/>
        <v>0</v>
      </c>
      <c r="K167">
        <f t="shared" si="19"/>
        <v>0</v>
      </c>
      <c r="L167">
        <f t="shared" si="19"/>
        <v>0</v>
      </c>
      <c r="M167">
        <f t="shared" si="19"/>
        <v>0</v>
      </c>
      <c r="N167">
        <f t="shared" si="19"/>
        <v>0</v>
      </c>
      <c r="O167" s="3">
        <f t="shared" si="15"/>
        <v>0</v>
      </c>
      <c r="P167" s="4" t="str">
        <f t="array" ref="P167">_xlfn.IFS(Raw!C167="Unusable","Unusable",O167&gt;1,"Conflicted",O167=1,INDEX($I$1:$N$1,MATCH(TRUE,$I167:$N167&gt;0,0)),TRUE,$H$1)</f>
        <v>Unlabeled</v>
      </c>
    </row>
    <row r="168" spans="1:16" x14ac:dyDescent="0.3">
      <c r="A168" t="str">
        <f>Raw!A168</f>
        <v>IMG20250703085938</v>
      </c>
      <c r="B168" t="str">
        <f>Raw!B168</f>
        <v>Unlabeled</v>
      </c>
      <c r="H168" s="3">
        <f t="shared" si="19"/>
        <v>1</v>
      </c>
      <c r="I168">
        <f t="shared" si="19"/>
        <v>0</v>
      </c>
      <c r="J168">
        <f t="shared" si="19"/>
        <v>0</v>
      </c>
      <c r="K168">
        <f t="shared" si="19"/>
        <v>0</v>
      </c>
      <c r="L168">
        <f t="shared" si="19"/>
        <v>0</v>
      </c>
      <c r="M168">
        <f t="shared" si="19"/>
        <v>0</v>
      </c>
      <c r="N168">
        <f t="shared" si="19"/>
        <v>0</v>
      </c>
      <c r="O168" s="3">
        <f t="shared" si="15"/>
        <v>0</v>
      </c>
      <c r="P168" s="4" t="str">
        <f t="array" ref="P168">_xlfn.IFS(Raw!C168="Unusable","Unusable",O168&gt;1,"Conflicted",O168=1,INDEX($I$1:$N$1,MATCH(TRUE,$I168:$N168&gt;0,0)),TRUE,$H$1)</f>
        <v>Unlabeled</v>
      </c>
    </row>
    <row r="169" spans="1:16" x14ac:dyDescent="0.3">
      <c r="A169" t="str">
        <f>Raw!A169</f>
        <v>IMG20250703085943</v>
      </c>
      <c r="B169" t="str">
        <f>Raw!B169</f>
        <v>Unlabeled</v>
      </c>
      <c r="H169" s="3">
        <f t="shared" si="19"/>
        <v>1</v>
      </c>
      <c r="I169">
        <f t="shared" si="19"/>
        <v>0</v>
      </c>
      <c r="J169">
        <f t="shared" si="19"/>
        <v>0</v>
      </c>
      <c r="K169">
        <f t="shared" si="19"/>
        <v>0</v>
      </c>
      <c r="L169">
        <f t="shared" si="19"/>
        <v>0</v>
      </c>
      <c r="M169">
        <f t="shared" si="19"/>
        <v>0</v>
      </c>
      <c r="N169">
        <f t="shared" si="19"/>
        <v>0</v>
      </c>
      <c r="O169" s="3">
        <f t="shared" si="15"/>
        <v>0</v>
      </c>
      <c r="P169" s="4" t="str">
        <f t="array" ref="P169">_xlfn.IFS(Raw!C169="Unusable","Unusable",O169&gt;1,"Conflicted",O169=1,INDEX($I$1:$N$1,MATCH(TRUE,$I169:$N169&gt;0,0)),TRUE,$H$1)</f>
        <v>Unlabeled</v>
      </c>
    </row>
    <row r="170" spans="1:16" x14ac:dyDescent="0.3">
      <c r="A170" t="str">
        <f>Raw!A170</f>
        <v>IMG20250703085948</v>
      </c>
      <c r="B170" t="str">
        <f>Raw!B170</f>
        <v>Unlabeled</v>
      </c>
      <c r="H170" s="3">
        <f t="shared" si="19"/>
        <v>1</v>
      </c>
      <c r="I170">
        <f t="shared" si="19"/>
        <v>0</v>
      </c>
      <c r="J170">
        <f t="shared" si="19"/>
        <v>0</v>
      </c>
      <c r="K170">
        <f t="shared" si="19"/>
        <v>0</v>
      </c>
      <c r="L170">
        <f t="shared" si="19"/>
        <v>0</v>
      </c>
      <c r="M170">
        <f t="shared" si="19"/>
        <v>0</v>
      </c>
      <c r="N170">
        <f t="shared" si="19"/>
        <v>0</v>
      </c>
      <c r="O170" s="3">
        <f t="shared" si="15"/>
        <v>0</v>
      </c>
      <c r="P170" s="4" t="str">
        <f t="array" ref="P170">_xlfn.IFS(Raw!C170="Unusable","Unusable",O170&gt;1,"Conflicted",O170=1,INDEX($I$1:$N$1,MATCH(TRUE,$I170:$N170&gt;0,0)),TRUE,$H$1)</f>
        <v>Unlabeled</v>
      </c>
    </row>
    <row r="171" spans="1:16" x14ac:dyDescent="0.3">
      <c r="A171" t="str">
        <f>Raw!A171</f>
        <v>IMG20250703090024</v>
      </c>
      <c r="B171" t="str">
        <f>Raw!B171</f>
        <v>Unlabeled</v>
      </c>
      <c r="H171" s="3">
        <f t="shared" si="19"/>
        <v>1</v>
      </c>
      <c r="I171">
        <f t="shared" si="19"/>
        <v>0</v>
      </c>
      <c r="J171">
        <f t="shared" si="19"/>
        <v>0</v>
      </c>
      <c r="K171">
        <f t="shared" si="19"/>
        <v>0</v>
      </c>
      <c r="L171">
        <f t="shared" si="19"/>
        <v>0</v>
      </c>
      <c r="M171">
        <f t="shared" si="19"/>
        <v>0</v>
      </c>
      <c r="N171">
        <f t="shared" si="19"/>
        <v>0</v>
      </c>
      <c r="O171" s="3">
        <f t="shared" si="15"/>
        <v>0</v>
      </c>
      <c r="P171" s="4" t="str">
        <f t="array" ref="P171">_xlfn.IFS(Raw!C171="Unusable","Unusable",O171&gt;1,"Conflicted",O171=1,INDEX($I$1:$N$1,MATCH(TRUE,$I171:$N171&gt;0,0)),TRUE,$H$1)</f>
        <v>Unlabeled</v>
      </c>
    </row>
    <row r="172" spans="1:16" x14ac:dyDescent="0.3">
      <c r="A172" t="str">
        <f>Raw!A172</f>
        <v>IMG20250703090030</v>
      </c>
      <c r="B172" t="str">
        <f>Raw!B172</f>
        <v>Unlabeled</v>
      </c>
      <c r="H172" s="3">
        <f t="shared" ref="H172:N181" si="20">COUNTIF($B172:$G172,H$1)</f>
        <v>1</v>
      </c>
      <c r="I172">
        <f t="shared" si="20"/>
        <v>0</v>
      </c>
      <c r="J172">
        <f t="shared" si="20"/>
        <v>0</v>
      </c>
      <c r="K172">
        <f t="shared" si="20"/>
        <v>0</v>
      </c>
      <c r="L172">
        <f t="shared" si="20"/>
        <v>0</v>
      </c>
      <c r="M172">
        <f t="shared" si="20"/>
        <v>0</v>
      </c>
      <c r="N172">
        <f t="shared" si="20"/>
        <v>0</v>
      </c>
      <c r="O172" s="3">
        <f t="shared" si="15"/>
        <v>0</v>
      </c>
      <c r="P172" s="4" t="str">
        <f t="array" ref="P172">_xlfn.IFS(Raw!C172="Unusable","Unusable",O172&gt;1,"Conflicted",O172=1,INDEX($I$1:$N$1,MATCH(TRUE,$I172:$N172&gt;0,0)),TRUE,$H$1)</f>
        <v>Unlabeled</v>
      </c>
    </row>
    <row r="173" spans="1:16" x14ac:dyDescent="0.3">
      <c r="A173" t="str">
        <f>Raw!A173</f>
        <v>IMG20250703090036</v>
      </c>
      <c r="B173" t="str">
        <f>Raw!B173</f>
        <v>Unlabeled</v>
      </c>
      <c r="H173" s="3">
        <f t="shared" si="20"/>
        <v>1</v>
      </c>
      <c r="I173">
        <f t="shared" si="20"/>
        <v>0</v>
      </c>
      <c r="J173">
        <f t="shared" si="20"/>
        <v>0</v>
      </c>
      <c r="K173">
        <f t="shared" si="20"/>
        <v>0</v>
      </c>
      <c r="L173">
        <f t="shared" si="20"/>
        <v>0</v>
      </c>
      <c r="M173">
        <f t="shared" si="20"/>
        <v>0</v>
      </c>
      <c r="N173">
        <f t="shared" si="20"/>
        <v>0</v>
      </c>
      <c r="O173" s="3">
        <f t="shared" si="15"/>
        <v>0</v>
      </c>
      <c r="P173" s="4" t="str">
        <f t="array" ref="P173">_xlfn.IFS(Raw!C173="Unusable","Unusable",O173&gt;1,"Conflicted",O173=1,INDEX($I$1:$N$1,MATCH(TRUE,$I173:$N173&gt;0,0)),TRUE,$H$1)</f>
        <v>Unlabeled</v>
      </c>
    </row>
    <row r="174" spans="1:16" x14ac:dyDescent="0.3">
      <c r="A174" t="str">
        <f>Raw!A174</f>
        <v>IMG20250703090040</v>
      </c>
      <c r="B174" t="str">
        <f>Raw!B174</f>
        <v>Unlabeled</v>
      </c>
      <c r="H174" s="3">
        <f t="shared" si="20"/>
        <v>1</v>
      </c>
      <c r="I174">
        <f t="shared" si="20"/>
        <v>0</v>
      </c>
      <c r="J174">
        <f t="shared" si="20"/>
        <v>0</v>
      </c>
      <c r="K174">
        <f t="shared" si="20"/>
        <v>0</v>
      </c>
      <c r="L174">
        <f t="shared" si="20"/>
        <v>0</v>
      </c>
      <c r="M174">
        <f t="shared" si="20"/>
        <v>0</v>
      </c>
      <c r="N174">
        <f t="shared" si="20"/>
        <v>0</v>
      </c>
      <c r="O174" s="3">
        <f t="shared" si="15"/>
        <v>0</v>
      </c>
      <c r="P174" s="4" t="str">
        <f t="array" ref="P174">_xlfn.IFS(Raw!C174="Unusable","Unusable",O174&gt;1,"Conflicted",O174=1,INDEX($I$1:$N$1,MATCH(TRUE,$I174:$N174&gt;0,0)),TRUE,$H$1)</f>
        <v>Unlabeled</v>
      </c>
    </row>
    <row r="175" spans="1:16" x14ac:dyDescent="0.3">
      <c r="A175" t="str">
        <f>Raw!A175</f>
        <v>IMG20250703090047</v>
      </c>
      <c r="B175" t="str">
        <f>Raw!B175</f>
        <v>Unlabeled</v>
      </c>
      <c r="H175" s="3">
        <f t="shared" si="20"/>
        <v>1</v>
      </c>
      <c r="I175">
        <f t="shared" si="20"/>
        <v>0</v>
      </c>
      <c r="J175">
        <f t="shared" si="20"/>
        <v>0</v>
      </c>
      <c r="K175">
        <f t="shared" si="20"/>
        <v>0</v>
      </c>
      <c r="L175">
        <f t="shared" si="20"/>
        <v>0</v>
      </c>
      <c r="M175">
        <f t="shared" si="20"/>
        <v>0</v>
      </c>
      <c r="N175">
        <f t="shared" si="20"/>
        <v>0</v>
      </c>
      <c r="O175" s="3">
        <f t="shared" si="15"/>
        <v>0</v>
      </c>
      <c r="P175" s="4" t="str">
        <f t="array" ref="P175">_xlfn.IFS(Raw!C175="Unusable","Unusable",O175&gt;1,"Conflicted",O175=1,INDEX($I$1:$N$1,MATCH(TRUE,$I175:$N175&gt;0,0)),TRUE,$H$1)</f>
        <v>Unlabeled</v>
      </c>
    </row>
    <row r="176" spans="1:16" x14ac:dyDescent="0.3">
      <c r="A176" t="str">
        <f>Raw!A176</f>
        <v>IMG20250703090050</v>
      </c>
      <c r="B176" t="str">
        <f>Raw!B176</f>
        <v>Unlabeled</v>
      </c>
      <c r="H176" s="3">
        <f t="shared" si="20"/>
        <v>1</v>
      </c>
      <c r="I176">
        <f t="shared" si="20"/>
        <v>0</v>
      </c>
      <c r="J176">
        <f t="shared" si="20"/>
        <v>0</v>
      </c>
      <c r="K176">
        <f t="shared" si="20"/>
        <v>0</v>
      </c>
      <c r="L176">
        <f t="shared" si="20"/>
        <v>0</v>
      </c>
      <c r="M176">
        <f t="shared" si="20"/>
        <v>0</v>
      </c>
      <c r="N176">
        <f t="shared" si="20"/>
        <v>0</v>
      </c>
      <c r="O176" s="3">
        <f t="shared" si="15"/>
        <v>0</v>
      </c>
      <c r="P176" s="4" t="str">
        <f t="array" ref="P176">_xlfn.IFS(Raw!C176="Unusable","Unusable",O176&gt;1,"Conflicted",O176=1,INDEX($I$1:$N$1,MATCH(TRUE,$I176:$N176&gt;0,0)),TRUE,$H$1)</f>
        <v>Unlabeled</v>
      </c>
    </row>
    <row r="177" spans="1:16" x14ac:dyDescent="0.3">
      <c r="A177" t="str">
        <f>Raw!A177</f>
        <v>IMG20250703090116</v>
      </c>
      <c r="B177" t="str">
        <f>Raw!B177</f>
        <v>Unlabeled</v>
      </c>
      <c r="H177" s="3">
        <f t="shared" si="20"/>
        <v>1</v>
      </c>
      <c r="I177">
        <f t="shared" si="20"/>
        <v>0</v>
      </c>
      <c r="J177">
        <f t="shared" si="20"/>
        <v>0</v>
      </c>
      <c r="K177">
        <f t="shared" si="20"/>
        <v>0</v>
      </c>
      <c r="L177">
        <f t="shared" si="20"/>
        <v>0</v>
      </c>
      <c r="M177">
        <f t="shared" si="20"/>
        <v>0</v>
      </c>
      <c r="N177">
        <f t="shared" si="20"/>
        <v>0</v>
      </c>
      <c r="O177" s="3">
        <f t="shared" si="15"/>
        <v>0</v>
      </c>
      <c r="P177" s="4" t="str">
        <f t="array" ref="P177">_xlfn.IFS(Raw!C177="Unusable","Unusable",O177&gt;1,"Conflicted",O177=1,INDEX($I$1:$N$1,MATCH(TRUE,$I177:$N177&gt;0,0)),TRUE,$H$1)</f>
        <v>Unlabeled</v>
      </c>
    </row>
    <row r="178" spans="1:16" x14ac:dyDescent="0.3">
      <c r="A178" t="str">
        <f>Raw!A178</f>
        <v>IMG20250703090122</v>
      </c>
      <c r="B178" t="str">
        <f>Raw!B178</f>
        <v>Unlabeled</v>
      </c>
      <c r="H178" s="3">
        <f t="shared" si="20"/>
        <v>1</v>
      </c>
      <c r="I178">
        <f t="shared" si="20"/>
        <v>0</v>
      </c>
      <c r="J178">
        <f t="shared" si="20"/>
        <v>0</v>
      </c>
      <c r="K178">
        <f t="shared" si="20"/>
        <v>0</v>
      </c>
      <c r="L178">
        <f t="shared" si="20"/>
        <v>0</v>
      </c>
      <c r="M178">
        <f t="shared" si="20"/>
        <v>0</v>
      </c>
      <c r="N178">
        <f t="shared" si="20"/>
        <v>0</v>
      </c>
      <c r="O178" s="3">
        <f t="shared" si="15"/>
        <v>0</v>
      </c>
      <c r="P178" s="4" t="str">
        <f t="array" ref="P178">_xlfn.IFS(Raw!C178="Unusable","Unusable",O178&gt;1,"Conflicted",O178=1,INDEX($I$1:$N$1,MATCH(TRUE,$I178:$N178&gt;0,0)),TRUE,$H$1)</f>
        <v>Unlabeled</v>
      </c>
    </row>
    <row r="179" spans="1:16" x14ac:dyDescent="0.3">
      <c r="A179" t="str">
        <f>Raw!A179</f>
        <v>IMG20250703090125</v>
      </c>
      <c r="B179" t="str">
        <f>Raw!B179</f>
        <v>Unlabeled</v>
      </c>
      <c r="H179" s="3">
        <f t="shared" si="20"/>
        <v>1</v>
      </c>
      <c r="I179">
        <f t="shared" si="20"/>
        <v>0</v>
      </c>
      <c r="J179">
        <f t="shared" si="20"/>
        <v>0</v>
      </c>
      <c r="K179">
        <f t="shared" si="20"/>
        <v>0</v>
      </c>
      <c r="L179">
        <f t="shared" si="20"/>
        <v>0</v>
      </c>
      <c r="M179">
        <f t="shared" si="20"/>
        <v>0</v>
      </c>
      <c r="N179">
        <f t="shared" si="20"/>
        <v>0</v>
      </c>
      <c r="O179" s="3">
        <f t="shared" si="15"/>
        <v>0</v>
      </c>
      <c r="P179" s="4" t="str">
        <f t="array" ref="P179">_xlfn.IFS(Raw!C179="Unusable","Unusable",O179&gt;1,"Conflicted",O179=1,INDEX($I$1:$N$1,MATCH(TRUE,$I179:$N179&gt;0,0)),TRUE,$H$1)</f>
        <v>Unlabeled</v>
      </c>
    </row>
    <row r="180" spans="1:16" x14ac:dyDescent="0.3">
      <c r="A180" t="str">
        <f>Raw!A180</f>
        <v>IMG20250703090137</v>
      </c>
      <c r="B180" t="str">
        <f>Raw!B180</f>
        <v>Unlabeled</v>
      </c>
      <c r="H180" s="3">
        <f t="shared" si="20"/>
        <v>1</v>
      </c>
      <c r="I180">
        <f t="shared" si="20"/>
        <v>0</v>
      </c>
      <c r="J180">
        <f t="shared" si="20"/>
        <v>0</v>
      </c>
      <c r="K180">
        <f t="shared" si="20"/>
        <v>0</v>
      </c>
      <c r="L180">
        <f t="shared" si="20"/>
        <v>0</v>
      </c>
      <c r="M180">
        <f t="shared" si="20"/>
        <v>0</v>
      </c>
      <c r="N180">
        <f t="shared" si="20"/>
        <v>0</v>
      </c>
      <c r="O180" s="3">
        <f t="shared" si="15"/>
        <v>0</v>
      </c>
      <c r="P180" s="4" t="str">
        <f t="array" ref="P180">_xlfn.IFS(Raw!C180="Unusable","Unusable",O180&gt;1,"Conflicted",O180=1,INDEX($I$1:$N$1,MATCH(TRUE,$I180:$N180&gt;0,0)),TRUE,$H$1)</f>
        <v>Unlabeled</v>
      </c>
    </row>
    <row r="181" spans="1:16" x14ac:dyDescent="0.3">
      <c r="A181" t="str">
        <f>Raw!A181</f>
        <v>IMG20250703090147</v>
      </c>
      <c r="B181" t="str">
        <f>Raw!B181</f>
        <v>Unlabeled</v>
      </c>
      <c r="H181" s="3">
        <f t="shared" si="20"/>
        <v>1</v>
      </c>
      <c r="I181">
        <f t="shared" si="20"/>
        <v>0</v>
      </c>
      <c r="J181">
        <f t="shared" si="20"/>
        <v>0</v>
      </c>
      <c r="K181">
        <f t="shared" si="20"/>
        <v>0</v>
      </c>
      <c r="L181">
        <f t="shared" si="20"/>
        <v>0</v>
      </c>
      <c r="M181">
        <f t="shared" si="20"/>
        <v>0</v>
      </c>
      <c r="N181">
        <f t="shared" si="20"/>
        <v>0</v>
      </c>
      <c r="O181" s="3">
        <f t="shared" si="15"/>
        <v>0</v>
      </c>
      <c r="P181" s="4" t="str">
        <f t="array" ref="P181">_xlfn.IFS(Raw!C181="Unusable","Unusable",O181&gt;1,"Conflicted",O181=1,INDEX($I$1:$N$1,MATCH(TRUE,$I181:$N181&gt;0,0)),TRUE,$H$1)</f>
        <v>Unlabeled</v>
      </c>
    </row>
    <row r="182" spans="1:16" x14ac:dyDescent="0.3">
      <c r="A182" t="str">
        <f>Raw!A182</f>
        <v>IMG20250703090201</v>
      </c>
      <c r="B182" t="str">
        <f>Raw!B182</f>
        <v>Unlabeled</v>
      </c>
      <c r="H182" s="3">
        <f t="shared" ref="H182:N191" si="21">COUNTIF($B182:$G182,H$1)</f>
        <v>1</v>
      </c>
      <c r="I182">
        <f t="shared" si="21"/>
        <v>0</v>
      </c>
      <c r="J182">
        <f t="shared" si="21"/>
        <v>0</v>
      </c>
      <c r="K182">
        <f t="shared" si="21"/>
        <v>0</v>
      </c>
      <c r="L182">
        <f t="shared" si="21"/>
        <v>0</v>
      </c>
      <c r="M182">
        <f t="shared" si="21"/>
        <v>0</v>
      </c>
      <c r="N182">
        <f t="shared" si="21"/>
        <v>0</v>
      </c>
      <c r="O182" s="3">
        <f t="shared" si="15"/>
        <v>0</v>
      </c>
      <c r="P182" s="4" t="str">
        <f t="array" ref="P182">_xlfn.IFS(Raw!C182="Unusable","Unusable",O182&gt;1,"Conflicted",O182=1,INDEX($I$1:$N$1,MATCH(TRUE,$I182:$N182&gt;0,0)),TRUE,$H$1)</f>
        <v>Unlabeled</v>
      </c>
    </row>
    <row r="183" spans="1:16" x14ac:dyDescent="0.3">
      <c r="A183" t="str">
        <f>Raw!A183</f>
        <v>IMG20250703090207</v>
      </c>
      <c r="B183" t="str">
        <f>Raw!B183</f>
        <v>Unlabeled</v>
      </c>
      <c r="H183" s="3">
        <f t="shared" si="21"/>
        <v>1</v>
      </c>
      <c r="I183">
        <f t="shared" si="21"/>
        <v>0</v>
      </c>
      <c r="J183">
        <f t="shared" si="21"/>
        <v>0</v>
      </c>
      <c r="K183">
        <f t="shared" si="21"/>
        <v>0</v>
      </c>
      <c r="L183">
        <f t="shared" si="21"/>
        <v>0</v>
      </c>
      <c r="M183">
        <f t="shared" si="21"/>
        <v>0</v>
      </c>
      <c r="N183">
        <f t="shared" si="21"/>
        <v>0</v>
      </c>
      <c r="O183" s="3">
        <f t="shared" si="15"/>
        <v>0</v>
      </c>
      <c r="P183" s="4" t="str">
        <f t="array" ref="P183">_xlfn.IFS(Raw!C183="Unusable","Unusable",O183&gt;1,"Conflicted",O183=1,INDEX($I$1:$N$1,MATCH(TRUE,$I183:$N183&gt;0,0)),TRUE,$H$1)</f>
        <v>Unlabeled</v>
      </c>
    </row>
    <row r="184" spans="1:16" x14ac:dyDescent="0.3">
      <c r="A184" t="str">
        <f>Raw!A184</f>
        <v>IMG20250703090212</v>
      </c>
      <c r="B184" t="str">
        <f>Raw!B184</f>
        <v>Unlabeled</v>
      </c>
      <c r="H184" s="3">
        <f t="shared" si="21"/>
        <v>1</v>
      </c>
      <c r="I184">
        <f t="shared" si="21"/>
        <v>0</v>
      </c>
      <c r="J184">
        <f t="shared" si="21"/>
        <v>0</v>
      </c>
      <c r="K184">
        <f t="shared" si="21"/>
        <v>0</v>
      </c>
      <c r="L184">
        <f t="shared" si="21"/>
        <v>0</v>
      </c>
      <c r="M184">
        <f t="shared" si="21"/>
        <v>0</v>
      </c>
      <c r="N184">
        <f t="shared" si="21"/>
        <v>0</v>
      </c>
      <c r="O184" s="3">
        <f t="shared" si="15"/>
        <v>0</v>
      </c>
      <c r="P184" s="4" t="str">
        <f t="array" ref="P184">_xlfn.IFS(Raw!C184="Unusable","Unusable",O184&gt;1,"Conflicted",O184=1,INDEX($I$1:$N$1,MATCH(TRUE,$I184:$N184&gt;0,0)),TRUE,$H$1)</f>
        <v>Unlabeled</v>
      </c>
    </row>
    <row r="185" spans="1:16" x14ac:dyDescent="0.3">
      <c r="A185" t="str">
        <f>Raw!A185</f>
        <v>IMG20250703090219</v>
      </c>
      <c r="B185" t="str">
        <f>Raw!B185</f>
        <v>Unlabeled</v>
      </c>
      <c r="H185" s="3">
        <f t="shared" si="21"/>
        <v>1</v>
      </c>
      <c r="I185">
        <f t="shared" si="21"/>
        <v>0</v>
      </c>
      <c r="J185">
        <f t="shared" si="21"/>
        <v>0</v>
      </c>
      <c r="K185">
        <f t="shared" si="21"/>
        <v>0</v>
      </c>
      <c r="L185">
        <f t="shared" si="21"/>
        <v>0</v>
      </c>
      <c r="M185">
        <f t="shared" si="21"/>
        <v>0</v>
      </c>
      <c r="N185">
        <f t="shared" si="21"/>
        <v>0</v>
      </c>
      <c r="O185" s="3">
        <f t="shared" si="15"/>
        <v>0</v>
      </c>
      <c r="P185" s="4" t="str">
        <f t="array" ref="P185">_xlfn.IFS(Raw!C185="Unusable","Unusable",O185&gt;1,"Conflicted",O185=1,INDEX($I$1:$N$1,MATCH(TRUE,$I185:$N185&gt;0,0)),TRUE,$H$1)</f>
        <v>Unlabeled</v>
      </c>
    </row>
    <row r="186" spans="1:16" x14ac:dyDescent="0.3">
      <c r="A186" t="str">
        <f>Raw!A186</f>
        <v>IMG20250703090224</v>
      </c>
      <c r="B186" t="str">
        <f>Raw!B186</f>
        <v>Unlabeled</v>
      </c>
      <c r="H186" s="3">
        <f t="shared" si="21"/>
        <v>1</v>
      </c>
      <c r="I186">
        <f t="shared" si="21"/>
        <v>0</v>
      </c>
      <c r="J186">
        <f t="shared" si="21"/>
        <v>0</v>
      </c>
      <c r="K186">
        <f t="shared" si="21"/>
        <v>0</v>
      </c>
      <c r="L186">
        <f t="shared" si="21"/>
        <v>0</v>
      </c>
      <c r="M186">
        <f t="shared" si="21"/>
        <v>0</v>
      </c>
      <c r="N186">
        <f t="shared" si="21"/>
        <v>0</v>
      </c>
      <c r="O186" s="3">
        <f t="shared" si="15"/>
        <v>0</v>
      </c>
      <c r="P186" s="4" t="str">
        <f t="array" ref="P186">_xlfn.IFS(Raw!C186="Unusable","Unusable",O186&gt;1,"Conflicted",O186=1,INDEX($I$1:$N$1,MATCH(TRUE,$I186:$N186&gt;0,0)),TRUE,$H$1)</f>
        <v>Unlabeled</v>
      </c>
    </row>
    <row r="187" spans="1:16" x14ac:dyDescent="0.3">
      <c r="A187" t="str">
        <f>Raw!A187</f>
        <v>IMG20250703090228</v>
      </c>
      <c r="B187" t="str">
        <f>Raw!B187</f>
        <v>Unlabeled</v>
      </c>
      <c r="H187" s="3">
        <f t="shared" si="21"/>
        <v>1</v>
      </c>
      <c r="I187">
        <f t="shared" si="21"/>
        <v>0</v>
      </c>
      <c r="J187">
        <f t="shared" si="21"/>
        <v>0</v>
      </c>
      <c r="K187">
        <f t="shared" si="21"/>
        <v>0</v>
      </c>
      <c r="L187">
        <f t="shared" si="21"/>
        <v>0</v>
      </c>
      <c r="M187">
        <f t="shared" si="21"/>
        <v>0</v>
      </c>
      <c r="N187">
        <f t="shared" si="21"/>
        <v>0</v>
      </c>
      <c r="O187" s="3">
        <f t="shared" si="15"/>
        <v>0</v>
      </c>
      <c r="P187" s="4" t="str">
        <f t="array" ref="P187">_xlfn.IFS(Raw!C187="Unusable","Unusable",O187&gt;1,"Conflicted",O187=1,INDEX($I$1:$N$1,MATCH(TRUE,$I187:$N187&gt;0,0)),TRUE,$H$1)</f>
        <v>Unlabeled</v>
      </c>
    </row>
    <row r="188" spans="1:16" x14ac:dyDescent="0.3">
      <c r="A188" t="str">
        <f>Raw!A188</f>
        <v>IMG20250703090234</v>
      </c>
      <c r="B188" t="str">
        <f>Raw!B188</f>
        <v>Unlabeled</v>
      </c>
      <c r="H188" s="3">
        <f t="shared" si="21"/>
        <v>1</v>
      </c>
      <c r="I188">
        <f t="shared" si="21"/>
        <v>0</v>
      </c>
      <c r="J188">
        <f t="shared" si="21"/>
        <v>0</v>
      </c>
      <c r="K188">
        <f t="shared" si="21"/>
        <v>0</v>
      </c>
      <c r="L188">
        <f t="shared" si="21"/>
        <v>0</v>
      </c>
      <c r="M188">
        <f t="shared" si="21"/>
        <v>0</v>
      </c>
      <c r="N188">
        <f t="shared" si="21"/>
        <v>0</v>
      </c>
      <c r="O188" s="3">
        <f t="shared" si="15"/>
        <v>0</v>
      </c>
      <c r="P188" s="4" t="str">
        <f t="array" ref="P188">_xlfn.IFS(Raw!C188="Unusable","Unusable",O188&gt;1,"Conflicted",O188=1,INDEX($I$1:$N$1,MATCH(TRUE,$I188:$N188&gt;0,0)),TRUE,$H$1)</f>
        <v>Unlabeled</v>
      </c>
    </row>
    <row r="189" spans="1:16" x14ac:dyDescent="0.3">
      <c r="A189" t="str">
        <f>Raw!A189</f>
        <v>IMG20250703090239</v>
      </c>
      <c r="B189" t="str">
        <f>Raw!B189</f>
        <v>Unlabeled</v>
      </c>
      <c r="H189" s="3">
        <f t="shared" si="21"/>
        <v>1</v>
      </c>
      <c r="I189">
        <f t="shared" si="21"/>
        <v>0</v>
      </c>
      <c r="J189">
        <f t="shared" si="21"/>
        <v>0</v>
      </c>
      <c r="K189">
        <f t="shared" si="21"/>
        <v>0</v>
      </c>
      <c r="L189">
        <f t="shared" si="21"/>
        <v>0</v>
      </c>
      <c r="M189">
        <f t="shared" si="21"/>
        <v>0</v>
      </c>
      <c r="N189">
        <f t="shared" si="21"/>
        <v>0</v>
      </c>
      <c r="O189" s="3">
        <f t="shared" si="15"/>
        <v>0</v>
      </c>
      <c r="P189" s="4" t="str">
        <f t="array" ref="P189">_xlfn.IFS(Raw!C189="Unusable","Unusable",O189&gt;1,"Conflicted",O189=1,INDEX($I$1:$N$1,MATCH(TRUE,$I189:$N189&gt;0,0)),TRUE,$H$1)</f>
        <v>Unlabeled</v>
      </c>
    </row>
    <row r="190" spans="1:16" x14ac:dyDescent="0.3">
      <c r="A190" t="str">
        <f>Raw!A190</f>
        <v>IMG20250703090244</v>
      </c>
      <c r="B190" t="str">
        <f>Raw!B190</f>
        <v>Unlabeled</v>
      </c>
      <c r="H190" s="3">
        <f t="shared" si="21"/>
        <v>1</v>
      </c>
      <c r="I190">
        <f t="shared" si="21"/>
        <v>0</v>
      </c>
      <c r="J190">
        <f t="shared" si="21"/>
        <v>0</v>
      </c>
      <c r="K190">
        <f t="shared" si="21"/>
        <v>0</v>
      </c>
      <c r="L190">
        <f t="shared" si="21"/>
        <v>0</v>
      </c>
      <c r="M190">
        <f t="shared" si="21"/>
        <v>0</v>
      </c>
      <c r="N190">
        <f t="shared" si="21"/>
        <v>0</v>
      </c>
      <c r="O190" s="3">
        <f t="shared" si="15"/>
        <v>0</v>
      </c>
      <c r="P190" s="4" t="str">
        <f t="array" ref="P190">_xlfn.IFS(Raw!C190="Unusable","Unusable",O190&gt;1,"Conflicted",O190=1,INDEX($I$1:$N$1,MATCH(TRUE,$I190:$N190&gt;0,0)),TRUE,$H$1)</f>
        <v>Unlabeled</v>
      </c>
    </row>
    <row r="191" spans="1:16" x14ac:dyDescent="0.3">
      <c r="A191" t="str">
        <f>Raw!A191</f>
        <v>IMG20250703090307</v>
      </c>
      <c r="B191" t="str">
        <f>Raw!B191</f>
        <v>Unlabeled</v>
      </c>
      <c r="H191" s="3">
        <f t="shared" si="21"/>
        <v>1</v>
      </c>
      <c r="I191">
        <f t="shared" si="21"/>
        <v>0</v>
      </c>
      <c r="J191">
        <f t="shared" si="21"/>
        <v>0</v>
      </c>
      <c r="K191">
        <f t="shared" si="21"/>
        <v>0</v>
      </c>
      <c r="L191">
        <f t="shared" si="21"/>
        <v>0</v>
      </c>
      <c r="M191">
        <f t="shared" si="21"/>
        <v>0</v>
      </c>
      <c r="N191">
        <f t="shared" si="21"/>
        <v>0</v>
      </c>
      <c r="O191" s="3">
        <f t="shared" si="15"/>
        <v>0</v>
      </c>
      <c r="P191" s="4" t="str">
        <f t="array" ref="P191">_xlfn.IFS(Raw!C191="Unusable","Unusable",O191&gt;1,"Conflicted",O191=1,INDEX($I$1:$N$1,MATCH(TRUE,$I191:$N191&gt;0,0)),TRUE,$H$1)</f>
        <v>Unlabeled</v>
      </c>
    </row>
    <row r="192" spans="1:16" x14ac:dyDescent="0.3">
      <c r="A192" t="str">
        <f>Raw!A192</f>
        <v>IMG20250703090310</v>
      </c>
      <c r="B192" t="str">
        <f>Raw!B192</f>
        <v>Unlabeled</v>
      </c>
      <c r="H192" s="3">
        <f t="shared" ref="H192:N201" si="22">COUNTIF($B192:$G192,H$1)</f>
        <v>1</v>
      </c>
      <c r="I192">
        <f t="shared" si="22"/>
        <v>0</v>
      </c>
      <c r="J192">
        <f t="shared" si="22"/>
        <v>0</v>
      </c>
      <c r="K192">
        <f t="shared" si="22"/>
        <v>0</v>
      </c>
      <c r="L192">
        <f t="shared" si="22"/>
        <v>0</v>
      </c>
      <c r="M192">
        <f t="shared" si="22"/>
        <v>0</v>
      </c>
      <c r="N192">
        <f t="shared" si="22"/>
        <v>0</v>
      </c>
      <c r="O192" s="3">
        <f t="shared" si="15"/>
        <v>0</v>
      </c>
      <c r="P192" s="4" t="str">
        <f t="array" ref="P192">_xlfn.IFS(Raw!C192="Unusable","Unusable",O192&gt;1,"Conflicted",O192=1,INDEX($I$1:$N$1,MATCH(TRUE,$I192:$N192&gt;0,0)),TRUE,$H$1)</f>
        <v>Unlabeled</v>
      </c>
    </row>
    <row r="193" spans="1:16" x14ac:dyDescent="0.3">
      <c r="A193" t="str">
        <f>Raw!A193</f>
        <v>IMG20250703090314</v>
      </c>
      <c r="B193" t="str">
        <f>Raw!B193</f>
        <v>Unlabeled</v>
      </c>
      <c r="H193" s="3">
        <f t="shared" si="22"/>
        <v>1</v>
      </c>
      <c r="I193">
        <f t="shared" si="22"/>
        <v>0</v>
      </c>
      <c r="J193">
        <f t="shared" si="22"/>
        <v>0</v>
      </c>
      <c r="K193">
        <f t="shared" si="22"/>
        <v>0</v>
      </c>
      <c r="L193">
        <f t="shared" si="22"/>
        <v>0</v>
      </c>
      <c r="M193">
        <f t="shared" si="22"/>
        <v>0</v>
      </c>
      <c r="N193">
        <f t="shared" si="22"/>
        <v>0</v>
      </c>
      <c r="O193" s="3">
        <f t="shared" si="15"/>
        <v>0</v>
      </c>
      <c r="P193" s="4" t="str">
        <f t="array" ref="P193">_xlfn.IFS(Raw!C193="Unusable","Unusable",O193&gt;1,"Conflicted",O193=1,INDEX($I$1:$N$1,MATCH(TRUE,$I193:$N193&gt;0,0)),TRUE,$H$1)</f>
        <v>Unlabeled</v>
      </c>
    </row>
    <row r="194" spans="1:16" x14ac:dyDescent="0.3">
      <c r="A194" t="str">
        <f>Raw!A194</f>
        <v>IMG20250703090339</v>
      </c>
      <c r="B194" t="str">
        <f>Raw!B194</f>
        <v>Unlabeled</v>
      </c>
      <c r="H194" s="3">
        <f t="shared" si="22"/>
        <v>1</v>
      </c>
      <c r="I194">
        <f t="shared" si="22"/>
        <v>0</v>
      </c>
      <c r="J194">
        <f t="shared" si="22"/>
        <v>0</v>
      </c>
      <c r="K194">
        <f t="shared" si="22"/>
        <v>0</v>
      </c>
      <c r="L194">
        <f t="shared" si="22"/>
        <v>0</v>
      </c>
      <c r="M194">
        <f t="shared" si="22"/>
        <v>0</v>
      </c>
      <c r="N194">
        <f t="shared" si="22"/>
        <v>0</v>
      </c>
      <c r="O194" s="3">
        <f t="shared" ref="O194:O257" si="23">COUNTIF(I194:N194,"&gt;0")</f>
        <v>0</v>
      </c>
      <c r="P194" s="4" t="str">
        <f t="array" ref="P194">_xlfn.IFS(Raw!C194="Unusable","Unusable",O194&gt;1,"Conflicted",O194=1,INDEX($I$1:$N$1,MATCH(TRUE,$I194:$N194&gt;0,0)),TRUE,$H$1)</f>
        <v>Unlabeled</v>
      </c>
    </row>
    <row r="195" spans="1:16" x14ac:dyDescent="0.3">
      <c r="A195" t="str">
        <f>Raw!A195</f>
        <v>IMG20250703090343</v>
      </c>
      <c r="B195" t="str">
        <f>Raw!B195</f>
        <v>Unlabeled</v>
      </c>
      <c r="H195" s="3">
        <f t="shared" si="22"/>
        <v>1</v>
      </c>
      <c r="I195">
        <f t="shared" si="22"/>
        <v>0</v>
      </c>
      <c r="J195">
        <f t="shared" si="22"/>
        <v>0</v>
      </c>
      <c r="K195">
        <f t="shared" si="22"/>
        <v>0</v>
      </c>
      <c r="L195">
        <f t="shared" si="22"/>
        <v>0</v>
      </c>
      <c r="M195">
        <f t="shared" si="22"/>
        <v>0</v>
      </c>
      <c r="N195">
        <f t="shared" si="22"/>
        <v>0</v>
      </c>
      <c r="O195" s="3">
        <f t="shared" si="23"/>
        <v>0</v>
      </c>
      <c r="P195" s="4" t="str">
        <f t="array" ref="P195">_xlfn.IFS(Raw!C195="Unusable","Unusable",O195&gt;1,"Conflicted",O195=1,INDEX($I$1:$N$1,MATCH(TRUE,$I195:$N195&gt;0,0)),TRUE,$H$1)</f>
        <v>Unlabeled</v>
      </c>
    </row>
    <row r="196" spans="1:16" x14ac:dyDescent="0.3">
      <c r="A196" t="str">
        <f>Raw!A196</f>
        <v>IMG20250703090346</v>
      </c>
      <c r="B196" t="str">
        <f>Raw!B196</f>
        <v>Unlabeled</v>
      </c>
      <c r="H196" s="3">
        <f t="shared" si="22"/>
        <v>1</v>
      </c>
      <c r="I196">
        <f t="shared" si="22"/>
        <v>0</v>
      </c>
      <c r="J196">
        <f t="shared" si="22"/>
        <v>0</v>
      </c>
      <c r="K196">
        <f t="shared" si="22"/>
        <v>0</v>
      </c>
      <c r="L196">
        <f t="shared" si="22"/>
        <v>0</v>
      </c>
      <c r="M196">
        <f t="shared" si="22"/>
        <v>0</v>
      </c>
      <c r="N196">
        <f t="shared" si="22"/>
        <v>0</v>
      </c>
      <c r="O196" s="3">
        <f t="shared" si="23"/>
        <v>0</v>
      </c>
      <c r="P196" s="4" t="str">
        <f t="array" ref="P196">_xlfn.IFS(Raw!C196="Unusable","Unusable",O196&gt;1,"Conflicted",O196=1,INDEX($I$1:$N$1,MATCH(TRUE,$I196:$N196&gt;0,0)),TRUE,$H$1)</f>
        <v>Unlabeled</v>
      </c>
    </row>
    <row r="197" spans="1:16" x14ac:dyDescent="0.3">
      <c r="A197" t="str">
        <f>Raw!A197</f>
        <v>IMG20250703090504</v>
      </c>
      <c r="B197" t="str">
        <f>Raw!B197</f>
        <v>Unlabeled</v>
      </c>
      <c r="H197" s="3">
        <f t="shared" si="22"/>
        <v>1</v>
      </c>
      <c r="I197">
        <f t="shared" si="22"/>
        <v>0</v>
      </c>
      <c r="J197">
        <f t="shared" si="22"/>
        <v>0</v>
      </c>
      <c r="K197">
        <f t="shared" si="22"/>
        <v>0</v>
      </c>
      <c r="L197">
        <f t="shared" si="22"/>
        <v>0</v>
      </c>
      <c r="M197">
        <f t="shared" si="22"/>
        <v>0</v>
      </c>
      <c r="N197">
        <f t="shared" si="22"/>
        <v>0</v>
      </c>
      <c r="O197" s="3">
        <f t="shared" si="23"/>
        <v>0</v>
      </c>
      <c r="P197" s="4" t="str">
        <f t="array" ref="P197">_xlfn.IFS(Raw!C197="Unusable","Unusable",O197&gt;1,"Conflicted",O197=1,INDEX($I$1:$N$1,MATCH(TRUE,$I197:$N197&gt;0,0)),TRUE,$H$1)</f>
        <v>Unlabeled</v>
      </c>
    </row>
    <row r="198" spans="1:16" x14ac:dyDescent="0.3">
      <c r="A198" t="str">
        <f>Raw!A198</f>
        <v>IMG20250703090508</v>
      </c>
      <c r="B198" t="str">
        <f>Raw!B198</f>
        <v>Unlabeled</v>
      </c>
      <c r="H198" s="3">
        <f t="shared" si="22"/>
        <v>1</v>
      </c>
      <c r="I198">
        <f t="shared" si="22"/>
        <v>0</v>
      </c>
      <c r="J198">
        <f t="shared" si="22"/>
        <v>0</v>
      </c>
      <c r="K198">
        <f t="shared" si="22"/>
        <v>0</v>
      </c>
      <c r="L198">
        <f t="shared" si="22"/>
        <v>0</v>
      </c>
      <c r="M198">
        <f t="shared" si="22"/>
        <v>0</v>
      </c>
      <c r="N198">
        <f t="shared" si="22"/>
        <v>0</v>
      </c>
      <c r="O198" s="3">
        <f t="shared" si="23"/>
        <v>0</v>
      </c>
      <c r="P198" s="4" t="str">
        <f t="array" ref="P198">_xlfn.IFS(Raw!C198="Unusable","Unusable",O198&gt;1,"Conflicted",O198=1,INDEX($I$1:$N$1,MATCH(TRUE,$I198:$N198&gt;0,0)),TRUE,$H$1)</f>
        <v>Unlabeled</v>
      </c>
    </row>
    <row r="199" spans="1:16" x14ac:dyDescent="0.3">
      <c r="A199" t="str">
        <f>Raw!A199</f>
        <v>IMG20250703090735</v>
      </c>
      <c r="B199" t="str">
        <f>Raw!B199</f>
        <v>Unlabeled</v>
      </c>
      <c r="H199" s="3">
        <f t="shared" si="22"/>
        <v>1</v>
      </c>
      <c r="I199">
        <f t="shared" si="22"/>
        <v>0</v>
      </c>
      <c r="J199">
        <f t="shared" si="22"/>
        <v>0</v>
      </c>
      <c r="K199">
        <f t="shared" si="22"/>
        <v>0</v>
      </c>
      <c r="L199">
        <f t="shared" si="22"/>
        <v>0</v>
      </c>
      <c r="M199">
        <f t="shared" si="22"/>
        <v>0</v>
      </c>
      <c r="N199">
        <f t="shared" si="22"/>
        <v>0</v>
      </c>
      <c r="O199" s="3">
        <f t="shared" si="23"/>
        <v>0</v>
      </c>
      <c r="P199" s="4" t="str">
        <f t="array" ref="P199">_xlfn.IFS(Raw!C199="Unusable","Unusable",O199&gt;1,"Conflicted",O199=1,INDEX($I$1:$N$1,MATCH(TRUE,$I199:$N199&gt;0,0)),TRUE,$H$1)</f>
        <v>Unlabeled</v>
      </c>
    </row>
    <row r="200" spans="1:16" x14ac:dyDescent="0.3">
      <c r="A200" t="str">
        <f>Raw!A200</f>
        <v>IMG20250703090740</v>
      </c>
      <c r="B200" t="str">
        <f>Raw!B200</f>
        <v>Unlabeled</v>
      </c>
      <c r="H200" s="3">
        <f t="shared" si="22"/>
        <v>1</v>
      </c>
      <c r="I200">
        <f t="shared" si="22"/>
        <v>0</v>
      </c>
      <c r="J200">
        <f t="shared" si="22"/>
        <v>0</v>
      </c>
      <c r="K200">
        <f t="shared" si="22"/>
        <v>0</v>
      </c>
      <c r="L200">
        <f t="shared" si="22"/>
        <v>0</v>
      </c>
      <c r="M200">
        <f t="shared" si="22"/>
        <v>0</v>
      </c>
      <c r="N200">
        <f t="shared" si="22"/>
        <v>0</v>
      </c>
      <c r="O200" s="3">
        <f t="shared" si="23"/>
        <v>0</v>
      </c>
      <c r="P200" s="4" t="str">
        <f t="array" ref="P200">_xlfn.IFS(Raw!C200="Unusable","Unusable",O200&gt;1,"Conflicted",O200=1,INDEX($I$1:$N$1,MATCH(TRUE,$I200:$N200&gt;0,0)),TRUE,$H$1)</f>
        <v>Unlabeled</v>
      </c>
    </row>
    <row r="201" spans="1:16" x14ac:dyDescent="0.3">
      <c r="A201" t="str">
        <f>Raw!A201</f>
        <v>IMG20250703090746</v>
      </c>
      <c r="B201" t="str">
        <f>Raw!B201</f>
        <v>Unlabeled</v>
      </c>
      <c r="H201" s="3">
        <f t="shared" si="22"/>
        <v>1</v>
      </c>
      <c r="I201">
        <f t="shared" si="22"/>
        <v>0</v>
      </c>
      <c r="J201">
        <f t="shared" si="22"/>
        <v>0</v>
      </c>
      <c r="K201">
        <f t="shared" si="22"/>
        <v>0</v>
      </c>
      <c r="L201">
        <f t="shared" si="22"/>
        <v>0</v>
      </c>
      <c r="M201">
        <f t="shared" si="22"/>
        <v>0</v>
      </c>
      <c r="N201">
        <f t="shared" si="22"/>
        <v>0</v>
      </c>
      <c r="O201" s="3">
        <f t="shared" si="23"/>
        <v>0</v>
      </c>
      <c r="P201" s="4" t="str">
        <f t="array" ref="P201">_xlfn.IFS(Raw!C201="Unusable","Unusable",O201&gt;1,"Conflicted",O201=1,INDEX($I$1:$N$1,MATCH(TRUE,$I201:$N201&gt;0,0)),TRUE,$H$1)</f>
        <v>Unlabeled</v>
      </c>
    </row>
    <row r="202" spans="1:16" x14ac:dyDescent="0.3">
      <c r="A202" t="str">
        <f>Raw!A202</f>
        <v>IMG20250703090751</v>
      </c>
      <c r="B202" t="str">
        <f>Raw!B202</f>
        <v>Unlabeled</v>
      </c>
      <c r="H202" s="3">
        <f t="shared" ref="H202:N211" si="24">COUNTIF($B202:$G202,H$1)</f>
        <v>1</v>
      </c>
      <c r="I202">
        <f t="shared" si="24"/>
        <v>0</v>
      </c>
      <c r="J202">
        <f t="shared" si="24"/>
        <v>0</v>
      </c>
      <c r="K202">
        <f t="shared" si="24"/>
        <v>0</v>
      </c>
      <c r="L202">
        <f t="shared" si="24"/>
        <v>0</v>
      </c>
      <c r="M202">
        <f t="shared" si="24"/>
        <v>0</v>
      </c>
      <c r="N202">
        <f t="shared" si="24"/>
        <v>0</v>
      </c>
      <c r="O202" s="3">
        <f t="shared" si="23"/>
        <v>0</v>
      </c>
      <c r="P202" s="4" t="str">
        <f t="array" ref="P202">_xlfn.IFS(Raw!C202="Unusable","Unusable",O202&gt;1,"Conflicted",O202=1,INDEX($I$1:$N$1,MATCH(TRUE,$I202:$N202&gt;0,0)),TRUE,$H$1)</f>
        <v>Unlabeled</v>
      </c>
    </row>
    <row r="203" spans="1:16" x14ac:dyDescent="0.3">
      <c r="A203" t="str">
        <f>Raw!A203</f>
        <v>IMG20250703090800</v>
      </c>
      <c r="B203" t="str">
        <f>Raw!B203</f>
        <v>Unlabeled</v>
      </c>
      <c r="H203" s="3">
        <f t="shared" si="24"/>
        <v>1</v>
      </c>
      <c r="I203">
        <f t="shared" si="24"/>
        <v>0</v>
      </c>
      <c r="J203">
        <f t="shared" si="24"/>
        <v>0</v>
      </c>
      <c r="K203">
        <f t="shared" si="24"/>
        <v>0</v>
      </c>
      <c r="L203">
        <f t="shared" si="24"/>
        <v>0</v>
      </c>
      <c r="M203">
        <f t="shared" si="24"/>
        <v>0</v>
      </c>
      <c r="N203">
        <f t="shared" si="24"/>
        <v>0</v>
      </c>
      <c r="O203" s="3">
        <f t="shared" si="23"/>
        <v>0</v>
      </c>
      <c r="P203" s="4" t="str">
        <f t="array" ref="P203">_xlfn.IFS(Raw!C203="Unusable","Unusable",O203&gt;1,"Conflicted",O203=1,INDEX($I$1:$N$1,MATCH(TRUE,$I203:$N203&gt;0,0)),TRUE,$H$1)</f>
        <v>Unlabeled</v>
      </c>
    </row>
    <row r="204" spans="1:16" x14ac:dyDescent="0.3">
      <c r="A204" t="str">
        <f>Raw!A204</f>
        <v>IMG20250703090803</v>
      </c>
      <c r="B204" t="str">
        <f>Raw!B204</f>
        <v>Unlabeled</v>
      </c>
      <c r="H204" s="3">
        <f t="shared" si="24"/>
        <v>1</v>
      </c>
      <c r="I204">
        <f t="shared" si="24"/>
        <v>0</v>
      </c>
      <c r="J204">
        <f t="shared" si="24"/>
        <v>0</v>
      </c>
      <c r="K204">
        <f t="shared" si="24"/>
        <v>0</v>
      </c>
      <c r="L204">
        <f t="shared" si="24"/>
        <v>0</v>
      </c>
      <c r="M204">
        <f t="shared" si="24"/>
        <v>0</v>
      </c>
      <c r="N204">
        <f t="shared" si="24"/>
        <v>0</v>
      </c>
      <c r="O204" s="3">
        <f t="shared" si="23"/>
        <v>0</v>
      </c>
      <c r="P204" s="4" t="str">
        <f t="array" ref="P204">_xlfn.IFS(Raw!C204="Unusable","Unusable",O204&gt;1,"Conflicted",O204=1,INDEX($I$1:$N$1,MATCH(TRUE,$I204:$N204&gt;0,0)),TRUE,$H$1)</f>
        <v>Unlabeled</v>
      </c>
    </row>
    <row r="205" spans="1:16" x14ac:dyDescent="0.3">
      <c r="A205" t="str">
        <f>Raw!A205</f>
        <v>IMG20250703090807</v>
      </c>
      <c r="B205" t="str">
        <f>Raw!B205</f>
        <v>Unlabeled</v>
      </c>
      <c r="H205" s="3">
        <f t="shared" si="24"/>
        <v>1</v>
      </c>
      <c r="I205">
        <f t="shared" si="24"/>
        <v>0</v>
      </c>
      <c r="J205">
        <f t="shared" si="24"/>
        <v>0</v>
      </c>
      <c r="K205">
        <f t="shared" si="24"/>
        <v>0</v>
      </c>
      <c r="L205">
        <f t="shared" si="24"/>
        <v>0</v>
      </c>
      <c r="M205">
        <f t="shared" si="24"/>
        <v>0</v>
      </c>
      <c r="N205">
        <f t="shared" si="24"/>
        <v>0</v>
      </c>
      <c r="O205" s="3">
        <f t="shared" si="23"/>
        <v>0</v>
      </c>
      <c r="P205" s="4" t="str">
        <f t="array" ref="P205">_xlfn.IFS(Raw!C205="Unusable","Unusable",O205&gt;1,"Conflicted",O205=1,INDEX($I$1:$N$1,MATCH(TRUE,$I205:$N205&gt;0,0)),TRUE,$H$1)</f>
        <v>Unlabeled</v>
      </c>
    </row>
    <row r="206" spans="1:16" x14ac:dyDescent="0.3">
      <c r="A206" t="str">
        <f>Raw!A206</f>
        <v>IMG20250703090811</v>
      </c>
      <c r="B206" t="str">
        <f>Raw!B206</f>
        <v>Unlabeled</v>
      </c>
      <c r="H206" s="3">
        <f t="shared" si="24"/>
        <v>1</v>
      </c>
      <c r="I206">
        <f t="shared" si="24"/>
        <v>0</v>
      </c>
      <c r="J206">
        <f t="shared" si="24"/>
        <v>0</v>
      </c>
      <c r="K206">
        <f t="shared" si="24"/>
        <v>0</v>
      </c>
      <c r="L206">
        <f t="shared" si="24"/>
        <v>0</v>
      </c>
      <c r="M206">
        <f t="shared" si="24"/>
        <v>0</v>
      </c>
      <c r="N206">
        <f t="shared" si="24"/>
        <v>0</v>
      </c>
      <c r="O206" s="3">
        <f t="shared" si="23"/>
        <v>0</v>
      </c>
      <c r="P206" s="4" t="str">
        <f t="array" ref="P206">_xlfn.IFS(Raw!C206="Unusable","Unusable",O206&gt;1,"Conflicted",O206=1,INDEX($I$1:$N$1,MATCH(TRUE,$I206:$N206&gt;0,0)),TRUE,$H$1)</f>
        <v>Unlabeled</v>
      </c>
    </row>
    <row r="207" spans="1:16" x14ac:dyDescent="0.3">
      <c r="A207" t="str">
        <f>Raw!A207</f>
        <v>IMG20250703090816</v>
      </c>
      <c r="B207" t="str">
        <f>Raw!B207</f>
        <v>Unlabeled</v>
      </c>
      <c r="H207" s="3">
        <f t="shared" si="24"/>
        <v>1</v>
      </c>
      <c r="I207">
        <f t="shared" si="24"/>
        <v>0</v>
      </c>
      <c r="J207">
        <f t="shared" si="24"/>
        <v>0</v>
      </c>
      <c r="K207">
        <f t="shared" si="24"/>
        <v>0</v>
      </c>
      <c r="L207">
        <f t="shared" si="24"/>
        <v>0</v>
      </c>
      <c r="M207">
        <f t="shared" si="24"/>
        <v>0</v>
      </c>
      <c r="N207">
        <f t="shared" si="24"/>
        <v>0</v>
      </c>
      <c r="O207" s="3">
        <f t="shared" si="23"/>
        <v>0</v>
      </c>
      <c r="P207" s="4" t="str">
        <f t="array" ref="P207">_xlfn.IFS(Raw!C207="Unusable","Unusable",O207&gt;1,"Conflicted",O207=1,INDEX($I$1:$N$1,MATCH(TRUE,$I207:$N207&gt;0,0)),TRUE,$H$1)</f>
        <v>Unlabeled</v>
      </c>
    </row>
    <row r="208" spans="1:16" x14ac:dyDescent="0.3">
      <c r="A208" t="str">
        <f>Raw!A208</f>
        <v>IMG20250703090820</v>
      </c>
      <c r="B208" t="str">
        <f>Raw!B208</f>
        <v>Unlabeled</v>
      </c>
      <c r="H208" s="3">
        <f t="shared" si="24"/>
        <v>1</v>
      </c>
      <c r="I208">
        <f t="shared" si="24"/>
        <v>0</v>
      </c>
      <c r="J208">
        <f t="shared" si="24"/>
        <v>0</v>
      </c>
      <c r="K208">
        <f t="shared" si="24"/>
        <v>0</v>
      </c>
      <c r="L208">
        <f t="shared" si="24"/>
        <v>0</v>
      </c>
      <c r="M208">
        <f t="shared" si="24"/>
        <v>0</v>
      </c>
      <c r="N208">
        <f t="shared" si="24"/>
        <v>0</v>
      </c>
      <c r="O208" s="3">
        <f t="shared" si="23"/>
        <v>0</v>
      </c>
      <c r="P208" s="4" t="str">
        <f t="array" ref="P208">_xlfn.IFS(Raw!C208="Unusable","Unusable",O208&gt;1,"Conflicted",O208=1,INDEX($I$1:$N$1,MATCH(TRUE,$I208:$N208&gt;0,0)),TRUE,$H$1)</f>
        <v>Unlabeled</v>
      </c>
    </row>
    <row r="209" spans="1:16" x14ac:dyDescent="0.3">
      <c r="A209" t="str">
        <f>Raw!A209</f>
        <v>IMG20250703090826</v>
      </c>
      <c r="B209" t="str">
        <f>Raw!B209</f>
        <v>Unlabeled</v>
      </c>
      <c r="H209" s="3">
        <f t="shared" si="24"/>
        <v>1</v>
      </c>
      <c r="I209">
        <f t="shared" si="24"/>
        <v>0</v>
      </c>
      <c r="J209">
        <f t="shared" si="24"/>
        <v>0</v>
      </c>
      <c r="K209">
        <f t="shared" si="24"/>
        <v>0</v>
      </c>
      <c r="L209">
        <f t="shared" si="24"/>
        <v>0</v>
      </c>
      <c r="M209">
        <f t="shared" si="24"/>
        <v>0</v>
      </c>
      <c r="N209">
        <f t="shared" si="24"/>
        <v>0</v>
      </c>
      <c r="O209" s="3">
        <f t="shared" si="23"/>
        <v>0</v>
      </c>
      <c r="P209" s="4" t="str">
        <f t="array" ref="P209">_xlfn.IFS(Raw!C209="Unusable","Unusable",O209&gt;1,"Conflicted",O209=1,INDEX($I$1:$N$1,MATCH(TRUE,$I209:$N209&gt;0,0)),TRUE,$H$1)</f>
        <v>Unlabeled</v>
      </c>
    </row>
    <row r="210" spans="1:16" x14ac:dyDescent="0.3">
      <c r="A210" t="str">
        <f>Raw!A210</f>
        <v>IMG20250703090829</v>
      </c>
      <c r="B210" t="str">
        <f>Raw!B210</f>
        <v>Unlabeled</v>
      </c>
      <c r="H210" s="3">
        <f t="shared" si="24"/>
        <v>1</v>
      </c>
      <c r="I210">
        <f t="shared" si="24"/>
        <v>0</v>
      </c>
      <c r="J210">
        <f t="shared" si="24"/>
        <v>0</v>
      </c>
      <c r="K210">
        <f t="shared" si="24"/>
        <v>0</v>
      </c>
      <c r="L210">
        <f t="shared" si="24"/>
        <v>0</v>
      </c>
      <c r="M210">
        <f t="shared" si="24"/>
        <v>0</v>
      </c>
      <c r="N210">
        <f t="shared" si="24"/>
        <v>0</v>
      </c>
      <c r="O210" s="3">
        <f t="shared" si="23"/>
        <v>0</v>
      </c>
      <c r="P210" s="4" t="str">
        <f t="array" ref="P210">_xlfn.IFS(Raw!C210="Unusable","Unusable",O210&gt;1,"Conflicted",O210=1,INDEX($I$1:$N$1,MATCH(TRUE,$I210:$N210&gt;0,0)),TRUE,$H$1)</f>
        <v>Unlabeled</v>
      </c>
    </row>
    <row r="211" spans="1:16" x14ac:dyDescent="0.3">
      <c r="A211" t="str">
        <f>Raw!A211</f>
        <v>IMG20250703090834</v>
      </c>
      <c r="B211" t="str">
        <f>Raw!B211</f>
        <v>Unlabeled</v>
      </c>
      <c r="H211" s="3">
        <f t="shared" si="24"/>
        <v>1</v>
      </c>
      <c r="I211">
        <f t="shared" si="24"/>
        <v>0</v>
      </c>
      <c r="J211">
        <f t="shared" si="24"/>
        <v>0</v>
      </c>
      <c r="K211">
        <f t="shared" si="24"/>
        <v>0</v>
      </c>
      <c r="L211">
        <f t="shared" si="24"/>
        <v>0</v>
      </c>
      <c r="M211">
        <f t="shared" si="24"/>
        <v>0</v>
      </c>
      <c r="N211">
        <f t="shared" si="24"/>
        <v>0</v>
      </c>
      <c r="O211" s="3">
        <f t="shared" si="23"/>
        <v>0</v>
      </c>
      <c r="P211" s="4" t="str">
        <f t="array" ref="P211">_xlfn.IFS(Raw!C211="Unusable","Unusable",O211&gt;1,"Conflicted",O211=1,INDEX($I$1:$N$1,MATCH(TRUE,$I211:$N211&gt;0,0)),TRUE,$H$1)</f>
        <v>Unlabeled</v>
      </c>
    </row>
    <row r="212" spans="1:16" x14ac:dyDescent="0.3">
      <c r="A212" t="str">
        <f>Raw!A212</f>
        <v>IMG20250703090838</v>
      </c>
      <c r="B212" t="str">
        <f>Raw!B212</f>
        <v>Unlabeled</v>
      </c>
      <c r="H212" s="3">
        <f t="shared" ref="H212:N221" si="25">COUNTIF($B212:$G212,H$1)</f>
        <v>1</v>
      </c>
      <c r="I212">
        <f t="shared" si="25"/>
        <v>0</v>
      </c>
      <c r="J212">
        <f t="shared" si="25"/>
        <v>0</v>
      </c>
      <c r="K212">
        <f t="shared" si="25"/>
        <v>0</v>
      </c>
      <c r="L212">
        <f t="shared" si="25"/>
        <v>0</v>
      </c>
      <c r="M212">
        <f t="shared" si="25"/>
        <v>0</v>
      </c>
      <c r="N212">
        <f t="shared" si="25"/>
        <v>0</v>
      </c>
      <c r="O212" s="3">
        <f t="shared" si="23"/>
        <v>0</v>
      </c>
      <c r="P212" s="4" t="str">
        <f t="array" ref="P212">_xlfn.IFS(Raw!C212="Unusable","Unusable",O212&gt;1,"Conflicted",O212=1,INDEX($I$1:$N$1,MATCH(TRUE,$I212:$N212&gt;0,0)),TRUE,$H$1)</f>
        <v>Unlabeled</v>
      </c>
    </row>
    <row r="213" spans="1:16" x14ac:dyDescent="0.3">
      <c r="A213" t="str">
        <f>Raw!A213</f>
        <v>IMG20250703090843</v>
      </c>
      <c r="B213" t="str">
        <f>Raw!B213</f>
        <v>Unlabeled</v>
      </c>
      <c r="H213" s="3">
        <f t="shared" si="25"/>
        <v>1</v>
      </c>
      <c r="I213">
        <f t="shared" si="25"/>
        <v>0</v>
      </c>
      <c r="J213">
        <f t="shared" si="25"/>
        <v>0</v>
      </c>
      <c r="K213">
        <f t="shared" si="25"/>
        <v>0</v>
      </c>
      <c r="L213">
        <f t="shared" si="25"/>
        <v>0</v>
      </c>
      <c r="M213">
        <f t="shared" si="25"/>
        <v>0</v>
      </c>
      <c r="N213">
        <f t="shared" si="25"/>
        <v>0</v>
      </c>
      <c r="O213" s="3">
        <f t="shared" si="23"/>
        <v>0</v>
      </c>
      <c r="P213" s="4" t="str">
        <f t="array" ref="P213">_xlfn.IFS(Raw!C213="Unusable","Unusable",O213&gt;1,"Conflicted",O213=1,INDEX($I$1:$N$1,MATCH(TRUE,$I213:$N213&gt;0,0)),TRUE,$H$1)</f>
        <v>Unlabeled</v>
      </c>
    </row>
    <row r="214" spans="1:16" x14ac:dyDescent="0.3">
      <c r="A214" t="str">
        <f>Raw!A214</f>
        <v>IMG20250703090847</v>
      </c>
      <c r="B214" t="str">
        <f>Raw!B214</f>
        <v>Unlabeled</v>
      </c>
      <c r="H214" s="3">
        <f t="shared" si="25"/>
        <v>1</v>
      </c>
      <c r="I214">
        <f t="shared" si="25"/>
        <v>0</v>
      </c>
      <c r="J214">
        <f t="shared" si="25"/>
        <v>0</v>
      </c>
      <c r="K214">
        <f t="shared" si="25"/>
        <v>0</v>
      </c>
      <c r="L214">
        <f t="shared" si="25"/>
        <v>0</v>
      </c>
      <c r="M214">
        <f t="shared" si="25"/>
        <v>0</v>
      </c>
      <c r="N214">
        <f t="shared" si="25"/>
        <v>0</v>
      </c>
      <c r="O214" s="3">
        <f t="shared" si="23"/>
        <v>0</v>
      </c>
      <c r="P214" s="4" t="str">
        <f t="array" ref="P214">_xlfn.IFS(Raw!C214="Unusable","Unusable",O214&gt;1,"Conflicted",O214=1,INDEX($I$1:$N$1,MATCH(TRUE,$I214:$N214&gt;0,0)),TRUE,$H$1)</f>
        <v>Unlabeled</v>
      </c>
    </row>
    <row r="215" spans="1:16" x14ac:dyDescent="0.3">
      <c r="A215" t="str">
        <f>Raw!A215</f>
        <v>IMG20250703090852</v>
      </c>
      <c r="B215" t="str">
        <f>Raw!B215</f>
        <v>Unlabeled</v>
      </c>
      <c r="H215" s="3">
        <f t="shared" si="25"/>
        <v>1</v>
      </c>
      <c r="I215">
        <f t="shared" si="25"/>
        <v>0</v>
      </c>
      <c r="J215">
        <f t="shared" si="25"/>
        <v>0</v>
      </c>
      <c r="K215">
        <f t="shared" si="25"/>
        <v>0</v>
      </c>
      <c r="L215">
        <f t="shared" si="25"/>
        <v>0</v>
      </c>
      <c r="M215">
        <f t="shared" si="25"/>
        <v>0</v>
      </c>
      <c r="N215">
        <f t="shared" si="25"/>
        <v>0</v>
      </c>
      <c r="O215" s="3">
        <f t="shared" si="23"/>
        <v>0</v>
      </c>
      <c r="P215" s="4" t="str">
        <f t="array" ref="P215">_xlfn.IFS(Raw!C215="Unusable","Unusable",O215&gt;1,"Conflicted",O215=1,INDEX($I$1:$N$1,MATCH(TRUE,$I215:$N215&gt;0,0)),TRUE,$H$1)</f>
        <v>Unlabeled</v>
      </c>
    </row>
    <row r="216" spans="1:16" x14ac:dyDescent="0.3">
      <c r="A216" t="str">
        <f>Raw!A216</f>
        <v>IMG20250703090855</v>
      </c>
      <c r="B216" t="str">
        <f>Raw!B216</f>
        <v>Unlabeled</v>
      </c>
      <c r="H216" s="3">
        <f t="shared" si="25"/>
        <v>1</v>
      </c>
      <c r="I216">
        <f t="shared" si="25"/>
        <v>0</v>
      </c>
      <c r="J216">
        <f t="shared" si="25"/>
        <v>0</v>
      </c>
      <c r="K216">
        <f t="shared" si="25"/>
        <v>0</v>
      </c>
      <c r="L216">
        <f t="shared" si="25"/>
        <v>0</v>
      </c>
      <c r="M216">
        <f t="shared" si="25"/>
        <v>0</v>
      </c>
      <c r="N216">
        <f t="shared" si="25"/>
        <v>0</v>
      </c>
      <c r="O216" s="3">
        <f t="shared" si="23"/>
        <v>0</v>
      </c>
      <c r="P216" s="4" t="str">
        <f t="array" ref="P216">_xlfn.IFS(Raw!C216="Unusable","Unusable",O216&gt;1,"Conflicted",O216=1,INDEX($I$1:$N$1,MATCH(TRUE,$I216:$N216&gt;0,0)),TRUE,$H$1)</f>
        <v>Unlabeled</v>
      </c>
    </row>
    <row r="217" spans="1:16" x14ac:dyDescent="0.3">
      <c r="A217" t="str">
        <f>Raw!A217</f>
        <v>IMG20250703090906</v>
      </c>
      <c r="B217" t="str">
        <f>Raw!B217</f>
        <v>Unlabeled</v>
      </c>
      <c r="H217" s="3">
        <f t="shared" si="25"/>
        <v>1</v>
      </c>
      <c r="I217">
        <f t="shared" si="25"/>
        <v>0</v>
      </c>
      <c r="J217">
        <f t="shared" si="25"/>
        <v>0</v>
      </c>
      <c r="K217">
        <f t="shared" si="25"/>
        <v>0</v>
      </c>
      <c r="L217">
        <f t="shared" si="25"/>
        <v>0</v>
      </c>
      <c r="M217">
        <f t="shared" si="25"/>
        <v>0</v>
      </c>
      <c r="N217">
        <f t="shared" si="25"/>
        <v>0</v>
      </c>
      <c r="O217" s="3">
        <f t="shared" si="23"/>
        <v>0</v>
      </c>
      <c r="P217" s="4" t="str">
        <f t="array" ref="P217">_xlfn.IFS(Raw!C217="Unusable","Unusable",O217&gt;1,"Conflicted",O217=1,INDEX($I$1:$N$1,MATCH(TRUE,$I217:$N217&gt;0,0)),TRUE,$H$1)</f>
        <v>Unlabeled</v>
      </c>
    </row>
    <row r="218" spans="1:16" x14ac:dyDescent="0.3">
      <c r="A218" t="str">
        <f>Raw!A218</f>
        <v>IMG20250703090909</v>
      </c>
      <c r="B218" t="str">
        <f>Raw!B218</f>
        <v>Unlabeled</v>
      </c>
      <c r="H218" s="3">
        <f t="shared" si="25"/>
        <v>1</v>
      </c>
      <c r="I218">
        <f t="shared" si="25"/>
        <v>0</v>
      </c>
      <c r="J218">
        <f t="shared" si="25"/>
        <v>0</v>
      </c>
      <c r="K218">
        <f t="shared" si="25"/>
        <v>0</v>
      </c>
      <c r="L218">
        <f t="shared" si="25"/>
        <v>0</v>
      </c>
      <c r="M218">
        <f t="shared" si="25"/>
        <v>0</v>
      </c>
      <c r="N218">
        <f t="shared" si="25"/>
        <v>0</v>
      </c>
      <c r="O218" s="3">
        <f t="shared" si="23"/>
        <v>0</v>
      </c>
      <c r="P218" s="4" t="str">
        <f t="array" ref="P218">_xlfn.IFS(Raw!C218="Unusable","Unusable",O218&gt;1,"Conflicted",O218=1,INDEX($I$1:$N$1,MATCH(TRUE,$I218:$N218&gt;0,0)),TRUE,$H$1)</f>
        <v>Unlabeled</v>
      </c>
    </row>
    <row r="219" spans="1:16" x14ac:dyDescent="0.3">
      <c r="A219" t="str">
        <f>Raw!A219</f>
        <v>IMG20250703090913</v>
      </c>
      <c r="B219" t="str">
        <f>Raw!B219</f>
        <v>Unlabeled</v>
      </c>
      <c r="H219" s="3">
        <f t="shared" si="25"/>
        <v>1</v>
      </c>
      <c r="I219">
        <f t="shared" si="25"/>
        <v>0</v>
      </c>
      <c r="J219">
        <f t="shared" si="25"/>
        <v>0</v>
      </c>
      <c r="K219">
        <f t="shared" si="25"/>
        <v>0</v>
      </c>
      <c r="L219">
        <f t="shared" si="25"/>
        <v>0</v>
      </c>
      <c r="M219">
        <f t="shared" si="25"/>
        <v>0</v>
      </c>
      <c r="N219">
        <f t="shared" si="25"/>
        <v>0</v>
      </c>
      <c r="O219" s="3">
        <f t="shared" si="23"/>
        <v>0</v>
      </c>
      <c r="P219" s="4" t="str">
        <f t="array" ref="P219">_xlfn.IFS(Raw!C219="Unusable","Unusable",O219&gt;1,"Conflicted",O219=1,INDEX($I$1:$N$1,MATCH(TRUE,$I219:$N219&gt;0,0)),TRUE,$H$1)</f>
        <v>Unlabeled</v>
      </c>
    </row>
    <row r="220" spans="1:16" x14ac:dyDescent="0.3">
      <c r="A220" t="str">
        <f>Raw!A220</f>
        <v>IMG20250703090916</v>
      </c>
      <c r="B220" t="str">
        <f>Raw!B220</f>
        <v>Unlabeled</v>
      </c>
      <c r="H220" s="3">
        <f t="shared" si="25"/>
        <v>1</v>
      </c>
      <c r="I220">
        <f t="shared" si="25"/>
        <v>0</v>
      </c>
      <c r="J220">
        <f t="shared" si="25"/>
        <v>0</v>
      </c>
      <c r="K220">
        <f t="shared" si="25"/>
        <v>0</v>
      </c>
      <c r="L220">
        <f t="shared" si="25"/>
        <v>0</v>
      </c>
      <c r="M220">
        <f t="shared" si="25"/>
        <v>0</v>
      </c>
      <c r="N220">
        <f t="shared" si="25"/>
        <v>0</v>
      </c>
      <c r="O220" s="3">
        <f t="shared" si="23"/>
        <v>0</v>
      </c>
      <c r="P220" s="4" t="str">
        <f t="array" ref="P220">_xlfn.IFS(Raw!C220="Unusable","Unusable",O220&gt;1,"Conflicted",O220=1,INDEX($I$1:$N$1,MATCH(TRUE,$I220:$N220&gt;0,0)),TRUE,$H$1)</f>
        <v>Unlabeled</v>
      </c>
    </row>
    <row r="221" spans="1:16" x14ac:dyDescent="0.3">
      <c r="A221" t="str">
        <f>Raw!A221</f>
        <v>IMG20250703090920</v>
      </c>
      <c r="B221" t="str">
        <f>Raw!B221</f>
        <v>Unlabeled</v>
      </c>
      <c r="H221" s="3">
        <f t="shared" si="25"/>
        <v>1</v>
      </c>
      <c r="I221">
        <f t="shared" si="25"/>
        <v>0</v>
      </c>
      <c r="J221">
        <f t="shared" si="25"/>
        <v>0</v>
      </c>
      <c r="K221">
        <f t="shared" si="25"/>
        <v>0</v>
      </c>
      <c r="L221">
        <f t="shared" si="25"/>
        <v>0</v>
      </c>
      <c r="M221">
        <f t="shared" si="25"/>
        <v>0</v>
      </c>
      <c r="N221">
        <f t="shared" si="25"/>
        <v>0</v>
      </c>
      <c r="O221" s="3">
        <f t="shared" si="23"/>
        <v>0</v>
      </c>
      <c r="P221" s="4" t="str">
        <f t="array" ref="P221">_xlfn.IFS(Raw!C221="Unusable","Unusable",O221&gt;1,"Conflicted",O221=1,INDEX($I$1:$N$1,MATCH(TRUE,$I221:$N221&gt;0,0)),TRUE,$H$1)</f>
        <v>Unlabeled</v>
      </c>
    </row>
    <row r="222" spans="1:16" x14ac:dyDescent="0.3">
      <c r="A222" t="str">
        <f>Raw!A222</f>
        <v>IMG20250703090923</v>
      </c>
      <c r="B222" t="str">
        <f>Raw!B222</f>
        <v>Unlabeled</v>
      </c>
      <c r="H222" s="3">
        <f t="shared" ref="H222:N231" si="26">COUNTIF($B222:$G222,H$1)</f>
        <v>1</v>
      </c>
      <c r="I222">
        <f t="shared" si="26"/>
        <v>0</v>
      </c>
      <c r="J222">
        <f t="shared" si="26"/>
        <v>0</v>
      </c>
      <c r="K222">
        <f t="shared" si="26"/>
        <v>0</v>
      </c>
      <c r="L222">
        <f t="shared" si="26"/>
        <v>0</v>
      </c>
      <c r="M222">
        <f t="shared" si="26"/>
        <v>0</v>
      </c>
      <c r="N222">
        <f t="shared" si="26"/>
        <v>0</v>
      </c>
      <c r="O222" s="3">
        <f t="shared" si="23"/>
        <v>0</v>
      </c>
      <c r="P222" s="4" t="str">
        <f t="array" ref="P222">_xlfn.IFS(Raw!C222="Unusable","Unusable",O222&gt;1,"Conflicted",O222=1,INDEX($I$1:$N$1,MATCH(TRUE,$I222:$N222&gt;0,0)),TRUE,$H$1)</f>
        <v>Unlabeled</v>
      </c>
    </row>
    <row r="223" spans="1:16" x14ac:dyDescent="0.3">
      <c r="A223" t="str">
        <f>Raw!A223</f>
        <v>IMG20250703090929</v>
      </c>
      <c r="B223" t="str">
        <f>Raw!B223</f>
        <v>Unlabeled</v>
      </c>
      <c r="H223" s="3">
        <f t="shared" si="26"/>
        <v>1</v>
      </c>
      <c r="I223">
        <f t="shared" si="26"/>
        <v>0</v>
      </c>
      <c r="J223">
        <f t="shared" si="26"/>
        <v>0</v>
      </c>
      <c r="K223">
        <f t="shared" si="26"/>
        <v>0</v>
      </c>
      <c r="L223">
        <f t="shared" si="26"/>
        <v>0</v>
      </c>
      <c r="M223">
        <f t="shared" si="26"/>
        <v>0</v>
      </c>
      <c r="N223">
        <f t="shared" si="26"/>
        <v>0</v>
      </c>
      <c r="O223" s="3">
        <f t="shared" si="23"/>
        <v>0</v>
      </c>
      <c r="P223" s="4" t="str">
        <f t="array" ref="P223">_xlfn.IFS(Raw!C223="Unusable","Unusable",O223&gt;1,"Conflicted",O223=1,INDEX($I$1:$N$1,MATCH(TRUE,$I223:$N223&gt;0,0)),TRUE,$H$1)</f>
        <v>Unlabeled</v>
      </c>
    </row>
    <row r="224" spans="1:16" x14ac:dyDescent="0.3">
      <c r="A224" t="str">
        <f>Raw!A224</f>
        <v>IMG20250703090931</v>
      </c>
      <c r="B224" t="str">
        <f>Raw!B224</f>
        <v>Unlabeled</v>
      </c>
      <c r="H224" s="3">
        <f t="shared" si="26"/>
        <v>1</v>
      </c>
      <c r="I224">
        <f t="shared" si="26"/>
        <v>0</v>
      </c>
      <c r="J224">
        <f t="shared" si="26"/>
        <v>0</v>
      </c>
      <c r="K224">
        <f t="shared" si="26"/>
        <v>0</v>
      </c>
      <c r="L224">
        <f t="shared" si="26"/>
        <v>0</v>
      </c>
      <c r="M224">
        <f t="shared" si="26"/>
        <v>0</v>
      </c>
      <c r="N224">
        <f t="shared" si="26"/>
        <v>0</v>
      </c>
      <c r="O224" s="3">
        <f t="shared" si="23"/>
        <v>0</v>
      </c>
      <c r="P224" s="4" t="str">
        <f t="array" ref="P224">_xlfn.IFS(Raw!C224="Unusable","Unusable",O224&gt;1,"Conflicted",O224=1,INDEX($I$1:$N$1,MATCH(TRUE,$I224:$N224&gt;0,0)),TRUE,$H$1)</f>
        <v>Unlabeled</v>
      </c>
    </row>
    <row r="225" spans="1:16" x14ac:dyDescent="0.3">
      <c r="A225" t="str">
        <f>Raw!A225</f>
        <v>IMG20250703090937</v>
      </c>
      <c r="B225" t="str">
        <f>Raw!B225</f>
        <v>Unlabeled</v>
      </c>
      <c r="H225" s="3">
        <f t="shared" si="26"/>
        <v>1</v>
      </c>
      <c r="I225">
        <f t="shared" si="26"/>
        <v>0</v>
      </c>
      <c r="J225">
        <f t="shared" si="26"/>
        <v>0</v>
      </c>
      <c r="K225">
        <f t="shared" si="26"/>
        <v>0</v>
      </c>
      <c r="L225">
        <f t="shared" si="26"/>
        <v>0</v>
      </c>
      <c r="M225">
        <f t="shared" si="26"/>
        <v>0</v>
      </c>
      <c r="N225">
        <f t="shared" si="26"/>
        <v>0</v>
      </c>
      <c r="O225" s="3">
        <f t="shared" si="23"/>
        <v>0</v>
      </c>
      <c r="P225" s="4" t="str">
        <f t="array" ref="P225">_xlfn.IFS(Raw!C225="Unusable","Unusable",O225&gt;1,"Conflicted",O225=1,INDEX($I$1:$N$1,MATCH(TRUE,$I225:$N225&gt;0,0)),TRUE,$H$1)</f>
        <v>Unlabeled</v>
      </c>
    </row>
    <row r="226" spans="1:16" x14ac:dyDescent="0.3">
      <c r="A226" t="str">
        <f>Raw!A226</f>
        <v>IMG20250703090940</v>
      </c>
      <c r="B226" t="str">
        <f>Raw!B226</f>
        <v>Unlabeled</v>
      </c>
      <c r="H226" s="3">
        <f t="shared" si="26"/>
        <v>1</v>
      </c>
      <c r="I226">
        <f t="shared" si="26"/>
        <v>0</v>
      </c>
      <c r="J226">
        <f t="shared" si="26"/>
        <v>0</v>
      </c>
      <c r="K226">
        <f t="shared" si="26"/>
        <v>0</v>
      </c>
      <c r="L226">
        <f t="shared" si="26"/>
        <v>0</v>
      </c>
      <c r="M226">
        <f t="shared" si="26"/>
        <v>0</v>
      </c>
      <c r="N226">
        <f t="shared" si="26"/>
        <v>0</v>
      </c>
      <c r="O226" s="3">
        <f t="shared" si="23"/>
        <v>0</v>
      </c>
      <c r="P226" s="4" t="str">
        <f t="array" ref="P226">_xlfn.IFS(Raw!C226="Unusable","Unusable",O226&gt;1,"Conflicted",O226=1,INDEX($I$1:$N$1,MATCH(TRUE,$I226:$N226&gt;0,0)),TRUE,$H$1)</f>
        <v>Unlabeled</v>
      </c>
    </row>
    <row r="227" spans="1:16" x14ac:dyDescent="0.3">
      <c r="A227" t="str">
        <f>Raw!A227</f>
        <v>IMG20250703090944</v>
      </c>
      <c r="B227" t="str">
        <f>Raw!B227</f>
        <v>Unlabeled</v>
      </c>
      <c r="H227" s="3">
        <f t="shared" si="26"/>
        <v>1</v>
      </c>
      <c r="I227">
        <f t="shared" si="26"/>
        <v>0</v>
      </c>
      <c r="J227">
        <f t="shared" si="26"/>
        <v>0</v>
      </c>
      <c r="K227">
        <f t="shared" si="26"/>
        <v>0</v>
      </c>
      <c r="L227">
        <f t="shared" si="26"/>
        <v>0</v>
      </c>
      <c r="M227">
        <f t="shared" si="26"/>
        <v>0</v>
      </c>
      <c r="N227">
        <f t="shared" si="26"/>
        <v>0</v>
      </c>
      <c r="O227" s="3">
        <f t="shared" si="23"/>
        <v>0</v>
      </c>
      <c r="P227" s="4" t="str">
        <f t="array" ref="P227">_xlfn.IFS(Raw!C227="Unusable","Unusable",O227&gt;1,"Conflicted",O227=1,INDEX($I$1:$N$1,MATCH(TRUE,$I227:$N227&gt;0,0)),TRUE,$H$1)</f>
        <v>Unlabeled</v>
      </c>
    </row>
    <row r="228" spans="1:16" x14ac:dyDescent="0.3">
      <c r="A228" t="str">
        <f>Raw!A228</f>
        <v>IMG20250703090948</v>
      </c>
      <c r="B228" t="str">
        <f>Raw!B228</f>
        <v>Unlabeled</v>
      </c>
      <c r="H228" s="3">
        <f t="shared" si="26"/>
        <v>1</v>
      </c>
      <c r="I228">
        <f t="shared" si="26"/>
        <v>0</v>
      </c>
      <c r="J228">
        <f t="shared" si="26"/>
        <v>0</v>
      </c>
      <c r="K228">
        <f t="shared" si="26"/>
        <v>0</v>
      </c>
      <c r="L228">
        <f t="shared" si="26"/>
        <v>0</v>
      </c>
      <c r="M228">
        <f t="shared" si="26"/>
        <v>0</v>
      </c>
      <c r="N228">
        <f t="shared" si="26"/>
        <v>0</v>
      </c>
      <c r="O228" s="3">
        <f t="shared" si="23"/>
        <v>0</v>
      </c>
      <c r="P228" s="4" t="str">
        <f t="array" ref="P228">_xlfn.IFS(Raw!C228="Unusable","Unusable",O228&gt;1,"Conflicted",O228=1,INDEX($I$1:$N$1,MATCH(TRUE,$I228:$N228&gt;0,0)),TRUE,$H$1)</f>
        <v>Unlabeled</v>
      </c>
    </row>
    <row r="229" spans="1:16" x14ac:dyDescent="0.3">
      <c r="A229" t="str">
        <f>Raw!A229</f>
        <v>IMG20250703090953</v>
      </c>
      <c r="B229" t="str">
        <f>Raw!B229</f>
        <v>Unlabeled</v>
      </c>
      <c r="H229" s="3">
        <f t="shared" si="26"/>
        <v>1</v>
      </c>
      <c r="I229">
        <f t="shared" si="26"/>
        <v>0</v>
      </c>
      <c r="J229">
        <f t="shared" si="26"/>
        <v>0</v>
      </c>
      <c r="K229">
        <f t="shared" si="26"/>
        <v>0</v>
      </c>
      <c r="L229">
        <f t="shared" si="26"/>
        <v>0</v>
      </c>
      <c r="M229">
        <f t="shared" si="26"/>
        <v>0</v>
      </c>
      <c r="N229">
        <f t="shared" si="26"/>
        <v>0</v>
      </c>
      <c r="O229" s="3">
        <f t="shared" si="23"/>
        <v>0</v>
      </c>
      <c r="P229" s="4" t="str">
        <f t="array" ref="P229">_xlfn.IFS(Raw!C229="Unusable","Unusable",O229&gt;1,"Conflicted",O229=1,INDEX($I$1:$N$1,MATCH(TRUE,$I229:$N229&gt;0,0)),TRUE,$H$1)</f>
        <v>Unlabeled</v>
      </c>
    </row>
    <row r="230" spans="1:16" x14ac:dyDescent="0.3">
      <c r="A230" t="str">
        <f>Raw!A230</f>
        <v>IMG20250703090956</v>
      </c>
      <c r="B230" t="str">
        <f>Raw!B230</f>
        <v>Unlabeled</v>
      </c>
      <c r="H230" s="3">
        <f t="shared" si="26"/>
        <v>1</v>
      </c>
      <c r="I230">
        <f t="shared" si="26"/>
        <v>0</v>
      </c>
      <c r="J230">
        <f t="shared" si="26"/>
        <v>0</v>
      </c>
      <c r="K230">
        <f t="shared" si="26"/>
        <v>0</v>
      </c>
      <c r="L230">
        <f t="shared" si="26"/>
        <v>0</v>
      </c>
      <c r="M230">
        <f t="shared" si="26"/>
        <v>0</v>
      </c>
      <c r="N230">
        <f t="shared" si="26"/>
        <v>0</v>
      </c>
      <c r="O230" s="3">
        <f t="shared" si="23"/>
        <v>0</v>
      </c>
      <c r="P230" s="4" t="str">
        <f t="array" ref="P230">_xlfn.IFS(Raw!C230="Unusable","Unusable",O230&gt;1,"Conflicted",O230=1,INDEX($I$1:$N$1,MATCH(TRUE,$I230:$N230&gt;0,0)),TRUE,$H$1)</f>
        <v>Unlabeled</v>
      </c>
    </row>
    <row r="231" spans="1:16" x14ac:dyDescent="0.3">
      <c r="A231" t="str">
        <f>Raw!A231</f>
        <v>IMG20250703091001</v>
      </c>
      <c r="B231" t="str">
        <f>Raw!B231</f>
        <v>Unlabeled</v>
      </c>
      <c r="H231" s="3">
        <f t="shared" si="26"/>
        <v>1</v>
      </c>
      <c r="I231">
        <f t="shared" si="26"/>
        <v>0</v>
      </c>
      <c r="J231">
        <f t="shared" si="26"/>
        <v>0</v>
      </c>
      <c r="K231">
        <f t="shared" si="26"/>
        <v>0</v>
      </c>
      <c r="L231">
        <f t="shared" si="26"/>
        <v>0</v>
      </c>
      <c r="M231">
        <f t="shared" si="26"/>
        <v>0</v>
      </c>
      <c r="N231">
        <f t="shared" si="26"/>
        <v>0</v>
      </c>
      <c r="O231" s="3">
        <f t="shared" si="23"/>
        <v>0</v>
      </c>
      <c r="P231" s="4" t="str">
        <f t="array" ref="P231">_xlfn.IFS(Raw!C231="Unusable","Unusable",O231&gt;1,"Conflicted",O231=1,INDEX($I$1:$N$1,MATCH(TRUE,$I231:$N231&gt;0,0)),TRUE,$H$1)</f>
        <v>Unlabeled</v>
      </c>
    </row>
    <row r="232" spans="1:16" x14ac:dyDescent="0.3">
      <c r="A232" t="str">
        <f>Raw!A232</f>
        <v>IMG20250703091004</v>
      </c>
      <c r="B232" t="str">
        <f>Raw!B232</f>
        <v>Unlabeled</v>
      </c>
      <c r="H232" s="3">
        <f t="shared" ref="H232:N241" si="27">COUNTIF($B232:$G232,H$1)</f>
        <v>1</v>
      </c>
      <c r="I232">
        <f t="shared" si="27"/>
        <v>0</v>
      </c>
      <c r="J232">
        <f t="shared" si="27"/>
        <v>0</v>
      </c>
      <c r="K232">
        <f t="shared" si="27"/>
        <v>0</v>
      </c>
      <c r="L232">
        <f t="shared" si="27"/>
        <v>0</v>
      </c>
      <c r="M232">
        <f t="shared" si="27"/>
        <v>0</v>
      </c>
      <c r="N232">
        <f t="shared" si="27"/>
        <v>0</v>
      </c>
      <c r="O232" s="3">
        <f t="shared" si="23"/>
        <v>0</v>
      </c>
      <c r="P232" s="4" t="str">
        <f t="array" ref="P232">_xlfn.IFS(Raw!C232="Unusable","Unusable",O232&gt;1,"Conflicted",O232=1,INDEX($I$1:$N$1,MATCH(TRUE,$I232:$N232&gt;0,0)),TRUE,$H$1)</f>
        <v>Unlabeled</v>
      </c>
    </row>
    <row r="233" spans="1:16" x14ac:dyDescent="0.3">
      <c r="A233" t="str">
        <f>Raw!A233</f>
        <v>IMG20250703091010</v>
      </c>
      <c r="B233" t="str">
        <f>Raw!B233</f>
        <v>Unlabeled</v>
      </c>
      <c r="H233" s="3">
        <f t="shared" si="27"/>
        <v>1</v>
      </c>
      <c r="I233">
        <f t="shared" si="27"/>
        <v>0</v>
      </c>
      <c r="J233">
        <f t="shared" si="27"/>
        <v>0</v>
      </c>
      <c r="K233">
        <f t="shared" si="27"/>
        <v>0</v>
      </c>
      <c r="L233">
        <f t="shared" si="27"/>
        <v>0</v>
      </c>
      <c r="M233">
        <f t="shared" si="27"/>
        <v>0</v>
      </c>
      <c r="N233">
        <f t="shared" si="27"/>
        <v>0</v>
      </c>
      <c r="O233" s="3">
        <f t="shared" si="23"/>
        <v>0</v>
      </c>
      <c r="P233" s="4" t="str">
        <f t="array" ref="P233">_xlfn.IFS(Raw!C233="Unusable","Unusable",O233&gt;1,"Conflicted",O233=1,INDEX($I$1:$N$1,MATCH(TRUE,$I233:$N233&gt;0,0)),TRUE,$H$1)</f>
        <v>Unlabeled</v>
      </c>
    </row>
    <row r="234" spans="1:16" x14ac:dyDescent="0.3">
      <c r="A234" t="str">
        <f>Raw!A234</f>
        <v>IMG20250703091014</v>
      </c>
      <c r="B234" t="str">
        <f>Raw!B234</f>
        <v>Unlabeled</v>
      </c>
      <c r="H234" s="3">
        <f t="shared" si="27"/>
        <v>1</v>
      </c>
      <c r="I234">
        <f t="shared" si="27"/>
        <v>0</v>
      </c>
      <c r="J234">
        <f t="shared" si="27"/>
        <v>0</v>
      </c>
      <c r="K234">
        <f t="shared" si="27"/>
        <v>0</v>
      </c>
      <c r="L234">
        <f t="shared" si="27"/>
        <v>0</v>
      </c>
      <c r="M234">
        <f t="shared" si="27"/>
        <v>0</v>
      </c>
      <c r="N234">
        <f t="shared" si="27"/>
        <v>0</v>
      </c>
      <c r="O234" s="3">
        <f t="shared" si="23"/>
        <v>0</v>
      </c>
      <c r="P234" s="4" t="str">
        <f t="array" ref="P234">_xlfn.IFS(Raw!C234="Unusable","Unusable",O234&gt;1,"Conflicted",O234=1,INDEX($I$1:$N$1,MATCH(TRUE,$I234:$N234&gt;0,0)),TRUE,$H$1)</f>
        <v>Unlabeled</v>
      </c>
    </row>
    <row r="235" spans="1:16" x14ac:dyDescent="0.3">
      <c r="A235" t="str">
        <f>Raw!A235</f>
        <v>IMG20250703091020</v>
      </c>
      <c r="B235" t="str">
        <f>Raw!B235</f>
        <v>Unlabeled</v>
      </c>
      <c r="H235" s="3">
        <f t="shared" si="27"/>
        <v>1</v>
      </c>
      <c r="I235">
        <f t="shared" si="27"/>
        <v>0</v>
      </c>
      <c r="J235">
        <f t="shared" si="27"/>
        <v>0</v>
      </c>
      <c r="K235">
        <f t="shared" si="27"/>
        <v>0</v>
      </c>
      <c r="L235">
        <f t="shared" si="27"/>
        <v>0</v>
      </c>
      <c r="M235">
        <f t="shared" si="27"/>
        <v>0</v>
      </c>
      <c r="N235">
        <f t="shared" si="27"/>
        <v>0</v>
      </c>
      <c r="O235" s="3">
        <f t="shared" si="23"/>
        <v>0</v>
      </c>
      <c r="P235" s="4" t="str">
        <f t="array" ref="P235">_xlfn.IFS(Raw!C235="Unusable","Unusable",O235&gt;1,"Conflicted",O235=1,INDEX($I$1:$N$1,MATCH(TRUE,$I235:$N235&gt;0,0)),TRUE,$H$1)</f>
        <v>Unlabeled</v>
      </c>
    </row>
    <row r="236" spans="1:16" x14ac:dyDescent="0.3">
      <c r="A236" t="str">
        <f>Raw!A236</f>
        <v>IMG20250703091024</v>
      </c>
      <c r="B236" t="str">
        <f>Raw!B236</f>
        <v>Unlabeled</v>
      </c>
      <c r="H236" s="3">
        <f t="shared" si="27"/>
        <v>1</v>
      </c>
      <c r="I236">
        <f t="shared" si="27"/>
        <v>0</v>
      </c>
      <c r="J236">
        <f t="shared" si="27"/>
        <v>0</v>
      </c>
      <c r="K236">
        <f t="shared" si="27"/>
        <v>0</v>
      </c>
      <c r="L236">
        <f t="shared" si="27"/>
        <v>0</v>
      </c>
      <c r="M236">
        <f t="shared" si="27"/>
        <v>0</v>
      </c>
      <c r="N236">
        <f t="shared" si="27"/>
        <v>0</v>
      </c>
      <c r="O236" s="3">
        <f t="shared" si="23"/>
        <v>0</v>
      </c>
      <c r="P236" s="4" t="str">
        <f t="array" ref="P236">_xlfn.IFS(Raw!C236="Unusable","Unusable",O236&gt;1,"Conflicted",O236=1,INDEX($I$1:$N$1,MATCH(TRUE,$I236:$N236&gt;0,0)),TRUE,$H$1)</f>
        <v>Unlabeled</v>
      </c>
    </row>
    <row r="237" spans="1:16" x14ac:dyDescent="0.3">
      <c r="A237" t="str">
        <f>Raw!A237</f>
        <v>IMG20250703091028</v>
      </c>
      <c r="B237" t="str">
        <f>Raw!B237</f>
        <v>Unlabeled</v>
      </c>
      <c r="H237" s="3">
        <f t="shared" si="27"/>
        <v>1</v>
      </c>
      <c r="I237">
        <f t="shared" si="27"/>
        <v>0</v>
      </c>
      <c r="J237">
        <f t="shared" si="27"/>
        <v>0</v>
      </c>
      <c r="K237">
        <f t="shared" si="27"/>
        <v>0</v>
      </c>
      <c r="L237">
        <f t="shared" si="27"/>
        <v>0</v>
      </c>
      <c r="M237">
        <f t="shared" si="27"/>
        <v>0</v>
      </c>
      <c r="N237">
        <f t="shared" si="27"/>
        <v>0</v>
      </c>
      <c r="O237" s="3">
        <f t="shared" si="23"/>
        <v>0</v>
      </c>
      <c r="P237" s="4" t="str">
        <f t="array" ref="P237">_xlfn.IFS(Raw!C237="Unusable","Unusable",O237&gt;1,"Conflicted",O237=1,INDEX($I$1:$N$1,MATCH(TRUE,$I237:$N237&gt;0,0)),TRUE,$H$1)</f>
        <v>Unlabeled</v>
      </c>
    </row>
    <row r="238" spans="1:16" x14ac:dyDescent="0.3">
      <c r="A238" t="str">
        <f>Raw!A238</f>
        <v>IMG20250703091031</v>
      </c>
      <c r="B238" t="str">
        <f>Raw!B238</f>
        <v>Unlabeled</v>
      </c>
      <c r="H238" s="3">
        <f t="shared" si="27"/>
        <v>1</v>
      </c>
      <c r="I238">
        <f t="shared" si="27"/>
        <v>0</v>
      </c>
      <c r="J238">
        <f t="shared" si="27"/>
        <v>0</v>
      </c>
      <c r="K238">
        <f t="shared" si="27"/>
        <v>0</v>
      </c>
      <c r="L238">
        <f t="shared" si="27"/>
        <v>0</v>
      </c>
      <c r="M238">
        <f t="shared" si="27"/>
        <v>0</v>
      </c>
      <c r="N238">
        <f t="shared" si="27"/>
        <v>0</v>
      </c>
      <c r="O238" s="3">
        <f t="shared" si="23"/>
        <v>0</v>
      </c>
      <c r="P238" s="4" t="str">
        <f t="array" ref="P238">_xlfn.IFS(Raw!C238="Unusable","Unusable",O238&gt;1,"Conflicted",O238=1,INDEX($I$1:$N$1,MATCH(TRUE,$I238:$N238&gt;0,0)),TRUE,$H$1)</f>
        <v>Unlabeled</v>
      </c>
    </row>
    <row r="239" spans="1:16" x14ac:dyDescent="0.3">
      <c r="A239" t="str">
        <f>Raw!A239</f>
        <v>IMG20250703091050</v>
      </c>
      <c r="B239" t="str">
        <f>Raw!B239</f>
        <v>Unlabeled</v>
      </c>
      <c r="H239" s="3">
        <f t="shared" si="27"/>
        <v>1</v>
      </c>
      <c r="I239">
        <f t="shared" si="27"/>
        <v>0</v>
      </c>
      <c r="J239">
        <f t="shared" si="27"/>
        <v>0</v>
      </c>
      <c r="K239">
        <f t="shared" si="27"/>
        <v>0</v>
      </c>
      <c r="L239">
        <f t="shared" si="27"/>
        <v>0</v>
      </c>
      <c r="M239">
        <f t="shared" si="27"/>
        <v>0</v>
      </c>
      <c r="N239">
        <f t="shared" si="27"/>
        <v>0</v>
      </c>
      <c r="O239" s="3">
        <f t="shared" si="23"/>
        <v>0</v>
      </c>
      <c r="P239" s="4" t="str">
        <f t="array" ref="P239">_xlfn.IFS(Raw!C239="Unusable","Unusable",O239&gt;1,"Conflicted",O239=1,INDEX($I$1:$N$1,MATCH(TRUE,$I239:$N239&gt;0,0)),TRUE,$H$1)</f>
        <v>Unlabeled</v>
      </c>
    </row>
    <row r="240" spans="1:16" x14ac:dyDescent="0.3">
      <c r="A240" t="str">
        <f>Raw!A240</f>
        <v>IMG20250703091103</v>
      </c>
      <c r="B240" t="str">
        <f>Raw!B240</f>
        <v>Unlabeled</v>
      </c>
      <c r="H240" s="3">
        <f t="shared" si="27"/>
        <v>1</v>
      </c>
      <c r="I240">
        <f t="shared" si="27"/>
        <v>0</v>
      </c>
      <c r="J240">
        <f t="shared" si="27"/>
        <v>0</v>
      </c>
      <c r="K240">
        <f t="shared" si="27"/>
        <v>0</v>
      </c>
      <c r="L240">
        <f t="shared" si="27"/>
        <v>0</v>
      </c>
      <c r="M240">
        <f t="shared" si="27"/>
        <v>0</v>
      </c>
      <c r="N240">
        <f t="shared" si="27"/>
        <v>0</v>
      </c>
      <c r="O240" s="3">
        <f t="shared" si="23"/>
        <v>0</v>
      </c>
      <c r="P240" s="4" t="str">
        <f t="array" ref="P240">_xlfn.IFS(Raw!C240="Unusable","Unusable",O240&gt;1,"Conflicted",O240=1,INDEX($I$1:$N$1,MATCH(TRUE,$I240:$N240&gt;0,0)),TRUE,$H$1)</f>
        <v>Unlabeled</v>
      </c>
    </row>
    <row r="241" spans="1:16" x14ac:dyDescent="0.3">
      <c r="A241" t="str">
        <f>Raw!A241</f>
        <v>IMG20250703091111</v>
      </c>
      <c r="B241" t="str">
        <f>Raw!B241</f>
        <v>Unlabeled</v>
      </c>
      <c r="H241" s="3">
        <f t="shared" si="27"/>
        <v>1</v>
      </c>
      <c r="I241">
        <f t="shared" si="27"/>
        <v>0</v>
      </c>
      <c r="J241">
        <f t="shared" si="27"/>
        <v>0</v>
      </c>
      <c r="K241">
        <f t="shared" si="27"/>
        <v>0</v>
      </c>
      <c r="L241">
        <f t="shared" si="27"/>
        <v>0</v>
      </c>
      <c r="M241">
        <f t="shared" si="27"/>
        <v>0</v>
      </c>
      <c r="N241">
        <f t="shared" si="27"/>
        <v>0</v>
      </c>
      <c r="O241" s="3">
        <f t="shared" si="23"/>
        <v>0</v>
      </c>
      <c r="P241" s="4" t="str">
        <f t="array" ref="P241">_xlfn.IFS(Raw!C241="Unusable","Unusable",O241&gt;1,"Conflicted",O241=1,INDEX($I$1:$N$1,MATCH(TRUE,$I241:$N241&gt;0,0)),TRUE,$H$1)</f>
        <v>Unlabeled</v>
      </c>
    </row>
    <row r="242" spans="1:16" x14ac:dyDescent="0.3">
      <c r="A242" t="str">
        <f>Raw!A242</f>
        <v>IMG20250703091114</v>
      </c>
      <c r="B242" t="str">
        <f>Raw!B242</f>
        <v>Unlabeled</v>
      </c>
      <c r="H242" s="3">
        <f t="shared" ref="H242:N251" si="28">COUNTIF($B242:$G242,H$1)</f>
        <v>1</v>
      </c>
      <c r="I242">
        <f t="shared" si="28"/>
        <v>0</v>
      </c>
      <c r="J242">
        <f t="shared" si="28"/>
        <v>0</v>
      </c>
      <c r="K242">
        <f t="shared" si="28"/>
        <v>0</v>
      </c>
      <c r="L242">
        <f t="shared" si="28"/>
        <v>0</v>
      </c>
      <c r="M242">
        <f t="shared" si="28"/>
        <v>0</v>
      </c>
      <c r="N242">
        <f t="shared" si="28"/>
        <v>0</v>
      </c>
      <c r="O242" s="3">
        <f t="shared" si="23"/>
        <v>0</v>
      </c>
      <c r="P242" s="4" t="str">
        <f t="array" ref="P242">_xlfn.IFS(Raw!C242="Unusable","Unusable",O242&gt;1,"Conflicted",O242=1,INDEX($I$1:$N$1,MATCH(TRUE,$I242:$N242&gt;0,0)),TRUE,$H$1)</f>
        <v>Unlabeled</v>
      </c>
    </row>
    <row r="243" spans="1:16" x14ac:dyDescent="0.3">
      <c r="A243" t="str">
        <f>Raw!A243</f>
        <v>IMG20250703091127</v>
      </c>
      <c r="B243" t="str">
        <f>Raw!B243</f>
        <v>Unlabeled</v>
      </c>
      <c r="H243" s="3">
        <f t="shared" si="28"/>
        <v>1</v>
      </c>
      <c r="I243">
        <f t="shared" si="28"/>
        <v>0</v>
      </c>
      <c r="J243">
        <f t="shared" si="28"/>
        <v>0</v>
      </c>
      <c r="K243">
        <f t="shared" si="28"/>
        <v>0</v>
      </c>
      <c r="L243">
        <f t="shared" si="28"/>
        <v>0</v>
      </c>
      <c r="M243">
        <f t="shared" si="28"/>
        <v>0</v>
      </c>
      <c r="N243">
        <f t="shared" si="28"/>
        <v>0</v>
      </c>
      <c r="O243" s="3">
        <f t="shared" si="23"/>
        <v>0</v>
      </c>
      <c r="P243" s="4" t="str">
        <f t="array" ref="P243">_xlfn.IFS(Raw!C243="Unusable","Unusable",O243&gt;1,"Conflicted",O243=1,INDEX($I$1:$N$1,MATCH(TRUE,$I243:$N243&gt;0,0)),TRUE,$H$1)</f>
        <v>Unlabeled</v>
      </c>
    </row>
    <row r="244" spans="1:16" x14ac:dyDescent="0.3">
      <c r="A244" t="str">
        <f>Raw!A244</f>
        <v>IMG20250703091131</v>
      </c>
      <c r="B244" t="str">
        <f>Raw!B244</f>
        <v>Unlabeled</v>
      </c>
      <c r="H244" s="3">
        <f t="shared" si="28"/>
        <v>1</v>
      </c>
      <c r="I244">
        <f t="shared" si="28"/>
        <v>0</v>
      </c>
      <c r="J244">
        <f t="shared" si="28"/>
        <v>0</v>
      </c>
      <c r="K244">
        <f t="shared" si="28"/>
        <v>0</v>
      </c>
      <c r="L244">
        <f t="shared" si="28"/>
        <v>0</v>
      </c>
      <c r="M244">
        <f t="shared" si="28"/>
        <v>0</v>
      </c>
      <c r="N244">
        <f t="shared" si="28"/>
        <v>0</v>
      </c>
      <c r="O244" s="3">
        <f t="shared" si="23"/>
        <v>0</v>
      </c>
      <c r="P244" s="4" t="str">
        <f t="array" ref="P244">_xlfn.IFS(Raw!C244="Unusable","Unusable",O244&gt;1,"Conflicted",O244=1,INDEX($I$1:$N$1,MATCH(TRUE,$I244:$N244&gt;0,0)),TRUE,$H$1)</f>
        <v>Unlabeled</v>
      </c>
    </row>
    <row r="245" spans="1:16" x14ac:dyDescent="0.3">
      <c r="A245" t="str">
        <f>Raw!A245</f>
        <v>IMG20250703091139</v>
      </c>
      <c r="B245" t="str">
        <f>Raw!B245</f>
        <v>Unlabeled</v>
      </c>
      <c r="H245" s="3">
        <f t="shared" si="28"/>
        <v>1</v>
      </c>
      <c r="I245">
        <f t="shared" si="28"/>
        <v>0</v>
      </c>
      <c r="J245">
        <f t="shared" si="28"/>
        <v>0</v>
      </c>
      <c r="K245">
        <f t="shared" si="28"/>
        <v>0</v>
      </c>
      <c r="L245">
        <f t="shared" si="28"/>
        <v>0</v>
      </c>
      <c r="M245">
        <f t="shared" si="28"/>
        <v>0</v>
      </c>
      <c r="N245">
        <f t="shared" si="28"/>
        <v>0</v>
      </c>
      <c r="O245" s="3">
        <f t="shared" si="23"/>
        <v>0</v>
      </c>
      <c r="P245" s="4" t="str">
        <f t="array" ref="P245">_xlfn.IFS(Raw!C245="Unusable","Unusable",O245&gt;1,"Conflicted",O245=1,INDEX($I$1:$N$1,MATCH(TRUE,$I245:$N245&gt;0,0)),TRUE,$H$1)</f>
        <v>Unlabeled</v>
      </c>
    </row>
    <row r="246" spans="1:16" x14ac:dyDescent="0.3">
      <c r="A246" t="str">
        <f>Raw!A246</f>
        <v>IMG20250703091144</v>
      </c>
      <c r="B246" t="str">
        <f>Raw!B246</f>
        <v>Unlabeled</v>
      </c>
      <c r="H246" s="3">
        <f t="shared" si="28"/>
        <v>1</v>
      </c>
      <c r="I246">
        <f t="shared" si="28"/>
        <v>0</v>
      </c>
      <c r="J246">
        <f t="shared" si="28"/>
        <v>0</v>
      </c>
      <c r="K246">
        <f t="shared" si="28"/>
        <v>0</v>
      </c>
      <c r="L246">
        <f t="shared" si="28"/>
        <v>0</v>
      </c>
      <c r="M246">
        <f t="shared" si="28"/>
        <v>0</v>
      </c>
      <c r="N246">
        <f t="shared" si="28"/>
        <v>0</v>
      </c>
      <c r="O246" s="3">
        <f t="shared" si="23"/>
        <v>0</v>
      </c>
      <c r="P246" s="4" t="str">
        <f t="array" ref="P246">_xlfn.IFS(Raw!C246="Unusable","Unusable",O246&gt;1,"Conflicted",O246=1,INDEX($I$1:$N$1,MATCH(TRUE,$I246:$N246&gt;0,0)),TRUE,$H$1)</f>
        <v>Unlabeled</v>
      </c>
    </row>
    <row r="247" spans="1:16" x14ac:dyDescent="0.3">
      <c r="A247" t="str">
        <f>Raw!A247</f>
        <v>IMG20250703091200</v>
      </c>
      <c r="B247" t="str">
        <f>Raw!B247</f>
        <v>Unlabeled</v>
      </c>
      <c r="H247" s="3">
        <f t="shared" si="28"/>
        <v>1</v>
      </c>
      <c r="I247">
        <f t="shared" si="28"/>
        <v>0</v>
      </c>
      <c r="J247">
        <f t="shared" si="28"/>
        <v>0</v>
      </c>
      <c r="K247">
        <f t="shared" si="28"/>
        <v>0</v>
      </c>
      <c r="L247">
        <f t="shared" si="28"/>
        <v>0</v>
      </c>
      <c r="M247">
        <f t="shared" si="28"/>
        <v>0</v>
      </c>
      <c r="N247">
        <f t="shared" si="28"/>
        <v>0</v>
      </c>
      <c r="O247" s="3">
        <f t="shared" si="23"/>
        <v>0</v>
      </c>
      <c r="P247" s="4" t="str">
        <f t="array" ref="P247">_xlfn.IFS(Raw!C247="Unusable","Unusable",O247&gt;1,"Conflicted",O247=1,INDEX($I$1:$N$1,MATCH(TRUE,$I247:$N247&gt;0,0)),TRUE,$H$1)</f>
        <v>Unlabeled</v>
      </c>
    </row>
    <row r="248" spans="1:16" x14ac:dyDescent="0.3">
      <c r="A248" t="str">
        <f>Raw!A248</f>
        <v>IMG20250703091204</v>
      </c>
      <c r="B248" t="str">
        <f>Raw!B248</f>
        <v>Unlabeled</v>
      </c>
      <c r="H248" s="3">
        <f t="shared" si="28"/>
        <v>1</v>
      </c>
      <c r="I248">
        <f t="shared" si="28"/>
        <v>0</v>
      </c>
      <c r="J248">
        <f t="shared" si="28"/>
        <v>0</v>
      </c>
      <c r="K248">
        <f t="shared" si="28"/>
        <v>0</v>
      </c>
      <c r="L248">
        <f t="shared" si="28"/>
        <v>0</v>
      </c>
      <c r="M248">
        <f t="shared" si="28"/>
        <v>0</v>
      </c>
      <c r="N248">
        <f t="shared" si="28"/>
        <v>0</v>
      </c>
      <c r="O248" s="3">
        <f t="shared" si="23"/>
        <v>0</v>
      </c>
      <c r="P248" s="4" t="str">
        <f t="array" ref="P248">_xlfn.IFS(Raw!C248="Unusable","Unusable",O248&gt;1,"Conflicted",O248=1,INDEX($I$1:$N$1,MATCH(TRUE,$I248:$N248&gt;0,0)),TRUE,$H$1)</f>
        <v>Unlabeled</v>
      </c>
    </row>
    <row r="249" spans="1:16" x14ac:dyDescent="0.3">
      <c r="A249" t="str">
        <f>Raw!A249</f>
        <v>IMG20250703091213</v>
      </c>
      <c r="B249" t="str">
        <f>Raw!B249</f>
        <v>Unlabeled</v>
      </c>
      <c r="H249" s="3">
        <f t="shared" si="28"/>
        <v>1</v>
      </c>
      <c r="I249">
        <f t="shared" si="28"/>
        <v>0</v>
      </c>
      <c r="J249">
        <f t="shared" si="28"/>
        <v>0</v>
      </c>
      <c r="K249">
        <f t="shared" si="28"/>
        <v>0</v>
      </c>
      <c r="L249">
        <f t="shared" si="28"/>
        <v>0</v>
      </c>
      <c r="M249">
        <f t="shared" si="28"/>
        <v>0</v>
      </c>
      <c r="N249">
        <f t="shared" si="28"/>
        <v>0</v>
      </c>
      <c r="O249" s="3">
        <f t="shared" si="23"/>
        <v>0</v>
      </c>
      <c r="P249" s="4" t="str">
        <f t="array" ref="P249">_xlfn.IFS(Raw!C249="Unusable","Unusable",O249&gt;1,"Conflicted",O249=1,INDEX($I$1:$N$1,MATCH(TRUE,$I249:$N249&gt;0,0)),TRUE,$H$1)</f>
        <v>Unlabeled</v>
      </c>
    </row>
    <row r="250" spans="1:16" x14ac:dyDescent="0.3">
      <c r="A250" t="str">
        <f>Raw!A250</f>
        <v>IMG20250703091216</v>
      </c>
      <c r="B250" t="str">
        <f>Raw!B250</f>
        <v>Unlabeled</v>
      </c>
      <c r="H250" s="3">
        <f t="shared" si="28"/>
        <v>1</v>
      </c>
      <c r="I250">
        <f t="shared" si="28"/>
        <v>0</v>
      </c>
      <c r="J250">
        <f t="shared" si="28"/>
        <v>0</v>
      </c>
      <c r="K250">
        <f t="shared" si="28"/>
        <v>0</v>
      </c>
      <c r="L250">
        <f t="shared" si="28"/>
        <v>0</v>
      </c>
      <c r="M250">
        <f t="shared" si="28"/>
        <v>0</v>
      </c>
      <c r="N250">
        <f t="shared" si="28"/>
        <v>0</v>
      </c>
      <c r="O250" s="3">
        <f t="shared" si="23"/>
        <v>0</v>
      </c>
      <c r="P250" s="4" t="str">
        <f t="array" ref="P250">_xlfn.IFS(Raw!C250="Unusable","Unusable",O250&gt;1,"Conflicted",O250=1,INDEX($I$1:$N$1,MATCH(TRUE,$I250:$N250&gt;0,0)),TRUE,$H$1)</f>
        <v>Unlabeled</v>
      </c>
    </row>
    <row r="251" spans="1:16" x14ac:dyDescent="0.3">
      <c r="A251" t="str">
        <f>Raw!A251</f>
        <v>IMG20250703091225</v>
      </c>
      <c r="B251" t="str">
        <f>Raw!B251</f>
        <v>Unlabeled</v>
      </c>
      <c r="H251" s="3">
        <f t="shared" si="28"/>
        <v>1</v>
      </c>
      <c r="I251">
        <f t="shared" si="28"/>
        <v>0</v>
      </c>
      <c r="J251">
        <f t="shared" si="28"/>
        <v>0</v>
      </c>
      <c r="K251">
        <f t="shared" si="28"/>
        <v>0</v>
      </c>
      <c r="L251">
        <f t="shared" si="28"/>
        <v>0</v>
      </c>
      <c r="M251">
        <f t="shared" si="28"/>
        <v>0</v>
      </c>
      <c r="N251">
        <f t="shared" si="28"/>
        <v>0</v>
      </c>
      <c r="O251" s="3">
        <f t="shared" si="23"/>
        <v>0</v>
      </c>
      <c r="P251" s="4" t="str">
        <f t="array" ref="P251">_xlfn.IFS(Raw!C251="Unusable","Unusable",O251&gt;1,"Conflicted",O251=1,INDEX($I$1:$N$1,MATCH(TRUE,$I251:$N251&gt;0,0)),TRUE,$H$1)</f>
        <v>Unlabeled</v>
      </c>
    </row>
    <row r="252" spans="1:16" x14ac:dyDescent="0.3">
      <c r="A252" t="str">
        <f>Raw!A252</f>
        <v>IMG20250703091232</v>
      </c>
      <c r="B252" t="str">
        <f>Raw!B252</f>
        <v>Unlabeled</v>
      </c>
      <c r="H252" s="3">
        <f t="shared" ref="H252:N261" si="29">COUNTIF($B252:$G252,H$1)</f>
        <v>1</v>
      </c>
      <c r="I252">
        <f t="shared" si="29"/>
        <v>0</v>
      </c>
      <c r="J252">
        <f t="shared" si="29"/>
        <v>0</v>
      </c>
      <c r="K252">
        <f t="shared" si="29"/>
        <v>0</v>
      </c>
      <c r="L252">
        <f t="shared" si="29"/>
        <v>0</v>
      </c>
      <c r="M252">
        <f t="shared" si="29"/>
        <v>0</v>
      </c>
      <c r="N252">
        <f t="shared" si="29"/>
        <v>0</v>
      </c>
      <c r="O252" s="3">
        <f t="shared" si="23"/>
        <v>0</v>
      </c>
      <c r="P252" s="4" t="str">
        <f t="array" ref="P252">_xlfn.IFS(Raw!C252="Unusable","Unusable",O252&gt;1,"Conflicted",O252=1,INDEX($I$1:$N$1,MATCH(TRUE,$I252:$N252&gt;0,0)),TRUE,$H$1)</f>
        <v>Unlabeled</v>
      </c>
    </row>
    <row r="253" spans="1:16" x14ac:dyDescent="0.3">
      <c r="A253" t="str">
        <f>Raw!A253</f>
        <v>IMG20250703091236</v>
      </c>
      <c r="B253" t="str">
        <f>Raw!B253</f>
        <v>Unlabeled</v>
      </c>
      <c r="H253" s="3">
        <f t="shared" si="29"/>
        <v>1</v>
      </c>
      <c r="I253">
        <f t="shared" si="29"/>
        <v>0</v>
      </c>
      <c r="J253">
        <f t="shared" si="29"/>
        <v>0</v>
      </c>
      <c r="K253">
        <f t="shared" si="29"/>
        <v>0</v>
      </c>
      <c r="L253">
        <f t="shared" si="29"/>
        <v>0</v>
      </c>
      <c r="M253">
        <f t="shared" si="29"/>
        <v>0</v>
      </c>
      <c r="N253">
        <f t="shared" si="29"/>
        <v>0</v>
      </c>
      <c r="O253" s="3">
        <f t="shared" si="23"/>
        <v>0</v>
      </c>
      <c r="P253" s="4" t="str">
        <f t="array" ref="P253">_xlfn.IFS(Raw!C253="Unusable","Unusable",O253&gt;1,"Conflicted",O253=1,INDEX($I$1:$N$1,MATCH(TRUE,$I253:$N253&gt;0,0)),TRUE,$H$1)</f>
        <v>Unlabeled</v>
      </c>
    </row>
    <row r="254" spans="1:16" x14ac:dyDescent="0.3">
      <c r="A254" t="str">
        <f>Raw!A254</f>
        <v>IMG20250703091247</v>
      </c>
      <c r="B254" t="str">
        <f>Raw!B254</f>
        <v>Unlabeled</v>
      </c>
      <c r="H254" s="3">
        <f t="shared" si="29"/>
        <v>1</v>
      </c>
      <c r="I254">
        <f t="shared" si="29"/>
        <v>0</v>
      </c>
      <c r="J254">
        <f t="shared" si="29"/>
        <v>0</v>
      </c>
      <c r="K254">
        <f t="shared" si="29"/>
        <v>0</v>
      </c>
      <c r="L254">
        <f t="shared" si="29"/>
        <v>0</v>
      </c>
      <c r="M254">
        <f t="shared" si="29"/>
        <v>0</v>
      </c>
      <c r="N254">
        <f t="shared" si="29"/>
        <v>0</v>
      </c>
      <c r="O254" s="3">
        <f t="shared" si="23"/>
        <v>0</v>
      </c>
      <c r="P254" s="4" t="str">
        <f t="array" ref="P254">_xlfn.IFS(Raw!C254="Unusable","Unusable",O254&gt;1,"Conflicted",O254=1,INDEX($I$1:$N$1,MATCH(TRUE,$I254:$N254&gt;0,0)),TRUE,$H$1)</f>
        <v>Unlabeled</v>
      </c>
    </row>
    <row r="255" spans="1:16" x14ac:dyDescent="0.3">
      <c r="A255" t="str">
        <f>Raw!A255</f>
        <v>IMG20250703091255</v>
      </c>
      <c r="B255" t="str">
        <f>Raw!B255</f>
        <v>Unlabeled</v>
      </c>
      <c r="H255" s="3">
        <f t="shared" si="29"/>
        <v>1</v>
      </c>
      <c r="I255">
        <f t="shared" si="29"/>
        <v>0</v>
      </c>
      <c r="J255">
        <f t="shared" si="29"/>
        <v>0</v>
      </c>
      <c r="K255">
        <f t="shared" si="29"/>
        <v>0</v>
      </c>
      <c r="L255">
        <f t="shared" si="29"/>
        <v>0</v>
      </c>
      <c r="M255">
        <f t="shared" si="29"/>
        <v>0</v>
      </c>
      <c r="N255">
        <f t="shared" si="29"/>
        <v>0</v>
      </c>
      <c r="O255" s="3">
        <f t="shared" si="23"/>
        <v>0</v>
      </c>
      <c r="P255" s="4" t="str">
        <f t="array" ref="P255">_xlfn.IFS(Raw!C255="Unusable","Unusable",O255&gt;1,"Conflicted",O255=1,INDEX($I$1:$N$1,MATCH(TRUE,$I255:$N255&gt;0,0)),TRUE,$H$1)</f>
        <v>Unlabeled</v>
      </c>
    </row>
    <row r="256" spans="1:16" x14ac:dyDescent="0.3">
      <c r="A256" t="str">
        <f>Raw!A256</f>
        <v>IMG20250703091304</v>
      </c>
      <c r="B256" t="str">
        <f>Raw!B256</f>
        <v>Unlabeled</v>
      </c>
      <c r="H256" s="3">
        <f t="shared" si="29"/>
        <v>1</v>
      </c>
      <c r="I256">
        <f t="shared" si="29"/>
        <v>0</v>
      </c>
      <c r="J256">
        <f t="shared" si="29"/>
        <v>0</v>
      </c>
      <c r="K256">
        <f t="shared" si="29"/>
        <v>0</v>
      </c>
      <c r="L256">
        <f t="shared" si="29"/>
        <v>0</v>
      </c>
      <c r="M256">
        <f t="shared" si="29"/>
        <v>0</v>
      </c>
      <c r="N256">
        <f t="shared" si="29"/>
        <v>0</v>
      </c>
      <c r="O256" s="3">
        <f t="shared" si="23"/>
        <v>0</v>
      </c>
      <c r="P256" s="4" t="str">
        <f t="array" ref="P256">_xlfn.IFS(Raw!C256="Unusable","Unusable",O256&gt;1,"Conflicted",O256=1,INDEX($I$1:$N$1,MATCH(TRUE,$I256:$N256&gt;0,0)),TRUE,$H$1)</f>
        <v>Unlabeled</v>
      </c>
    </row>
    <row r="257" spans="1:16" x14ac:dyDescent="0.3">
      <c r="A257" t="str">
        <f>Raw!A257</f>
        <v>IMG20250703091307</v>
      </c>
      <c r="B257" t="str">
        <f>Raw!B257</f>
        <v>Unlabeled</v>
      </c>
      <c r="H257" s="3">
        <f t="shared" si="29"/>
        <v>1</v>
      </c>
      <c r="I257">
        <f t="shared" si="29"/>
        <v>0</v>
      </c>
      <c r="J257">
        <f t="shared" si="29"/>
        <v>0</v>
      </c>
      <c r="K257">
        <f t="shared" si="29"/>
        <v>0</v>
      </c>
      <c r="L257">
        <f t="shared" si="29"/>
        <v>0</v>
      </c>
      <c r="M257">
        <f t="shared" si="29"/>
        <v>0</v>
      </c>
      <c r="N257">
        <f t="shared" si="29"/>
        <v>0</v>
      </c>
      <c r="O257" s="3">
        <f t="shared" si="23"/>
        <v>0</v>
      </c>
      <c r="P257" s="4" t="str">
        <f t="array" ref="P257">_xlfn.IFS(Raw!C257="Unusable","Unusable",O257&gt;1,"Conflicted",O257=1,INDEX($I$1:$N$1,MATCH(TRUE,$I257:$N257&gt;0,0)),TRUE,$H$1)</f>
        <v>Unlabeled</v>
      </c>
    </row>
    <row r="258" spans="1:16" x14ac:dyDescent="0.3">
      <c r="A258" t="str">
        <f>Raw!A258</f>
        <v>IMG20250703091312</v>
      </c>
      <c r="B258" t="str">
        <f>Raw!B258</f>
        <v>Unlabeled</v>
      </c>
      <c r="H258" s="3">
        <f t="shared" si="29"/>
        <v>1</v>
      </c>
      <c r="I258">
        <f t="shared" si="29"/>
        <v>0</v>
      </c>
      <c r="J258">
        <f t="shared" si="29"/>
        <v>0</v>
      </c>
      <c r="K258">
        <f t="shared" si="29"/>
        <v>0</v>
      </c>
      <c r="L258">
        <f t="shared" si="29"/>
        <v>0</v>
      </c>
      <c r="M258">
        <f t="shared" si="29"/>
        <v>0</v>
      </c>
      <c r="N258">
        <f t="shared" si="29"/>
        <v>0</v>
      </c>
      <c r="O258" s="3">
        <f t="shared" ref="O258:O321" si="30">COUNTIF(I258:N258,"&gt;0")</f>
        <v>0</v>
      </c>
      <c r="P258" s="4" t="str">
        <f t="array" ref="P258">_xlfn.IFS(Raw!C258="Unusable","Unusable",O258&gt;1,"Conflicted",O258=1,INDEX($I$1:$N$1,MATCH(TRUE,$I258:$N258&gt;0,0)),TRUE,$H$1)</f>
        <v>Unlabeled</v>
      </c>
    </row>
    <row r="259" spans="1:16" x14ac:dyDescent="0.3">
      <c r="A259" t="str">
        <f>Raw!A259</f>
        <v>IMG20250703091317</v>
      </c>
      <c r="B259" t="str">
        <f>Raw!B259</f>
        <v>Unlabeled</v>
      </c>
      <c r="H259" s="3">
        <f t="shared" si="29"/>
        <v>1</v>
      </c>
      <c r="I259">
        <f t="shared" si="29"/>
        <v>0</v>
      </c>
      <c r="J259">
        <f t="shared" si="29"/>
        <v>0</v>
      </c>
      <c r="K259">
        <f t="shared" si="29"/>
        <v>0</v>
      </c>
      <c r="L259">
        <f t="shared" si="29"/>
        <v>0</v>
      </c>
      <c r="M259">
        <f t="shared" si="29"/>
        <v>0</v>
      </c>
      <c r="N259">
        <f t="shared" si="29"/>
        <v>0</v>
      </c>
      <c r="O259" s="3">
        <f t="shared" si="30"/>
        <v>0</v>
      </c>
      <c r="P259" s="4" t="str">
        <f t="array" ref="P259">_xlfn.IFS(Raw!C259="Unusable","Unusable",O259&gt;1,"Conflicted",O259=1,INDEX($I$1:$N$1,MATCH(TRUE,$I259:$N259&gt;0,0)),TRUE,$H$1)</f>
        <v>Unlabeled</v>
      </c>
    </row>
    <row r="260" spans="1:16" x14ac:dyDescent="0.3">
      <c r="A260" t="str">
        <f>Raw!A260</f>
        <v>IMG20250703091323</v>
      </c>
      <c r="B260" t="str">
        <f>Raw!B260</f>
        <v>Unlabeled</v>
      </c>
      <c r="H260" s="3">
        <f t="shared" si="29"/>
        <v>1</v>
      </c>
      <c r="I260">
        <f t="shared" si="29"/>
        <v>0</v>
      </c>
      <c r="J260">
        <f t="shared" si="29"/>
        <v>0</v>
      </c>
      <c r="K260">
        <f t="shared" si="29"/>
        <v>0</v>
      </c>
      <c r="L260">
        <f t="shared" si="29"/>
        <v>0</v>
      </c>
      <c r="M260">
        <f t="shared" si="29"/>
        <v>0</v>
      </c>
      <c r="N260">
        <f t="shared" si="29"/>
        <v>0</v>
      </c>
      <c r="O260" s="3">
        <f t="shared" si="30"/>
        <v>0</v>
      </c>
      <c r="P260" s="4" t="str">
        <f t="array" ref="P260">_xlfn.IFS(Raw!C260="Unusable","Unusable",O260&gt;1,"Conflicted",O260=1,INDEX($I$1:$N$1,MATCH(TRUE,$I260:$N260&gt;0,0)),TRUE,$H$1)</f>
        <v>Unlabeled</v>
      </c>
    </row>
    <row r="261" spans="1:16" x14ac:dyDescent="0.3">
      <c r="A261" t="str">
        <f>Raw!A261</f>
        <v>IMG20250703091330</v>
      </c>
      <c r="B261" t="str">
        <f>Raw!B261</f>
        <v>Unlabeled</v>
      </c>
      <c r="H261" s="3">
        <f t="shared" si="29"/>
        <v>1</v>
      </c>
      <c r="I261">
        <f t="shared" si="29"/>
        <v>0</v>
      </c>
      <c r="J261">
        <f t="shared" si="29"/>
        <v>0</v>
      </c>
      <c r="K261">
        <f t="shared" si="29"/>
        <v>0</v>
      </c>
      <c r="L261">
        <f t="shared" si="29"/>
        <v>0</v>
      </c>
      <c r="M261">
        <f t="shared" si="29"/>
        <v>0</v>
      </c>
      <c r="N261">
        <f t="shared" si="29"/>
        <v>0</v>
      </c>
      <c r="O261" s="3">
        <f t="shared" si="30"/>
        <v>0</v>
      </c>
      <c r="P261" s="4" t="str">
        <f t="array" ref="P261">_xlfn.IFS(Raw!C261="Unusable","Unusable",O261&gt;1,"Conflicted",O261=1,INDEX($I$1:$N$1,MATCH(TRUE,$I261:$N261&gt;0,0)),TRUE,$H$1)</f>
        <v>Unlabeled</v>
      </c>
    </row>
    <row r="262" spans="1:16" x14ac:dyDescent="0.3">
      <c r="A262" t="str">
        <f>Raw!A262</f>
        <v>IMG20250703091334</v>
      </c>
      <c r="B262" t="str">
        <f>Raw!B262</f>
        <v>Unlabeled</v>
      </c>
      <c r="H262" s="3">
        <f t="shared" ref="H262:N271" si="31">COUNTIF($B262:$G262,H$1)</f>
        <v>1</v>
      </c>
      <c r="I262">
        <f t="shared" si="31"/>
        <v>0</v>
      </c>
      <c r="J262">
        <f t="shared" si="31"/>
        <v>0</v>
      </c>
      <c r="K262">
        <f t="shared" si="31"/>
        <v>0</v>
      </c>
      <c r="L262">
        <f t="shared" si="31"/>
        <v>0</v>
      </c>
      <c r="M262">
        <f t="shared" si="31"/>
        <v>0</v>
      </c>
      <c r="N262">
        <f t="shared" si="31"/>
        <v>0</v>
      </c>
      <c r="O262" s="3">
        <f t="shared" si="30"/>
        <v>0</v>
      </c>
      <c r="P262" s="4" t="str">
        <f t="array" ref="P262">_xlfn.IFS(Raw!C262="Unusable","Unusable",O262&gt;1,"Conflicted",O262=1,INDEX($I$1:$N$1,MATCH(TRUE,$I262:$N262&gt;0,0)),TRUE,$H$1)</f>
        <v>Unlabeled</v>
      </c>
    </row>
    <row r="263" spans="1:16" x14ac:dyDescent="0.3">
      <c r="A263" t="str">
        <f>Raw!A263</f>
        <v>IMG20250703091340</v>
      </c>
      <c r="B263" t="str">
        <f>Raw!B263</f>
        <v>Unlabeled</v>
      </c>
      <c r="H263" s="3">
        <f t="shared" si="31"/>
        <v>1</v>
      </c>
      <c r="I263">
        <f t="shared" si="31"/>
        <v>0</v>
      </c>
      <c r="J263">
        <f t="shared" si="31"/>
        <v>0</v>
      </c>
      <c r="K263">
        <f t="shared" si="31"/>
        <v>0</v>
      </c>
      <c r="L263">
        <f t="shared" si="31"/>
        <v>0</v>
      </c>
      <c r="M263">
        <f t="shared" si="31"/>
        <v>0</v>
      </c>
      <c r="N263">
        <f t="shared" si="31"/>
        <v>0</v>
      </c>
      <c r="O263" s="3">
        <f t="shared" si="30"/>
        <v>0</v>
      </c>
      <c r="P263" s="4" t="str">
        <f t="array" ref="P263">_xlfn.IFS(Raw!C263="Unusable","Unusable",O263&gt;1,"Conflicted",O263=1,INDEX($I$1:$N$1,MATCH(TRUE,$I263:$N263&gt;0,0)),TRUE,$H$1)</f>
        <v>Unlabeled</v>
      </c>
    </row>
    <row r="264" spans="1:16" x14ac:dyDescent="0.3">
      <c r="A264" t="str">
        <f>Raw!A264</f>
        <v>IMG20250703091344</v>
      </c>
      <c r="B264" t="str">
        <f>Raw!B264</f>
        <v>Unlabeled</v>
      </c>
      <c r="H264" s="3">
        <f t="shared" si="31"/>
        <v>1</v>
      </c>
      <c r="I264">
        <f t="shared" si="31"/>
        <v>0</v>
      </c>
      <c r="J264">
        <f t="shared" si="31"/>
        <v>0</v>
      </c>
      <c r="K264">
        <f t="shared" si="31"/>
        <v>0</v>
      </c>
      <c r="L264">
        <f t="shared" si="31"/>
        <v>0</v>
      </c>
      <c r="M264">
        <f t="shared" si="31"/>
        <v>0</v>
      </c>
      <c r="N264">
        <f t="shared" si="31"/>
        <v>0</v>
      </c>
      <c r="O264" s="3">
        <f t="shared" si="30"/>
        <v>0</v>
      </c>
      <c r="P264" s="4" t="str">
        <f t="array" ref="P264">_xlfn.IFS(Raw!C264="Unusable","Unusable",O264&gt;1,"Conflicted",O264=1,INDEX($I$1:$N$1,MATCH(TRUE,$I264:$N264&gt;0,0)),TRUE,$H$1)</f>
        <v>Unlabeled</v>
      </c>
    </row>
    <row r="265" spans="1:16" x14ac:dyDescent="0.3">
      <c r="A265" t="str">
        <f>Raw!A265</f>
        <v>IMG20250703091349</v>
      </c>
      <c r="B265" t="str">
        <f>Raw!B265</f>
        <v>Unlabeled</v>
      </c>
      <c r="H265" s="3">
        <f t="shared" si="31"/>
        <v>1</v>
      </c>
      <c r="I265">
        <f t="shared" si="31"/>
        <v>0</v>
      </c>
      <c r="J265">
        <f t="shared" si="31"/>
        <v>0</v>
      </c>
      <c r="K265">
        <f t="shared" si="31"/>
        <v>0</v>
      </c>
      <c r="L265">
        <f t="shared" si="31"/>
        <v>0</v>
      </c>
      <c r="M265">
        <f t="shared" si="31"/>
        <v>0</v>
      </c>
      <c r="N265">
        <f t="shared" si="31"/>
        <v>0</v>
      </c>
      <c r="O265" s="3">
        <f t="shared" si="30"/>
        <v>0</v>
      </c>
      <c r="P265" s="4" t="str">
        <f t="array" ref="P265">_xlfn.IFS(Raw!C265="Unusable","Unusable",O265&gt;1,"Conflicted",O265=1,INDEX($I$1:$N$1,MATCH(TRUE,$I265:$N265&gt;0,0)),TRUE,$H$1)</f>
        <v>Unlabeled</v>
      </c>
    </row>
    <row r="266" spans="1:16" x14ac:dyDescent="0.3">
      <c r="A266" t="str">
        <f>Raw!A266</f>
        <v>IMG20250703091352</v>
      </c>
      <c r="B266" t="str">
        <f>Raw!B266</f>
        <v>Unlabeled</v>
      </c>
      <c r="H266" s="3">
        <f t="shared" si="31"/>
        <v>1</v>
      </c>
      <c r="I266">
        <f t="shared" si="31"/>
        <v>0</v>
      </c>
      <c r="J266">
        <f t="shared" si="31"/>
        <v>0</v>
      </c>
      <c r="K266">
        <f t="shared" si="31"/>
        <v>0</v>
      </c>
      <c r="L266">
        <f t="shared" si="31"/>
        <v>0</v>
      </c>
      <c r="M266">
        <f t="shared" si="31"/>
        <v>0</v>
      </c>
      <c r="N266">
        <f t="shared" si="31"/>
        <v>0</v>
      </c>
      <c r="O266" s="3">
        <f t="shared" si="30"/>
        <v>0</v>
      </c>
      <c r="P266" s="4" t="str">
        <f t="array" ref="P266">_xlfn.IFS(Raw!C266="Unusable","Unusable",O266&gt;1,"Conflicted",O266=1,INDEX($I$1:$N$1,MATCH(TRUE,$I266:$N266&gt;0,0)),TRUE,$H$1)</f>
        <v>Unlabeled</v>
      </c>
    </row>
    <row r="267" spans="1:16" x14ac:dyDescent="0.3">
      <c r="A267" t="str">
        <f>Raw!A267</f>
        <v>IMG20250703091413</v>
      </c>
      <c r="B267" t="str">
        <f>Raw!B267</f>
        <v>Unlabeled</v>
      </c>
      <c r="H267" s="3">
        <f t="shared" si="31"/>
        <v>1</v>
      </c>
      <c r="I267">
        <f t="shared" si="31"/>
        <v>0</v>
      </c>
      <c r="J267">
        <f t="shared" si="31"/>
        <v>0</v>
      </c>
      <c r="K267">
        <f t="shared" si="31"/>
        <v>0</v>
      </c>
      <c r="L267">
        <f t="shared" si="31"/>
        <v>0</v>
      </c>
      <c r="M267">
        <f t="shared" si="31"/>
        <v>0</v>
      </c>
      <c r="N267">
        <f t="shared" si="31"/>
        <v>0</v>
      </c>
      <c r="O267" s="3">
        <f t="shared" si="30"/>
        <v>0</v>
      </c>
      <c r="P267" s="4" t="str">
        <f t="array" ref="P267">_xlfn.IFS(Raw!C267="Unusable","Unusable",O267&gt;1,"Conflicted",O267=1,INDEX($I$1:$N$1,MATCH(TRUE,$I267:$N267&gt;0,0)),TRUE,$H$1)</f>
        <v>Unlabeled</v>
      </c>
    </row>
    <row r="268" spans="1:16" x14ac:dyDescent="0.3">
      <c r="A268" t="str">
        <f>Raw!A268</f>
        <v>IMG20250703091418</v>
      </c>
      <c r="B268" t="str">
        <f>Raw!B268</f>
        <v>Unlabeled</v>
      </c>
      <c r="H268" s="3">
        <f t="shared" si="31"/>
        <v>1</v>
      </c>
      <c r="I268">
        <f t="shared" si="31"/>
        <v>0</v>
      </c>
      <c r="J268">
        <f t="shared" si="31"/>
        <v>0</v>
      </c>
      <c r="K268">
        <f t="shared" si="31"/>
        <v>0</v>
      </c>
      <c r="L268">
        <f t="shared" si="31"/>
        <v>0</v>
      </c>
      <c r="M268">
        <f t="shared" si="31"/>
        <v>0</v>
      </c>
      <c r="N268">
        <f t="shared" si="31"/>
        <v>0</v>
      </c>
      <c r="O268" s="3">
        <f t="shared" si="30"/>
        <v>0</v>
      </c>
      <c r="P268" s="4" t="str">
        <f t="array" ref="P268">_xlfn.IFS(Raw!C268="Unusable","Unusable",O268&gt;1,"Conflicted",O268=1,INDEX($I$1:$N$1,MATCH(TRUE,$I268:$N268&gt;0,0)),TRUE,$H$1)</f>
        <v>Unlabeled</v>
      </c>
    </row>
    <row r="269" spans="1:16" x14ac:dyDescent="0.3">
      <c r="A269" t="str">
        <f>Raw!A269</f>
        <v>IMG20250703091426</v>
      </c>
      <c r="B269" t="str">
        <f>Raw!B269</f>
        <v>Unlabeled</v>
      </c>
      <c r="H269" s="3">
        <f t="shared" si="31"/>
        <v>1</v>
      </c>
      <c r="I269">
        <f t="shared" si="31"/>
        <v>0</v>
      </c>
      <c r="J269">
        <f t="shared" si="31"/>
        <v>0</v>
      </c>
      <c r="K269">
        <f t="shared" si="31"/>
        <v>0</v>
      </c>
      <c r="L269">
        <f t="shared" si="31"/>
        <v>0</v>
      </c>
      <c r="M269">
        <f t="shared" si="31"/>
        <v>0</v>
      </c>
      <c r="N269">
        <f t="shared" si="31"/>
        <v>0</v>
      </c>
      <c r="O269" s="3">
        <f t="shared" si="30"/>
        <v>0</v>
      </c>
      <c r="P269" s="4" t="str">
        <f t="array" ref="P269">_xlfn.IFS(Raw!C269="Unusable","Unusable",O269&gt;1,"Conflicted",O269=1,INDEX($I$1:$N$1,MATCH(TRUE,$I269:$N269&gt;0,0)),TRUE,$H$1)</f>
        <v>Unlabeled</v>
      </c>
    </row>
    <row r="270" spans="1:16" x14ac:dyDescent="0.3">
      <c r="A270" t="str">
        <f>Raw!A270</f>
        <v>IMG20250703091433</v>
      </c>
      <c r="B270" t="str">
        <f>Raw!B270</f>
        <v>Unlabeled</v>
      </c>
      <c r="H270" s="3">
        <f t="shared" si="31"/>
        <v>1</v>
      </c>
      <c r="I270">
        <f t="shared" si="31"/>
        <v>0</v>
      </c>
      <c r="J270">
        <f t="shared" si="31"/>
        <v>0</v>
      </c>
      <c r="K270">
        <f t="shared" si="31"/>
        <v>0</v>
      </c>
      <c r="L270">
        <f t="shared" si="31"/>
        <v>0</v>
      </c>
      <c r="M270">
        <f t="shared" si="31"/>
        <v>0</v>
      </c>
      <c r="N270">
        <f t="shared" si="31"/>
        <v>0</v>
      </c>
      <c r="O270" s="3">
        <f t="shared" si="30"/>
        <v>0</v>
      </c>
      <c r="P270" s="4" t="str">
        <f t="array" ref="P270">_xlfn.IFS(Raw!C270="Unusable","Unusable",O270&gt;1,"Conflicted",O270=1,INDEX($I$1:$N$1,MATCH(TRUE,$I270:$N270&gt;0,0)),TRUE,$H$1)</f>
        <v>Unlabeled</v>
      </c>
    </row>
    <row r="271" spans="1:16" x14ac:dyDescent="0.3">
      <c r="A271" t="str">
        <f>Raw!A271</f>
        <v>IMG20250703091437</v>
      </c>
      <c r="B271" t="str">
        <f>Raw!B271</f>
        <v>Unlabeled</v>
      </c>
      <c r="H271" s="3">
        <f t="shared" si="31"/>
        <v>1</v>
      </c>
      <c r="I271">
        <f t="shared" si="31"/>
        <v>0</v>
      </c>
      <c r="J271">
        <f t="shared" si="31"/>
        <v>0</v>
      </c>
      <c r="K271">
        <f t="shared" si="31"/>
        <v>0</v>
      </c>
      <c r="L271">
        <f t="shared" si="31"/>
        <v>0</v>
      </c>
      <c r="M271">
        <f t="shared" si="31"/>
        <v>0</v>
      </c>
      <c r="N271">
        <f t="shared" si="31"/>
        <v>0</v>
      </c>
      <c r="O271" s="3">
        <f t="shared" si="30"/>
        <v>0</v>
      </c>
      <c r="P271" s="4" t="str">
        <f t="array" ref="P271">_xlfn.IFS(Raw!C271="Unusable","Unusable",O271&gt;1,"Conflicted",O271=1,INDEX($I$1:$N$1,MATCH(TRUE,$I271:$N271&gt;0,0)),TRUE,$H$1)</f>
        <v>Unlabeled</v>
      </c>
    </row>
    <row r="272" spans="1:16" x14ac:dyDescent="0.3">
      <c r="A272" t="str">
        <f>Raw!A272</f>
        <v>IMG20250703091445</v>
      </c>
      <c r="B272" t="str">
        <f>Raw!B272</f>
        <v>Unlabeled</v>
      </c>
      <c r="H272" s="3">
        <f t="shared" ref="H272:N281" si="32">COUNTIF($B272:$G272,H$1)</f>
        <v>1</v>
      </c>
      <c r="I272">
        <f t="shared" si="32"/>
        <v>0</v>
      </c>
      <c r="J272">
        <f t="shared" si="32"/>
        <v>0</v>
      </c>
      <c r="K272">
        <f t="shared" si="32"/>
        <v>0</v>
      </c>
      <c r="L272">
        <f t="shared" si="32"/>
        <v>0</v>
      </c>
      <c r="M272">
        <f t="shared" si="32"/>
        <v>0</v>
      </c>
      <c r="N272">
        <f t="shared" si="32"/>
        <v>0</v>
      </c>
      <c r="O272" s="3">
        <f t="shared" si="30"/>
        <v>0</v>
      </c>
      <c r="P272" s="4" t="str">
        <f t="array" ref="P272">_xlfn.IFS(Raw!C272="Unusable","Unusable",O272&gt;1,"Conflicted",O272=1,INDEX($I$1:$N$1,MATCH(TRUE,$I272:$N272&gt;0,0)),TRUE,$H$1)</f>
        <v>Unlabeled</v>
      </c>
    </row>
    <row r="273" spans="1:16" x14ac:dyDescent="0.3">
      <c r="A273" t="str">
        <f>Raw!A273</f>
        <v>IMG20250703091451</v>
      </c>
      <c r="B273" t="str">
        <f>Raw!B273</f>
        <v>Unlabeled</v>
      </c>
      <c r="H273" s="3">
        <f t="shared" si="32"/>
        <v>1</v>
      </c>
      <c r="I273">
        <f t="shared" si="32"/>
        <v>0</v>
      </c>
      <c r="J273">
        <f t="shared" si="32"/>
        <v>0</v>
      </c>
      <c r="K273">
        <f t="shared" si="32"/>
        <v>0</v>
      </c>
      <c r="L273">
        <f t="shared" si="32"/>
        <v>0</v>
      </c>
      <c r="M273">
        <f t="shared" si="32"/>
        <v>0</v>
      </c>
      <c r="N273">
        <f t="shared" si="32"/>
        <v>0</v>
      </c>
      <c r="O273" s="3">
        <f t="shared" si="30"/>
        <v>0</v>
      </c>
      <c r="P273" s="4" t="str">
        <f t="array" ref="P273">_xlfn.IFS(Raw!C273="Unusable","Unusable",O273&gt;1,"Conflicted",O273=1,INDEX($I$1:$N$1,MATCH(TRUE,$I273:$N273&gt;0,0)),TRUE,$H$1)</f>
        <v>Unlabeled</v>
      </c>
    </row>
    <row r="274" spans="1:16" x14ac:dyDescent="0.3">
      <c r="A274" t="str">
        <f>Raw!A274</f>
        <v>IMG20250703091458</v>
      </c>
      <c r="B274" t="str">
        <f>Raw!B274</f>
        <v>Unlabeled</v>
      </c>
      <c r="H274" s="3">
        <f t="shared" si="32"/>
        <v>1</v>
      </c>
      <c r="I274">
        <f t="shared" si="32"/>
        <v>0</v>
      </c>
      <c r="J274">
        <f t="shared" si="32"/>
        <v>0</v>
      </c>
      <c r="K274">
        <f t="shared" si="32"/>
        <v>0</v>
      </c>
      <c r="L274">
        <f t="shared" si="32"/>
        <v>0</v>
      </c>
      <c r="M274">
        <f t="shared" si="32"/>
        <v>0</v>
      </c>
      <c r="N274">
        <f t="shared" si="32"/>
        <v>0</v>
      </c>
      <c r="O274" s="3">
        <f t="shared" si="30"/>
        <v>0</v>
      </c>
      <c r="P274" s="4" t="str">
        <f t="array" ref="P274">_xlfn.IFS(Raw!C274="Unusable","Unusable",O274&gt;1,"Conflicted",O274=1,INDEX($I$1:$N$1,MATCH(TRUE,$I274:$N274&gt;0,0)),TRUE,$H$1)</f>
        <v>Unlabeled</v>
      </c>
    </row>
    <row r="275" spans="1:16" x14ac:dyDescent="0.3">
      <c r="A275" t="str">
        <f>Raw!A275</f>
        <v>IMG20250703091505</v>
      </c>
      <c r="B275" t="str">
        <f>Raw!B275</f>
        <v>Unlabeled</v>
      </c>
      <c r="H275" s="3">
        <f t="shared" si="32"/>
        <v>1</v>
      </c>
      <c r="I275">
        <f t="shared" si="32"/>
        <v>0</v>
      </c>
      <c r="J275">
        <f t="shared" si="32"/>
        <v>0</v>
      </c>
      <c r="K275">
        <f t="shared" si="32"/>
        <v>0</v>
      </c>
      <c r="L275">
        <f t="shared" si="32"/>
        <v>0</v>
      </c>
      <c r="M275">
        <f t="shared" si="32"/>
        <v>0</v>
      </c>
      <c r="N275">
        <f t="shared" si="32"/>
        <v>0</v>
      </c>
      <c r="O275" s="3">
        <f t="shared" si="30"/>
        <v>0</v>
      </c>
      <c r="P275" s="4" t="str">
        <f t="array" ref="P275">_xlfn.IFS(Raw!C275="Unusable","Unusable",O275&gt;1,"Conflicted",O275=1,INDEX($I$1:$N$1,MATCH(TRUE,$I275:$N275&gt;0,0)),TRUE,$H$1)</f>
        <v>Unlabeled</v>
      </c>
    </row>
    <row r="276" spans="1:16" x14ac:dyDescent="0.3">
      <c r="A276" t="str">
        <f>Raw!A276</f>
        <v>IMG20250703091511</v>
      </c>
      <c r="B276" t="str">
        <f>Raw!B276</f>
        <v>Unlabeled</v>
      </c>
      <c r="H276" s="3">
        <f t="shared" si="32"/>
        <v>1</v>
      </c>
      <c r="I276">
        <f t="shared" si="32"/>
        <v>0</v>
      </c>
      <c r="J276">
        <f t="shared" si="32"/>
        <v>0</v>
      </c>
      <c r="K276">
        <f t="shared" si="32"/>
        <v>0</v>
      </c>
      <c r="L276">
        <f t="shared" si="32"/>
        <v>0</v>
      </c>
      <c r="M276">
        <f t="shared" si="32"/>
        <v>0</v>
      </c>
      <c r="N276">
        <f t="shared" si="32"/>
        <v>0</v>
      </c>
      <c r="O276" s="3">
        <f t="shared" si="30"/>
        <v>0</v>
      </c>
      <c r="P276" s="4" t="str">
        <f t="array" ref="P276">_xlfn.IFS(Raw!C276="Unusable","Unusable",O276&gt;1,"Conflicted",O276=1,INDEX($I$1:$N$1,MATCH(TRUE,$I276:$N276&gt;0,0)),TRUE,$H$1)</f>
        <v>Unlabeled</v>
      </c>
    </row>
    <row r="277" spans="1:16" x14ac:dyDescent="0.3">
      <c r="A277" t="str">
        <f>Raw!A277</f>
        <v>IMG20250703091514</v>
      </c>
      <c r="B277" t="str">
        <f>Raw!B277</f>
        <v>Unlabeled</v>
      </c>
      <c r="H277" s="3">
        <f t="shared" si="32"/>
        <v>1</v>
      </c>
      <c r="I277">
        <f t="shared" si="32"/>
        <v>0</v>
      </c>
      <c r="J277">
        <f t="shared" si="32"/>
        <v>0</v>
      </c>
      <c r="K277">
        <f t="shared" si="32"/>
        <v>0</v>
      </c>
      <c r="L277">
        <f t="shared" si="32"/>
        <v>0</v>
      </c>
      <c r="M277">
        <f t="shared" si="32"/>
        <v>0</v>
      </c>
      <c r="N277">
        <f t="shared" si="32"/>
        <v>0</v>
      </c>
      <c r="O277" s="3">
        <f t="shared" si="30"/>
        <v>0</v>
      </c>
      <c r="P277" s="4" t="str">
        <f t="array" ref="P277">_xlfn.IFS(Raw!C277="Unusable","Unusable",O277&gt;1,"Conflicted",O277=1,INDEX($I$1:$N$1,MATCH(TRUE,$I277:$N277&gt;0,0)),TRUE,$H$1)</f>
        <v>Unlabeled</v>
      </c>
    </row>
    <row r="278" spans="1:16" x14ac:dyDescent="0.3">
      <c r="A278" t="str">
        <f>Raw!A278</f>
        <v>IMG20250703091519</v>
      </c>
      <c r="B278" t="str">
        <f>Raw!B278</f>
        <v>Unlabeled</v>
      </c>
      <c r="H278" s="3">
        <f t="shared" si="32"/>
        <v>1</v>
      </c>
      <c r="I278">
        <f t="shared" si="32"/>
        <v>0</v>
      </c>
      <c r="J278">
        <f t="shared" si="32"/>
        <v>0</v>
      </c>
      <c r="K278">
        <f t="shared" si="32"/>
        <v>0</v>
      </c>
      <c r="L278">
        <f t="shared" si="32"/>
        <v>0</v>
      </c>
      <c r="M278">
        <f t="shared" si="32"/>
        <v>0</v>
      </c>
      <c r="N278">
        <f t="shared" si="32"/>
        <v>0</v>
      </c>
      <c r="O278" s="3">
        <f t="shared" si="30"/>
        <v>0</v>
      </c>
      <c r="P278" s="4" t="str">
        <f t="array" ref="P278">_xlfn.IFS(Raw!C278="Unusable","Unusable",O278&gt;1,"Conflicted",O278=1,INDEX($I$1:$N$1,MATCH(TRUE,$I278:$N278&gt;0,0)),TRUE,$H$1)</f>
        <v>Unlabeled</v>
      </c>
    </row>
    <row r="279" spans="1:16" x14ac:dyDescent="0.3">
      <c r="A279" t="str">
        <f>Raw!A279</f>
        <v>IMG20250703091525</v>
      </c>
      <c r="B279" t="str">
        <f>Raw!B279</f>
        <v>Unlabeled</v>
      </c>
      <c r="H279" s="3">
        <f t="shared" si="32"/>
        <v>1</v>
      </c>
      <c r="I279">
        <f t="shared" si="32"/>
        <v>0</v>
      </c>
      <c r="J279">
        <f t="shared" si="32"/>
        <v>0</v>
      </c>
      <c r="K279">
        <f t="shared" si="32"/>
        <v>0</v>
      </c>
      <c r="L279">
        <f t="shared" si="32"/>
        <v>0</v>
      </c>
      <c r="M279">
        <f t="shared" si="32"/>
        <v>0</v>
      </c>
      <c r="N279">
        <f t="shared" si="32"/>
        <v>0</v>
      </c>
      <c r="O279" s="3">
        <f t="shared" si="30"/>
        <v>0</v>
      </c>
      <c r="P279" s="4" t="str">
        <f t="array" ref="P279">_xlfn.IFS(Raw!C279="Unusable","Unusable",O279&gt;1,"Conflicted",O279=1,INDEX($I$1:$N$1,MATCH(TRUE,$I279:$N279&gt;0,0)),TRUE,$H$1)</f>
        <v>Unlabeled</v>
      </c>
    </row>
    <row r="280" spans="1:16" x14ac:dyDescent="0.3">
      <c r="A280" t="str">
        <f>Raw!A280</f>
        <v>IMG20250703091530</v>
      </c>
      <c r="B280" t="str">
        <f>Raw!B280</f>
        <v>Unlabeled</v>
      </c>
      <c r="H280" s="3">
        <f t="shared" si="32"/>
        <v>1</v>
      </c>
      <c r="I280">
        <f t="shared" si="32"/>
        <v>0</v>
      </c>
      <c r="J280">
        <f t="shared" si="32"/>
        <v>0</v>
      </c>
      <c r="K280">
        <f t="shared" si="32"/>
        <v>0</v>
      </c>
      <c r="L280">
        <f t="shared" si="32"/>
        <v>0</v>
      </c>
      <c r="M280">
        <f t="shared" si="32"/>
        <v>0</v>
      </c>
      <c r="N280">
        <f t="shared" si="32"/>
        <v>0</v>
      </c>
      <c r="O280" s="3">
        <f t="shared" si="30"/>
        <v>0</v>
      </c>
      <c r="P280" s="4" t="str">
        <f t="array" ref="P280">_xlfn.IFS(Raw!C280="Unusable","Unusable",O280&gt;1,"Conflicted",O280=1,INDEX($I$1:$N$1,MATCH(TRUE,$I280:$N280&gt;0,0)),TRUE,$H$1)</f>
        <v>Unlabeled</v>
      </c>
    </row>
    <row r="281" spans="1:16" x14ac:dyDescent="0.3">
      <c r="A281" t="str">
        <f>Raw!A281</f>
        <v>IMG20250703091734</v>
      </c>
      <c r="B281" t="str">
        <f>Raw!B281</f>
        <v>Unlabeled</v>
      </c>
      <c r="H281" s="3">
        <f t="shared" si="32"/>
        <v>1</v>
      </c>
      <c r="I281">
        <f t="shared" si="32"/>
        <v>0</v>
      </c>
      <c r="J281">
        <f t="shared" si="32"/>
        <v>0</v>
      </c>
      <c r="K281">
        <f t="shared" si="32"/>
        <v>0</v>
      </c>
      <c r="L281">
        <f t="shared" si="32"/>
        <v>0</v>
      </c>
      <c r="M281">
        <f t="shared" si="32"/>
        <v>0</v>
      </c>
      <c r="N281">
        <f t="shared" si="32"/>
        <v>0</v>
      </c>
      <c r="O281" s="3">
        <f t="shared" si="30"/>
        <v>0</v>
      </c>
      <c r="P281" s="4" t="str">
        <f t="array" ref="P281">_xlfn.IFS(Raw!C281="Unusable","Unusable",O281&gt;1,"Conflicted",O281=1,INDEX($I$1:$N$1,MATCH(TRUE,$I281:$N281&gt;0,0)),TRUE,$H$1)</f>
        <v>Unlabeled</v>
      </c>
    </row>
    <row r="282" spans="1:16" x14ac:dyDescent="0.3">
      <c r="A282" t="str">
        <f>Raw!A282</f>
        <v>IMG20250703091738</v>
      </c>
      <c r="B282" t="str">
        <f>Raw!B282</f>
        <v>Unlabeled</v>
      </c>
      <c r="H282" s="3">
        <f t="shared" ref="H282:N291" si="33">COUNTIF($B282:$G282,H$1)</f>
        <v>1</v>
      </c>
      <c r="I282">
        <f t="shared" si="33"/>
        <v>0</v>
      </c>
      <c r="J282">
        <f t="shared" si="33"/>
        <v>0</v>
      </c>
      <c r="K282">
        <f t="shared" si="33"/>
        <v>0</v>
      </c>
      <c r="L282">
        <f t="shared" si="33"/>
        <v>0</v>
      </c>
      <c r="M282">
        <f t="shared" si="33"/>
        <v>0</v>
      </c>
      <c r="N282">
        <f t="shared" si="33"/>
        <v>0</v>
      </c>
      <c r="O282" s="3">
        <f t="shared" si="30"/>
        <v>0</v>
      </c>
      <c r="P282" s="4" t="str">
        <f t="array" ref="P282">_xlfn.IFS(Raw!C282="Unusable","Unusable",O282&gt;1,"Conflicted",O282=1,INDEX($I$1:$N$1,MATCH(TRUE,$I282:$N282&gt;0,0)),TRUE,$H$1)</f>
        <v>Unlabeled</v>
      </c>
    </row>
    <row r="283" spans="1:16" x14ac:dyDescent="0.3">
      <c r="A283" t="str">
        <f>Raw!A283</f>
        <v>IMG20250703091742</v>
      </c>
      <c r="B283" t="str">
        <f>Raw!B283</f>
        <v>Unlabeled</v>
      </c>
      <c r="H283" s="3">
        <f t="shared" si="33"/>
        <v>1</v>
      </c>
      <c r="I283">
        <f t="shared" si="33"/>
        <v>0</v>
      </c>
      <c r="J283">
        <f t="shared" si="33"/>
        <v>0</v>
      </c>
      <c r="K283">
        <f t="shared" si="33"/>
        <v>0</v>
      </c>
      <c r="L283">
        <f t="shared" si="33"/>
        <v>0</v>
      </c>
      <c r="M283">
        <f t="shared" si="33"/>
        <v>0</v>
      </c>
      <c r="N283">
        <f t="shared" si="33"/>
        <v>0</v>
      </c>
      <c r="O283" s="3">
        <f t="shared" si="30"/>
        <v>0</v>
      </c>
      <c r="P283" s="4" t="str">
        <f t="array" ref="P283">_xlfn.IFS(Raw!C283="Unusable","Unusable",O283&gt;1,"Conflicted",O283=1,INDEX($I$1:$N$1,MATCH(TRUE,$I283:$N283&gt;0,0)),TRUE,$H$1)</f>
        <v>Unlabeled</v>
      </c>
    </row>
    <row r="284" spans="1:16" x14ac:dyDescent="0.3">
      <c r="A284" t="str">
        <f>Raw!A284</f>
        <v>IMG20250703091746</v>
      </c>
      <c r="B284" t="str">
        <f>Raw!B284</f>
        <v>Unlabeled</v>
      </c>
      <c r="H284" s="3">
        <f t="shared" si="33"/>
        <v>1</v>
      </c>
      <c r="I284">
        <f t="shared" si="33"/>
        <v>0</v>
      </c>
      <c r="J284">
        <f t="shared" si="33"/>
        <v>0</v>
      </c>
      <c r="K284">
        <f t="shared" si="33"/>
        <v>0</v>
      </c>
      <c r="L284">
        <f t="shared" si="33"/>
        <v>0</v>
      </c>
      <c r="M284">
        <f t="shared" si="33"/>
        <v>0</v>
      </c>
      <c r="N284">
        <f t="shared" si="33"/>
        <v>0</v>
      </c>
      <c r="O284" s="3">
        <f t="shared" si="30"/>
        <v>0</v>
      </c>
      <c r="P284" s="4" t="str">
        <f t="array" ref="P284">_xlfn.IFS(Raw!C284="Unusable","Unusable",O284&gt;1,"Conflicted",O284=1,INDEX($I$1:$N$1,MATCH(TRUE,$I284:$N284&gt;0,0)),TRUE,$H$1)</f>
        <v>Unlabeled</v>
      </c>
    </row>
    <row r="285" spans="1:16" x14ac:dyDescent="0.3">
      <c r="A285" t="str">
        <f>Raw!A285</f>
        <v>IMG20250703091749</v>
      </c>
      <c r="B285" t="str">
        <f>Raw!B285</f>
        <v>Unlabeled</v>
      </c>
      <c r="H285" s="3">
        <f t="shared" si="33"/>
        <v>1</v>
      </c>
      <c r="I285">
        <f t="shared" si="33"/>
        <v>0</v>
      </c>
      <c r="J285">
        <f t="shared" si="33"/>
        <v>0</v>
      </c>
      <c r="K285">
        <f t="shared" si="33"/>
        <v>0</v>
      </c>
      <c r="L285">
        <f t="shared" si="33"/>
        <v>0</v>
      </c>
      <c r="M285">
        <f t="shared" si="33"/>
        <v>0</v>
      </c>
      <c r="N285">
        <f t="shared" si="33"/>
        <v>0</v>
      </c>
      <c r="O285" s="3">
        <f t="shared" si="30"/>
        <v>0</v>
      </c>
      <c r="P285" s="4" t="str">
        <f t="array" ref="P285">_xlfn.IFS(Raw!C285="Unusable","Unusable",O285&gt;1,"Conflicted",O285=1,INDEX($I$1:$N$1,MATCH(TRUE,$I285:$N285&gt;0,0)),TRUE,$H$1)</f>
        <v>Unlabeled</v>
      </c>
    </row>
    <row r="286" spans="1:16" x14ac:dyDescent="0.3">
      <c r="A286" t="str">
        <f>Raw!A286</f>
        <v>IMG20250703091756</v>
      </c>
      <c r="B286" t="str">
        <f>Raw!B286</f>
        <v>Unlabeled</v>
      </c>
      <c r="H286" s="3">
        <f t="shared" si="33"/>
        <v>1</v>
      </c>
      <c r="I286">
        <f t="shared" si="33"/>
        <v>0</v>
      </c>
      <c r="J286">
        <f t="shared" si="33"/>
        <v>0</v>
      </c>
      <c r="K286">
        <f t="shared" si="33"/>
        <v>0</v>
      </c>
      <c r="L286">
        <f t="shared" si="33"/>
        <v>0</v>
      </c>
      <c r="M286">
        <f t="shared" si="33"/>
        <v>0</v>
      </c>
      <c r="N286">
        <f t="shared" si="33"/>
        <v>0</v>
      </c>
      <c r="O286" s="3">
        <f t="shared" si="30"/>
        <v>0</v>
      </c>
      <c r="P286" s="4" t="str">
        <f t="array" ref="P286">_xlfn.IFS(Raw!C286="Unusable","Unusable",O286&gt;1,"Conflicted",O286=1,INDEX($I$1:$N$1,MATCH(TRUE,$I286:$N286&gt;0,0)),TRUE,$H$1)</f>
        <v>Unlabeled</v>
      </c>
    </row>
    <row r="287" spans="1:16" x14ac:dyDescent="0.3">
      <c r="A287" t="str">
        <f>Raw!A287</f>
        <v>IMG20250703091802</v>
      </c>
      <c r="B287" t="str">
        <f>Raw!B287</f>
        <v>Unlabeled</v>
      </c>
      <c r="H287" s="3">
        <f t="shared" si="33"/>
        <v>1</v>
      </c>
      <c r="I287">
        <f t="shared" si="33"/>
        <v>0</v>
      </c>
      <c r="J287">
        <f t="shared" si="33"/>
        <v>0</v>
      </c>
      <c r="K287">
        <f t="shared" si="33"/>
        <v>0</v>
      </c>
      <c r="L287">
        <f t="shared" si="33"/>
        <v>0</v>
      </c>
      <c r="M287">
        <f t="shared" si="33"/>
        <v>0</v>
      </c>
      <c r="N287">
        <f t="shared" si="33"/>
        <v>0</v>
      </c>
      <c r="O287" s="3">
        <f t="shared" si="30"/>
        <v>0</v>
      </c>
      <c r="P287" s="4" t="str">
        <f t="array" ref="P287">_xlfn.IFS(Raw!C287="Unusable","Unusable",O287&gt;1,"Conflicted",O287=1,INDEX($I$1:$N$1,MATCH(TRUE,$I287:$N287&gt;0,0)),TRUE,$H$1)</f>
        <v>Unlabeled</v>
      </c>
    </row>
    <row r="288" spans="1:16" x14ac:dyDescent="0.3">
      <c r="A288" t="str">
        <f>Raw!A288</f>
        <v>IMG20250703091816</v>
      </c>
      <c r="B288" t="str">
        <f>Raw!B288</f>
        <v>Unlabeled</v>
      </c>
      <c r="H288" s="3">
        <f t="shared" si="33"/>
        <v>1</v>
      </c>
      <c r="I288">
        <f t="shared" si="33"/>
        <v>0</v>
      </c>
      <c r="J288">
        <f t="shared" si="33"/>
        <v>0</v>
      </c>
      <c r="K288">
        <f t="shared" si="33"/>
        <v>0</v>
      </c>
      <c r="L288">
        <f t="shared" si="33"/>
        <v>0</v>
      </c>
      <c r="M288">
        <f t="shared" si="33"/>
        <v>0</v>
      </c>
      <c r="N288">
        <f t="shared" si="33"/>
        <v>0</v>
      </c>
      <c r="O288" s="3">
        <f t="shared" si="30"/>
        <v>0</v>
      </c>
      <c r="P288" s="4" t="str">
        <f t="array" ref="P288">_xlfn.IFS(Raw!C288="Unusable","Unusable",O288&gt;1,"Conflicted",O288=1,INDEX($I$1:$N$1,MATCH(TRUE,$I288:$N288&gt;0,0)),TRUE,$H$1)</f>
        <v>Unlabeled</v>
      </c>
    </row>
    <row r="289" spans="1:16" x14ac:dyDescent="0.3">
      <c r="A289" t="str">
        <f>Raw!A289</f>
        <v>IMG20250703091826</v>
      </c>
      <c r="B289" t="str">
        <f>Raw!B289</f>
        <v>Unlabeled</v>
      </c>
      <c r="H289" s="3">
        <f t="shared" si="33"/>
        <v>1</v>
      </c>
      <c r="I289">
        <f t="shared" si="33"/>
        <v>0</v>
      </c>
      <c r="J289">
        <f t="shared" si="33"/>
        <v>0</v>
      </c>
      <c r="K289">
        <f t="shared" si="33"/>
        <v>0</v>
      </c>
      <c r="L289">
        <f t="shared" si="33"/>
        <v>0</v>
      </c>
      <c r="M289">
        <f t="shared" si="33"/>
        <v>0</v>
      </c>
      <c r="N289">
        <f t="shared" si="33"/>
        <v>0</v>
      </c>
      <c r="O289" s="3">
        <f t="shared" si="30"/>
        <v>0</v>
      </c>
      <c r="P289" s="4" t="str">
        <f t="array" ref="P289">_xlfn.IFS(Raw!C289="Unusable","Unusable",O289&gt;1,"Conflicted",O289=1,INDEX($I$1:$N$1,MATCH(TRUE,$I289:$N289&gt;0,0)),TRUE,$H$1)</f>
        <v>Unlabeled</v>
      </c>
    </row>
    <row r="290" spans="1:16" x14ac:dyDescent="0.3">
      <c r="A290" t="str">
        <f>Raw!A290</f>
        <v>IMG20250703091832</v>
      </c>
      <c r="B290" t="str">
        <f>Raw!B290</f>
        <v>Unlabeled</v>
      </c>
      <c r="H290" s="3">
        <f t="shared" si="33"/>
        <v>1</v>
      </c>
      <c r="I290">
        <f t="shared" si="33"/>
        <v>0</v>
      </c>
      <c r="J290">
        <f t="shared" si="33"/>
        <v>0</v>
      </c>
      <c r="K290">
        <f t="shared" si="33"/>
        <v>0</v>
      </c>
      <c r="L290">
        <f t="shared" si="33"/>
        <v>0</v>
      </c>
      <c r="M290">
        <f t="shared" si="33"/>
        <v>0</v>
      </c>
      <c r="N290">
        <f t="shared" si="33"/>
        <v>0</v>
      </c>
      <c r="O290" s="3">
        <f t="shared" si="30"/>
        <v>0</v>
      </c>
      <c r="P290" s="4" t="str">
        <f t="array" ref="P290">_xlfn.IFS(Raw!C290="Unusable","Unusable",O290&gt;1,"Conflicted",O290=1,INDEX($I$1:$N$1,MATCH(TRUE,$I290:$N290&gt;0,0)),TRUE,$H$1)</f>
        <v>Unlabeled</v>
      </c>
    </row>
    <row r="291" spans="1:16" x14ac:dyDescent="0.3">
      <c r="A291" t="str">
        <f>Raw!A291</f>
        <v>IMG20250703091859</v>
      </c>
      <c r="B291" t="str">
        <f>Raw!B291</f>
        <v>Unlabeled</v>
      </c>
      <c r="H291" s="3">
        <f t="shared" si="33"/>
        <v>1</v>
      </c>
      <c r="I291">
        <f t="shared" si="33"/>
        <v>0</v>
      </c>
      <c r="J291">
        <f t="shared" si="33"/>
        <v>0</v>
      </c>
      <c r="K291">
        <f t="shared" si="33"/>
        <v>0</v>
      </c>
      <c r="L291">
        <f t="shared" si="33"/>
        <v>0</v>
      </c>
      <c r="M291">
        <f t="shared" si="33"/>
        <v>0</v>
      </c>
      <c r="N291">
        <f t="shared" si="33"/>
        <v>0</v>
      </c>
      <c r="O291" s="3">
        <f t="shared" si="30"/>
        <v>0</v>
      </c>
      <c r="P291" s="4" t="str">
        <f t="array" ref="P291">_xlfn.IFS(Raw!C291="Unusable","Unusable",O291&gt;1,"Conflicted",O291=1,INDEX($I$1:$N$1,MATCH(TRUE,$I291:$N291&gt;0,0)),TRUE,$H$1)</f>
        <v>Unlabeled</v>
      </c>
    </row>
    <row r="292" spans="1:16" x14ac:dyDescent="0.3">
      <c r="A292" t="str">
        <f>Raw!A292</f>
        <v>IMG20250703091904</v>
      </c>
      <c r="B292" t="str">
        <f>Raw!B292</f>
        <v>Unlabeled</v>
      </c>
      <c r="H292" s="3">
        <f t="shared" ref="H292:N301" si="34">COUNTIF($B292:$G292,H$1)</f>
        <v>1</v>
      </c>
      <c r="I292">
        <f t="shared" si="34"/>
        <v>0</v>
      </c>
      <c r="J292">
        <f t="shared" si="34"/>
        <v>0</v>
      </c>
      <c r="K292">
        <f t="shared" si="34"/>
        <v>0</v>
      </c>
      <c r="L292">
        <f t="shared" si="34"/>
        <v>0</v>
      </c>
      <c r="M292">
        <f t="shared" si="34"/>
        <v>0</v>
      </c>
      <c r="N292">
        <f t="shared" si="34"/>
        <v>0</v>
      </c>
      <c r="O292" s="3">
        <f t="shared" si="30"/>
        <v>0</v>
      </c>
      <c r="P292" s="4" t="str">
        <f t="array" ref="P292">_xlfn.IFS(Raw!C292="Unusable","Unusable",O292&gt;1,"Conflicted",O292=1,INDEX($I$1:$N$1,MATCH(TRUE,$I292:$N292&gt;0,0)),TRUE,$H$1)</f>
        <v>Unlabeled</v>
      </c>
    </row>
    <row r="293" spans="1:16" x14ac:dyDescent="0.3">
      <c r="A293" t="str">
        <f>Raw!A293</f>
        <v>IMG20250703091911</v>
      </c>
      <c r="B293" t="str">
        <f>Raw!B293</f>
        <v>Unlabeled</v>
      </c>
      <c r="H293" s="3">
        <f t="shared" si="34"/>
        <v>1</v>
      </c>
      <c r="I293">
        <f t="shared" si="34"/>
        <v>0</v>
      </c>
      <c r="J293">
        <f t="shared" si="34"/>
        <v>0</v>
      </c>
      <c r="K293">
        <f t="shared" si="34"/>
        <v>0</v>
      </c>
      <c r="L293">
        <f t="shared" si="34"/>
        <v>0</v>
      </c>
      <c r="M293">
        <f t="shared" si="34"/>
        <v>0</v>
      </c>
      <c r="N293">
        <f t="shared" si="34"/>
        <v>0</v>
      </c>
      <c r="O293" s="3">
        <f t="shared" si="30"/>
        <v>0</v>
      </c>
      <c r="P293" s="4" t="str">
        <f t="array" ref="P293">_xlfn.IFS(Raw!C293="Unusable","Unusable",O293&gt;1,"Conflicted",O293=1,INDEX($I$1:$N$1,MATCH(TRUE,$I293:$N293&gt;0,0)),TRUE,$H$1)</f>
        <v>Unlabeled</v>
      </c>
    </row>
    <row r="294" spans="1:16" x14ac:dyDescent="0.3">
      <c r="A294" t="str">
        <f>Raw!A294</f>
        <v>IMG20250703091950</v>
      </c>
      <c r="B294" t="str">
        <f>Raw!B294</f>
        <v>Unlabeled</v>
      </c>
      <c r="H294" s="3">
        <f t="shared" si="34"/>
        <v>1</v>
      </c>
      <c r="I294">
        <f t="shared" si="34"/>
        <v>0</v>
      </c>
      <c r="J294">
        <f t="shared" si="34"/>
        <v>0</v>
      </c>
      <c r="K294">
        <f t="shared" si="34"/>
        <v>0</v>
      </c>
      <c r="L294">
        <f t="shared" si="34"/>
        <v>0</v>
      </c>
      <c r="M294">
        <f t="shared" si="34"/>
        <v>0</v>
      </c>
      <c r="N294">
        <f t="shared" si="34"/>
        <v>0</v>
      </c>
      <c r="O294" s="3">
        <f t="shared" si="30"/>
        <v>0</v>
      </c>
      <c r="P294" s="4" t="str">
        <f t="array" ref="P294">_xlfn.IFS(Raw!C294="Unusable","Unusable",O294&gt;1,"Conflicted",O294=1,INDEX($I$1:$N$1,MATCH(TRUE,$I294:$N294&gt;0,0)),TRUE,$H$1)</f>
        <v>Unlabeled</v>
      </c>
    </row>
    <row r="295" spans="1:16" x14ac:dyDescent="0.3">
      <c r="A295" t="str">
        <f>Raw!A295</f>
        <v>IMG20250703091954</v>
      </c>
      <c r="B295" t="str">
        <f>Raw!B295</f>
        <v>Unlabeled</v>
      </c>
      <c r="H295" s="3">
        <f t="shared" si="34"/>
        <v>1</v>
      </c>
      <c r="I295">
        <f t="shared" si="34"/>
        <v>0</v>
      </c>
      <c r="J295">
        <f t="shared" si="34"/>
        <v>0</v>
      </c>
      <c r="K295">
        <f t="shared" si="34"/>
        <v>0</v>
      </c>
      <c r="L295">
        <f t="shared" si="34"/>
        <v>0</v>
      </c>
      <c r="M295">
        <f t="shared" si="34"/>
        <v>0</v>
      </c>
      <c r="N295">
        <f t="shared" si="34"/>
        <v>0</v>
      </c>
      <c r="O295" s="3">
        <f t="shared" si="30"/>
        <v>0</v>
      </c>
      <c r="P295" s="4" t="str">
        <f t="array" ref="P295">_xlfn.IFS(Raw!C295="Unusable","Unusable",O295&gt;1,"Conflicted",O295=1,INDEX($I$1:$N$1,MATCH(TRUE,$I295:$N295&gt;0,0)),TRUE,$H$1)</f>
        <v>Unlabeled</v>
      </c>
    </row>
    <row r="296" spans="1:16" x14ac:dyDescent="0.3">
      <c r="A296" t="str">
        <f>Raw!A296</f>
        <v>IMG20250703091957</v>
      </c>
      <c r="B296" t="str">
        <f>Raw!B296</f>
        <v>Unlabeled</v>
      </c>
      <c r="H296" s="3">
        <f t="shared" si="34"/>
        <v>1</v>
      </c>
      <c r="I296">
        <f t="shared" si="34"/>
        <v>0</v>
      </c>
      <c r="J296">
        <f t="shared" si="34"/>
        <v>0</v>
      </c>
      <c r="K296">
        <f t="shared" si="34"/>
        <v>0</v>
      </c>
      <c r="L296">
        <f t="shared" si="34"/>
        <v>0</v>
      </c>
      <c r="M296">
        <f t="shared" si="34"/>
        <v>0</v>
      </c>
      <c r="N296">
        <f t="shared" si="34"/>
        <v>0</v>
      </c>
      <c r="O296" s="3">
        <f t="shared" si="30"/>
        <v>0</v>
      </c>
      <c r="P296" s="4" t="str">
        <f t="array" ref="P296">_xlfn.IFS(Raw!C296="Unusable","Unusable",O296&gt;1,"Conflicted",O296=1,INDEX($I$1:$N$1,MATCH(TRUE,$I296:$N296&gt;0,0)),TRUE,$H$1)</f>
        <v>Unlabeled</v>
      </c>
    </row>
    <row r="297" spans="1:16" x14ac:dyDescent="0.3">
      <c r="A297" t="str">
        <f>Raw!A297</f>
        <v>IMG20250703092003</v>
      </c>
      <c r="B297" t="str">
        <f>Raw!B297</f>
        <v>Unlabeled</v>
      </c>
      <c r="H297" s="3">
        <f t="shared" si="34"/>
        <v>1</v>
      </c>
      <c r="I297">
        <f t="shared" si="34"/>
        <v>0</v>
      </c>
      <c r="J297">
        <f t="shared" si="34"/>
        <v>0</v>
      </c>
      <c r="K297">
        <f t="shared" si="34"/>
        <v>0</v>
      </c>
      <c r="L297">
        <f t="shared" si="34"/>
        <v>0</v>
      </c>
      <c r="M297">
        <f t="shared" si="34"/>
        <v>0</v>
      </c>
      <c r="N297">
        <f t="shared" si="34"/>
        <v>0</v>
      </c>
      <c r="O297" s="3">
        <f t="shared" si="30"/>
        <v>0</v>
      </c>
      <c r="P297" s="4" t="str">
        <f t="array" ref="P297">_xlfn.IFS(Raw!C297="Unusable","Unusable",O297&gt;1,"Conflicted",O297=1,INDEX($I$1:$N$1,MATCH(TRUE,$I297:$N297&gt;0,0)),TRUE,$H$1)</f>
        <v>Unlabeled</v>
      </c>
    </row>
    <row r="298" spans="1:16" x14ac:dyDescent="0.3">
      <c r="A298" t="str">
        <f>Raw!A298</f>
        <v>IMG20250703092024</v>
      </c>
      <c r="B298" t="str">
        <f>Raw!B298</f>
        <v>Unlabeled</v>
      </c>
      <c r="H298" s="3">
        <f t="shared" si="34"/>
        <v>1</v>
      </c>
      <c r="I298">
        <f t="shared" si="34"/>
        <v>0</v>
      </c>
      <c r="J298">
        <f t="shared" si="34"/>
        <v>0</v>
      </c>
      <c r="K298">
        <f t="shared" si="34"/>
        <v>0</v>
      </c>
      <c r="L298">
        <f t="shared" si="34"/>
        <v>0</v>
      </c>
      <c r="M298">
        <f t="shared" si="34"/>
        <v>0</v>
      </c>
      <c r="N298">
        <f t="shared" si="34"/>
        <v>0</v>
      </c>
      <c r="O298" s="3">
        <f t="shared" si="30"/>
        <v>0</v>
      </c>
      <c r="P298" s="4" t="str">
        <f t="array" ref="P298">_xlfn.IFS(Raw!C298="Unusable","Unusable",O298&gt;1,"Conflicted",O298=1,INDEX($I$1:$N$1,MATCH(TRUE,$I298:$N298&gt;0,0)),TRUE,$H$1)</f>
        <v>Unlabeled</v>
      </c>
    </row>
    <row r="299" spans="1:16" x14ac:dyDescent="0.3">
      <c r="A299" t="str">
        <f>Raw!A299</f>
        <v>IMG20250703092036</v>
      </c>
      <c r="B299" t="str">
        <f>Raw!B299</f>
        <v>Unlabeled</v>
      </c>
      <c r="H299" s="3">
        <f t="shared" si="34"/>
        <v>1</v>
      </c>
      <c r="I299">
        <f t="shared" si="34"/>
        <v>0</v>
      </c>
      <c r="J299">
        <f t="shared" si="34"/>
        <v>0</v>
      </c>
      <c r="K299">
        <f t="shared" si="34"/>
        <v>0</v>
      </c>
      <c r="L299">
        <f t="shared" si="34"/>
        <v>0</v>
      </c>
      <c r="M299">
        <f t="shared" si="34"/>
        <v>0</v>
      </c>
      <c r="N299">
        <f t="shared" si="34"/>
        <v>0</v>
      </c>
      <c r="O299" s="3">
        <f t="shared" si="30"/>
        <v>0</v>
      </c>
      <c r="P299" s="4" t="str">
        <f t="array" ref="P299">_xlfn.IFS(Raw!C299="Unusable","Unusable",O299&gt;1,"Conflicted",O299=1,INDEX($I$1:$N$1,MATCH(TRUE,$I299:$N299&gt;0,0)),TRUE,$H$1)</f>
        <v>Unlabeled</v>
      </c>
    </row>
    <row r="300" spans="1:16" x14ac:dyDescent="0.3">
      <c r="A300" t="str">
        <f>Raw!A300</f>
        <v>IMG20250703092047</v>
      </c>
      <c r="B300" t="str">
        <f>Raw!B300</f>
        <v>Unlabeled</v>
      </c>
      <c r="H300" s="3">
        <f t="shared" si="34"/>
        <v>1</v>
      </c>
      <c r="I300">
        <f t="shared" si="34"/>
        <v>0</v>
      </c>
      <c r="J300">
        <f t="shared" si="34"/>
        <v>0</v>
      </c>
      <c r="K300">
        <f t="shared" si="34"/>
        <v>0</v>
      </c>
      <c r="L300">
        <f t="shared" si="34"/>
        <v>0</v>
      </c>
      <c r="M300">
        <f t="shared" si="34"/>
        <v>0</v>
      </c>
      <c r="N300">
        <f t="shared" si="34"/>
        <v>0</v>
      </c>
      <c r="O300" s="3">
        <f t="shared" si="30"/>
        <v>0</v>
      </c>
      <c r="P300" s="4" t="str">
        <f t="array" ref="P300">_xlfn.IFS(Raw!C300="Unusable","Unusable",O300&gt;1,"Conflicted",O300=1,INDEX($I$1:$N$1,MATCH(TRUE,$I300:$N300&gt;0,0)),TRUE,$H$1)</f>
        <v>Unlabeled</v>
      </c>
    </row>
    <row r="301" spans="1:16" x14ac:dyDescent="0.3">
      <c r="A301" t="str">
        <f>Raw!A301</f>
        <v>IMG20250703092057</v>
      </c>
      <c r="B301" t="str">
        <f>Raw!B301</f>
        <v>Unlabeled</v>
      </c>
      <c r="H301" s="3">
        <f t="shared" si="34"/>
        <v>1</v>
      </c>
      <c r="I301">
        <f t="shared" si="34"/>
        <v>0</v>
      </c>
      <c r="J301">
        <f t="shared" si="34"/>
        <v>0</v>
      </c>
      <c r="K301">
        <f t="shared" si="34"/>
        <v>0</v>
      </c>
      <c r="L301">
        <f t="shared" si="34"/>
        <v>0</v>
      </c>
      <c r="M301">
        <f t="shared" si="34"/>
        <v>0</v>
      </c>
      <c r="N301">
        <f t="shared" si="34"/>
        <v>0</v>
      </c>
      <c r="O301" s="3">
        <f t="shared" si="30"/>
        <v>0</v>
      </c>
      <c r="P301" s="4" t="str">
        <f t="array" ref="P301">_xlfn.IFS(Raw!C301="Unusable","Unusable",O301&gt;1,"Conflicted",O301=1,INDEX($I$1:$N$1,MATCH(TRUE,$I301:$N301&gt;0,0)),TRUE,$H$1)</f>
        <v>Unlabeled</v>
      </c>
    </row>
    <row r="302" spans="1:16" x14ac:dyDescent="0.3">
      <c r="A302" t="str">
        <f>Raw!A302</f>
        <v>IMG20250703092059</v>
      </c>
      <c r="B302" t="str">
        <f>Raw!B302</f>
        <v>Unlabeled</v>
      </c>
      <c r="H302" s="3">
        <f t="shared" ref="H302:N311" si="35">COUNTIF($B302:$G302,H$1)</f>
        <v>1</v>
      </c>
      <c r="I302">
        <f t="shared" si="35"/>
        <v>0</v>
      </c>
      <c r="J302">
        <f t="shared" si="35"/>
        <v>0</v>
      </c>
      <c r="K302">
        <f t="shared" si="35"/>
        <v>0</v>
      </c>
      <c r="L302">
        <f t="shared" si="35"/>
        <v>0</v>
      </c>
      <c r="M302">
        <f t="shared" si="35"/>
        <v>0</v>
      </c>
      <c r="N302">
        <f t="shared" si="35"/>
        <v>0</v>
      </c>
      <c r="O302" s="3">
        <f t="shared" si="30"/>
        <v>0</v>
      </c>
      <c r="P302" s="4" t="str">
        <f t="array" ref="P302">_xlfn.IFS(Raw!C302="Unusable","Unusable",O302&gt;1,"Conflicted",O302=1,INDEX($I$1:$N$1,MATCH(TRUE,$I302:$N302&gt;0,0)),TRUE,$H$1)</f>
        <v>Unlabeled</v>
      </c>
    </row>
    <row r="303" spans="1:16" x14ac:dyDescent="0.3">
      <c r="A303" t="str">
        <f>Raw!A303</f>
        <v>IMG20250703092104</v>
      </c>
      <c r="B303" t="str">
        <f>Raw!B303</f>
        <v>Unlabeled</v>
      </c>
      <c r="H303" s="3">
        <f t="shared" si="35"/>
        <v>1</v>
      </c>
      <c r="I303">
        <f t="shared" si="35"/>
        <v>0</v>
      </c>
      <c r="J303">
        <f t="shared" si="35"/>
        <v>0</v>
      </c>
      <c r="K303">
        <f t="shared" si="35"/>
        <v>0</v>
      </c>
      <c r="L303">
        <f t="shared" si="35"/>
        <v>0</v>
      </c>
      <c r="M303">
        <f t="shared" si="35"/>
        <v>0</v>
      </c>
      <c r="N303">
        <f t="shared" si="35"/>
        <v>0</v>
      </c>
      <c r="O303" s="3">
        <f t="shared" si="30"/>
        <v>0</v>
      </c>
      <c r="P303" s="4" t="str">
        <f t="array" ref="P303">_xlfn.IFS(Raw!C303="Unusable","Unusable",O303&gt;1,"Conflicted",O303=1,INDEX($I$1:$N$1,MATCH(TRUE,$I303:$N303&gt;0,0)),TRUE,$H$1)</f>
        <v>Unlabeled</v>
      </c>
    </row>
    <row r="304" spans="1:16" x14ac:dyDescent="0.3">
      <c r="A304" t="str">
        <f>Raw!A304</f>
        <v>IMG20250703092109</v>
      </c>
      <c r="B304" t="str">
        <f>Raw!B304</f>
        <v>Unlabeled</v>
      </c>
      <c r="H304" s="3">
        <f t="shared" si="35"/>
        <v>1</v>
      </c>
      <c r="I304">
        <f t="shared" si="35"/>
        <v>0</v>
      </c>
      <c r="J304">
        <f t="shared" si="35"/>
        <v>0</v>
      </c>
      <c r="K304">
        <f t="shared" si="35"/>
        <v>0</v>
      </c>
      <c r="L304">
        <f t="shared" si="35"/>
        <v>0</v>
      </c>
      <c r="M304">
        <f t="shared" si="35"/>
        <v>0</v>
      </c>
      <c r="N304">
        <f t="shared" si="35"/>
        <v>0</v>
      </c>
      <c r="O304" s="3">
        <f t="shared" si="30"/>
        <v>0</v>
      </c>
      <c r="P304" s="4" t="str">
        <f t="array" ref="P304">_xlfn.IFS(Raw!C304="Unusable","Unusable",O304&gt;1,"Conflicted",O304=1,INDEX($I$1:$N$1,MATCH(TRUE,$I304:$N304&gt;0,0)),TRUE,$H$1)</f>
        <v>Unlabeled</v>
      </c>
    </row>
    <row r="305" spans="1:16" x14ac:dyDescent="0.3">
      <c r="A305" t="str">
        <f>Raw!A305</f>
        <v>IMG20250703092137</v>
      </c>
      <c r="B305" t="str">
        <f>Raw!B305</f>
        <v>Anthracnose</v>
      </c>
      <c r="H305" s="3">
        <f t="shared" si="35"/>
        <v>0</v>
      </c>
      <c r="I305">
        <f t="shared" si="35"/>
        <v>1</v>
      </c>
      <c r="J305">
        <f t="shared" si="35"/>
        <v>0</v>
      </c>
      <c r="K305">
        <f t="shared" si="35"/>
        <v>0</v>
      </c>
      <c r="L305">
        <f t="shared" si="35"/>
        <v>0</v>
      </c>
      <c r="M305">
        <f t="shared" si="35"/>
        <v>0</v>
      </c>
      <c r="N305">
        <f t="shared" si="35"/>
        <v>0</v>
      </c>
      <c r="O305" s="3">
        <f t="shared" si="30"/>
        <v>1</v>
      </c>
      <c r="P305" s="4" t="str">
        <f t="array" ref="P305">_xlfn.IFS(Raw!C305="Unusable","Unusable",O305&gt;1,"Conflicted",O305=1,INDEX($I$1:$N$1,MATCH(TRUE,$I305:$N305&gt;0,0)),TRUE,$H$1)</f>
        <v>Anthracnose</v>
      </c>
    </row>
    <row r="306" spans="1:16" x14ac:dyDescent="0.3">
      <c r="A306" t="str">
        <f>Raw!A306</f>
        <v>IMG20250703092142</v>
      </c>
      <c r="B306" t="str">
        <f>Raw!B306</f>
        <v>Anthracnose</v>
      </c>
      <c r="H306" s="3">
        <f t="shared" si="35"/>
        <v>0</v>
      </c>
      <c r="I306">
        <f t="shared" si="35"/>
        <v>1</v>
      </c>
      <c r="J306">
        <f t="shared" si="35"/>
        <v>0</v>
      </c>
      <c r="K306">
        <f t="shared" si="35"/>
        <v>0</v>
      </c>
      <c r="L306">
        <f t="shared" si="35"/>
        <v>0</v>
      </c>
      <c r="M306">
        <f t="shared" si="35"/>
        <v>0</v>
      </c>
      <c r="N306">
        <f t="shared" si="35"/>
        <v>0</v>
      </c>
      <c r="O306" s="3">
        <f t="shared" si="30"/>
        <v>1</v>
      </c>
      <c r="P306" s="4" t="str">
        <f t="array" ref="P306">_xlfn.IFS(Raw!C306="Unusable","Unusable",O306&gt;1,"Conflicted",O306=1,INDEX($I$1:$N$1,MATCH(TRUE,$I306:$N306&gt;0,0)),TRUE,$H$1)</f>
        <v>Anthracnose</v>
      </c>
    </row>
    <row r="307" spans="1:16" x14ac:dyDescent="0.3">
      <c r="A307" t="str">
        <f>Raw!A307</f>
        <v>IMG20250703092151</v>
      </c>
      <c r="B307" t="str">
        <f>Raw!B307</f>
        <v>Anthracnose</v>
      </c>
      <c r="H307" s="3">
        <f t="shared" si="35"/>
        <v>0</v>
      </c>
      <c r="I307">
        <f t="shared" si="35"/>
        <v>1</v>
      </c>
      <c r="J307">
        <f t="shared" si="35"/>
        <v>0</v>
      </c>
      <c r="K307">
        <f t="shared" si="35"/>
        <v>0</v>
      </c>
      <c r="L307">
        <f t="shared" si="35"/>
        <v>0</v>
      </c>
      <c r="M307">
        <f t="shared" si="35"/>
        <v>0</v>
      </c>
      <c r="N307">
        <f t="shared" si="35"/>
        <v>0</v>
      </c>
      <c r="O307" s="3">
        <f t="shared" si="30"/>
        <v>1</v>
      </c>
      <c r="P307" s="4" t="str">
        <f t="array" ref="P307">_xlfn.IFS(Raw!C307="Unusable","Unusable",O307&gt;1,"Conflicted",O307=1,INDEX($I$1:$N$1,MATCH(TRUE,$I307:$N307&gt;0,0)),TRUE,$H$1)</f>
        <v>Anthracnose</v>
      </c>
    </row>
    <row r="308" spans="1:16" x14ac:dyDescent="0.3">
      <c r="A308" t="str">
        <f>Raw!A308</f>
        <v>IMG20250703092158</v>
      </c>
      <c r="B308" t="str">
        <f>Raw!B308</f>
        <v>Anthracnose</v>
      </c>
      <c r="H308" s="3">
        <f t="shared" si="35"/>
        <v>0</v>
      </c>
      <c r="I308">
        <f t="shared" si="35"/>
        <v>1</v>
      </c>
      <c r="J308">
        <f t="shared" si="35"/>
        <v>0</v>
      </c>
      <c r="K308">
        <f t="shared" si="35"/>
        <v>0</v>
      </c>
      <c r="L308">
        <f t="shared" si="35"/>
        <v>0</v>
      </c>
      <c r="M308">
        <f t="shared" si="35"/>
        <v>0</v>
      </c>
      <c r="N308">
        <f t="shared" si="35"/>
        <v>0</v>
      </c>
      <c r="O308" s="3">
        <f t="shared" si="30"/>
        <v>1</v>
      </c>
      <c r="P308" s="4" t="str">
        <f t="array" ref="P308">_xlfn.IFS(Raw!C308="Unusable","Unusable",O308&gt;1,"Conflicted",O308=1,INDEX($I$1:$N$1,MATCH(TRUE,$I308:$N308&gt;0,0)),TRUE,$H$1)</f>
        <v>Anthracnose</v>
      </c>
    </row>
    <row r="309" spans="1:16" x14ac:dyDescent="0.3">
      <c r="A309" t="str">
        <f>Raw!A309</f>
        <v>IMG20250703092205</v>
      </c>
      <c r="B309" t="str">
        <f>Raw!B309</f>
        <v>Anthracnose</v>
      </c>
      <c r="H309" s="3">
        <f t="shared" si="35"/>
        <v>0</v>
      </c>
      <c r="I309">
        <f t="shared" si="35"/>
        <v>1</v>
      </c>
      <c r="J309">
        <f t="shared" si="35"/>
        <v>0</v>
      </c>
      <c r="K309">
        <f t="shared" si="35"/>
        <v>0</v>
      </c>
      <c r="L309">
        <f t="shared" si="35"/>
        <v>0</v>
      </c>
      <c r="M309">
        <f t="shared" si="35"/>
        <v>0</v>
      </c>
      <c r="N309">
        <f t="shared" si="35"/>
        <v>0</v>
      </c>
      <c r="O309" s="3">
        <f t="shared" si="30"/>
        <v>1</v>
      </c>
      <c r="P309" s="4" t="str">
        <f t="array" ref="P309">_xlfn.IFS(Raw!C309="Unusable","Unusable",O309&gt;1,"Conflicted",O309=1,INDEX($I$1:$N$1,MATCH(TRUE,$I309:$N309&gt;0,0)),TRUE,$H$1)</f>
        <v>Anthracnose</v>
      </c>
    </row>
    <row r="310" spans="1:16" x14ac:dyDescent="0.3">
      <c r="A310" t="str">
        <f>Raw!A310</f>
        <v>IMG20250703092213</v>
      </c>
      <c r="B310" t="str">
        <f>Raw!B310</f>
        <v>Anthracnose</v>
      </c>
      <c r="H310" s="3">
        <f t="shared" si="35"/>
        <v>0</v>
      </c>
      <c r="I310">
        <f t="shared" si="35"/>
        <v>1</v>
      </c>
      <c r="J310">
        <f t="shared" si="35"/>
        <v>0</v>
      </c>
      <c r="K310">
        <f t="shared" si="35"/>
        <v>0</v>
      </c>
      <c r="L310">
        <f t="shared" si="35"/>
        <v>0</v>
      </c>
      <c r="M310">
        <f t="shared" si="35"/>
        <v>0</v>
      </c>
      <c r="N310">
        <f t="shared" si="35"/>
        <v>0</v>
      </c>
      <c r="O310" s="3">
        <f t="shared" si="30"/>
        <v>1</v>
      </c>
      <c r="P310" s="4" t="str">
        <f t="array" ref="P310">_xlfn.IFS(Raw!C310="Unusable","Unusable",O310&gt;1,"Conflicted",O310=1,INDEX($I$1:$N$1,MATCH(TRUE,$I310:$N310&gt;0,0)),TRUE,$H$1)</f>
        <v>Anthracnose</v>
      </c>
    </row>
    <row r="311" spans="1:16" x14ac:dyDescent="0.3">
      <c r="A311" t="str">
        <f>Raw!A311</f>
        <v>IMG20250703092217</v>
      </c>
      <c r="B311" t="str">
        <f>Raw!B311</f>
        <v>Anthracnose</v>
      </c>
      <c r="H311" s="3">
        <f t="shared" si="35"/>
        <v>0</v>
      </c>
      <c r="I311">
        <f t="shared" si="35"/>
        <v>1</v>
      </c>
      <c r="J311">
        <f t="shared" si="35"/>
        <v>0</v>
      </c>
      <c r="K311">
        <f t="shared" si="35"/>
        <v>0</v>
      </c>
      <c r="L311">
        <f t="shared" si="35"/>
        <v>0</v>
      </c>
      <c r="M311">
        <f t="shared" si="35"/>
        <v>0</v>
      </c>
      <c r="N311">
        <f t="shared" si="35"/>
        <v>0</v>
      </c>
      <c r="O311" s="3">
        <f t="shared" si="30"/>
        <v>1</v>
      </c>
      <c r="P311" s="4" t="str">
        <f t="array" ref="P311">_xlfn.IFS(Raw!C311="Unusable","Unusable",O311&gt;1,"Conflicted",O311=1,INDEX($I$1:$N$1,MATCH(TRUE,$I311:$N311&gt;0,0)),TRUE,$H$1)</f>
        <v>Anthracnose</v>
      </c>
    </row>
    <row r="312" spans="1:16" x14ac:dyDescent="0.3">
      <c r="A312" t="str">
        <f>Raw!A312</f>
        <v>IMG20250703092224</v>
      </c>
      <c r="B312" t="str">
        <f>Raw!B312</f>
        <v>Anthracnose</v>
      </c>
      <c r="H312" s="3">
        <f t="shared" ref="H312:N321" si="36">COUNTIF($B312:$G312,H$1)</f>
        <v>0</v>
      </c>
      <c r="I312">
        <f t="shared" si="36"/>
        <v>1</v>
      </c>
      <c r="J312">
        <f t="shared" si="36"/>
        <v>0</v>
      </c>
      <c r="K312">
        <f t="shared" si="36"/>
        <v>0</v>
      </c>
      <c r="L312">
        <f t="shared" si="36"/>
        <v>0</v>
      </c>
      <c r="M312">
        <f t="shared" si="36"/>
        <v>0</v>
      </c>
      <c r="N312">
        <f t="shared" si="36"/>
        <v>0</v>
      </c>
      <c r="O312" s="3">
        <f t="shared" si="30"/>
        <v>1</v>
      </c>
      <c r="P312" s="4" t="str">
        <f t="array" ref="P312">_xlfn.IFS(Raw!C312="Unusable","Unusable",O312&gt;1,"Conflicted",O312=1,INDEX($I$1:$N$1,MATCH(TRUE,$I312:$N312&gt;0,0)),TRUE,$H$1)</f>
        <v>Anthracnose</v>
      </c>
    </row>
    <row r="313" spans="1:16" x14ac:dyDescent="0.3">
      <c r="A313" t="str">
        <f>Raw!A313</f>
        <v>IMG20250703092228</v>
      </c>
      <c r="B313" t="str">
        <f>Raw!B313</f>
        <v>Anthracnose</v>
      </c>
      <c r="H313" s="3">
        <f t="shared" si="36"/>
        <v>0</v>
      </c>
      <c r="I313">
        <f t="shared" si="36"/>
        <v>1</v>
      </c>
      <c r="J313">
        <f t="shared" si="36"/>
        <v>0</v>
      </c>
      <c r="K313">
        <f t="shared" si="36"/>
        <v>0</v>
      </c>
      <c r="L313">
        <f t="shared" si="36"/>
        <v>0</v>
      </c>
      <c r="M313">
        <f t="shared" si="36"/>
        <v>0</v>
      </c>
      <c r="N313">
        <f t="shared" si="36"/>
        <v>0</v>
      </c>
      <c r="O313" s="3">
        <f t="shared" si="30"/>
        <v>1</v>
      </c>
      <c r="P313" s="4" t="str">
        <f t="array" ref="P313">_xlfn.IFS(Raw!C313="Unusable","Unusable",O313&gt;1,"Conflicted",O313=1,INDEX($I$1:$N$1,MATCH(TRUE,$I313:$N313&gt;0,0)),TRUE,$H$1)</f>
        <v>Anthracnose</v>
      </c>
    </row>
    <row r="314" spans="1:16" x14ac:dyDescent="0.3">
      <c r="A314" t="str">
        <f>Raw!A314</f>
        <v>IMG20250703092246</v>
      </c>
      <c r="B314" t="str">
        <f>Raw!B314</f>
        <v>Anthracnose</v>
      </c>
      <c r="H314" s="3">
        <f t="shared" si="36"/>
        <v>0</v>
      </c>
      <c r="I314">
        <f t="shared" si="36"/>
        <v>1</v>
      </c>
      <c r="J314">
        <f t="shared" si="36"/>
        <v>0</v>
      </c>
      <c r="K314">
        <f t="shared" si="36"/>
        <v>0</v>
      </c>
      <c r="L314">
        <f t="shared" si="36"/>
        <v>0</v>
      </c>
      <c r="M314">
        <f t="shared" si="36"/>
        <v>0</v>
      </c>
      <c r="N314">
        <f t="shared" si="36"/>
        <v>0</v>
      </c>
      <c r="O314" s="3">
        <f t="shared" si="30"/>
        <v>1</v>
      </c>
      <c r="P314" s="4" t="str">
        <f t="array" ref="P314">_xlfn.IFS(Raw!C314="Unusable","Unusable",O314&gt;1,"Conflicted",O314=1,INDEX($I$1:$N$1,MATCH(TRUE,$I314:$N314&gt;0,0)),TRUE,$H$1)</f>
        <v>Anthracnose</v>
      </c>
    </row>
    <row r="315" spans="1:16" x14ac:dyDescent="0.3">
      <c r="A315" t="str">
        <f>Raw!A315</f>
        <v>IMG20250703092252</v>
      </c>
      <c r="B315" t="str">
        <f>Raw!B315</f>
        <v>Anthracnose</v>
      </c>
      <c r="H315" s="3">
        <f t="shared" si="36"/>
        <v>0</v>
      </c>
      <c r="I315">
        <f t="shared" si="36"/>
        <v>1</v>
      </c>
      <c r="J315">
        <f t="shared" si="36"/>
        <v>0</v>
      </c>
      <c r="K315">
        <f t="shared" si="36"/>
        <v>0</v>
      </c>
      <c r="L315">
        <f t="shared" si="36"/>
        <v>0</v>
      </c>
      <c r="M315">
        <f t="shared" si="36"/>
        <v>0</v>
      </c>
      <c r="N315">
        <f t="shared" si="36"/>
        <v>0</v>
      </c>
      <c r="O315" s="3">
        <f t="shared" si="30"/>
        <v>1</v>
      </c>
      <c r="P315" s="4" t="str">
        <f t="array" ref="P315">_xlfn.IFS(Raw!C315="Unusable","Unusable",O315&gt;1,"Conflicted",O315=1,INDEX($I$1:$N$1,MATCH(TRUE,$I315:$N315&gt;0,0)),TRUE,$H$1)</f>
        <v>Anthracnose</v>
      </c>
    </row>
    <row r="316" spans="1:16" x14ac:dyDescent="0.3">
      <c r="A316" t="str">
        <f>Raw!A316</f>
        <v>IMG20250703092258</v>
      </c>
      <c r="B316" t="str">
        <f>Raw!B316</f>
        <v>Anthracnose</v>
      </c>
      <c r="H316" s="3">
        <f t="shared" si="36"/>
        <v>0</v>
      </c>
      <c r="I316">
        <f t="shared" si="36"/>
        <v>1</v>
      </c>
      <c r="J316">
        <f t="shared" si="36"/>
        <v>0</v>
      </c>
      <c r="K316">
        <f t="shared" si="36"/>
        <v>0</v>
      </c>
      <c r="L316">
        <f t="shared" si="36"/>
        <v>0</v>
      </c>
      <c r="M316">
        <f t="shared" si="36"/>
        <v>0</v>
      </c>
      <c r="N316">
        <f t="shared" si="36"/>
        <v>0</v>
      </c>
      <c r="O316" s="3">
        <f t="shared" si="30"/>
        <v>1</v>
      </c>
      <c r="P316" s="4" t="str">
        <f t="array" ref="P316">_xlfn.IFS(Raw!C316="Unusable","Unusable",O316&gt;1,"Conflicted",O316=1,INDEX($I$1:$N$1,MATCH(TRUE,$I316:$N316&gt;0,0)),TRUE,$H$1)</f>
        <v>Anthracnose</v>
      </c>
    </row>
    <row r="317" spans="1:16" x14ac:dyDescent="0.3">
      <c r="A317" t="str">
        <f>Raw!A317</f>
        <v>IMG20250703092302</v>
      </c>
      <c r="B317" t="str">
        <f>Raw!B317</f>
        <v>Anthracnose</v>
      </c>
      <c r="H317" s="3">
        <f t="shared" si="36"/>
        <v>0</v>
      </c>
      <c r="I317">
        <f t="shared" si="36"/>
        <v>1</v>
      </c>
      <c r="J317">
        <f t="shared" si="36"/>
        <v>0</v>
      </c>
      <c r="K317">
        <f t="shared" si="36"/>
        <v>0</v>
      </c>
      <c r="L317">
        <f t="shared" si="36"/>
        <v>0</v>
      </c>
      <c r="M317">
        <f t="shared" si="36"/>
        <v>0</v>
      </c>
      <c r="N317">
        <f t="shared" si="36"/>
        <v>0</v>
      </c>
      <c r="O317" s="3">
        <f t="shared" si="30"/>
        <v>1</v>
      </c>
      <c r="P317" s="4" t="str">
        <f t="array" ref="P317">_xlfn.IFS(Raw!C317="Unusable","Unusable",O317&gt;1,"Conflicted",O317=1,INDEX($I$1:$N$1,MATCH(TRUE,$I317:$N317&gt;0,0)),TRUE,$H$1)</f>
        <v>Anthracnose</v>
      </c>
    </row>
    <row r="318" spans="1:16" x14ac:dyDescent="0.3">
      <c r="A318" t="str">
        <f>Raw!A318</f>
        <v>IMG20250703092314</v>
      </c>
      <c r="B318" t="str">
        <f>Raw!B318</f>
        <v>Unlabeled</v>
      </c>
      <c r="H318" s="3">
        <f t="shared" si="36"/>
        <v>1</v>
      </c>
      <c r="I318">
        <f t="shared" si="36"/>
        <v>0</v>
      </c>
      <c r="J318">
        <f t="shared" si="36"/>
        <v>0</v>
      </c>
      <c r="K318">
        <f t="shared" si="36"/>
        <v>0</v>
      </c>
      <c r="L318">
        <f t="shared" si="36"/>
        <v>0</v>
      </c>
      <c r="M318">
        <f t="shared" si="36"/>
        <v>0</v>
      </c>
      <c r="N318">
        <f t="shared" si="36"/>
        <v>0</v>
      </c>
      <c r="O318" s="3">
        <f t="shared" si="30"/>
        <v>0</v>
      </c>
      <c r="P318" s="4" t="str">
        <f t="array" ref="P318">_xlfn.IFS(Raw!C318="Unusable","Unusable",O318&gt;1,"Conflicted",O318=1,INDEX($I$1:$N$1,MATCH(TRUE,$I318:$N318&gt;0,0)),TRUE,$H$1)</f>
        <v>Unlabeled</v>
      </c>
    </row>
    <row r="319" spans="1:16" x14ac:dyDescent="0.3">
      <c r="A319" t="str">
        <f>Raw!A319</f>
        <v>IMG20250703092320</v>
      </c>
      <c r="B319" t="str">
        <f>Raw!B319</f>
        <v>Unlabeled</v>
      </c>
      <c r="H319" s="3">
        <f t="shared" si="36"/>
        <v>1</v>
      </c>
      <c r="I319">
        <f t="shared" si="36"/>
        <v>0</v>
      </c>
      <c r="J319">
        <f t="shared" si="36"/>
        <v>0</v>
      </c>
      <c r="K319">
        <f t="shared" si="36"/>
        <v>0</v>
      </c>
      <c r="L319">
        <f t="shared" si="36"/>
        <v>0</v>
      </c>
      <c r="M319">
        <f t="shared" si="36"/>
        <v>0</v>
      </c>
      <c r="N319">
        <f t="shared" si="36"/>
        <v>0</v>
      </c>
      <c r="O319" s="3">
        <f t="shared" si="30"/>
        <v>0</v>
      </c>
      <c r="P319" s="4" t="str">
        <f t="array" ref="P319">_xlfn.IFS(Raw!C319="Unusable","Unusable",O319&gt;1,"Conflicted",O319=1,INDEX($I$1:$N$1,MATCH(TRUE,$I319:$N319&gt;0,0)),TRUE,$H$1)</f>
        <v>Unlabeled</v>
      </c>
    </row>
    <row r="320" spans="1:16" x14ac:dyDescent="0.3">
      <c r="A320" t="str">
        <f>Raw!A320</f>
        <v>IMG20250703092323</v>
      </c>
      <c r="B320" t="str">
        <f>Raw!B320</f>
        <v>Unlabeled</v>
      </c>
      <c r="H320" s="3">
        <f t="shared" si="36"/>
        <v>1</v>
      </c>
      <c r="I320">
        <f t="shared" si="36"/>
        <v>0</v>
      </c>
      <c r="J320">
        <f t="shared" si="36"/>
        <v>0</v>
      </c>
      <c r="K320">
        <f t="shared" si="36"/>
        <v>0</v>
      </c>
      <c r="L320">
        <f t="shared" si="36"/>
        <v>0</v>
      </c>
      <c r="M320">
        <f t="shared" si="36"/>
        <v>0</v>
      </c>
      <c r="N320">
        <f t="shared" si="36"/>
        <v>0</v>
      </c>
      <c r="O320" s="3">
        <f t="shared" si="30"/>
        <v>0</v>
      </c>
      <c r="P320" s="4" t="str">
        <f t="array" ref="P320">_xlfn.IFS(Raw!C320="Unusable","Unusable",O320&gt;1,"Conflicted",O320=1,INDEX($I$1:$N$1,MATCH(TRUE,$I320:$N320&gt;0,0)),TRUE,$H$1)</f>
        <v>Unlabeled</v>
      </c>
    </row>
    <row r="321" spans="1:16" x14ac:dyDescent="0.3">
      <c r="A321" t="str">
        <f>Raw!A321</f>
        <v>IMG20250703092329</v>
      </c>
      <c r="B321" t="str">
        <f>Raw!B321</f>
        <v>Unlabeled</v>
      </c>
      <c r="H321" s="3">
        <f t="shared" si="36"/>
        <v>1</v>
      </c>
      <c r="I321">
        <f t="shared" si="36"/>
        <v>0</v>
      </c>
      <c r="J321">
        <f t="shared" si="36"/>
        <v>0</v>
      </c>
      <c r="K321">
        <f t="shared" si="36"/>
        <v>0</v>
      </c>
      <c r="L321">
        <f t="shared" si="36"/>
        <v>0</v>
      </c>
      <c r="M321">
        <f t="shared" si="36"/>
        <v>0</v>
      </c>
      <c r="N321">
        <f t="shared" si="36"/>
        <v>0</v>
      </c>
      <c r="O321" s="3">
        <f t="shared" si="30"/>
        <v>0</v>
      </c>
      <c r="P321" s="4" t="str">
        <f t="array" ref="P321">_xlfn.IFS(Raw!C321="Unusable","Unusable",O321&gt;1,"Conflicted",O321=1,INDEX($I$1:$N$1,MATCH(TRUE,$I321:$N321&gt;0,0)),TRUE,$H$1)</f>
        <v>Unlabeled</v>
      </c>
    </row>
    <row r="322" spans="1:16" x14ac:dyDescent="0.3">
      <c r="A322" t="str">
        <f>Raw!A322</f>
        <v>IMG20250703092333</v>
      </c>
      <c r="B322" t="str">
        <f>Raw!B322</f>
        <v>Unlabeled</v>
      </c>
      <c r="H322" s="3">
        <f t="shared" ref="H322:N331" si="37">COUNTIF($B322:$G322,H$1)</f>
        <v>1</v>
      </c>
      <c r="I322">
        <f t="shared" si="37"/>
        <v>0</v>
      </c>
      <c r="J322">
        <f t="shared" si="37"/>
        <v>0</v>
      </c>
      <c r="K322">
        <f t="shared" si="37"/>
        <v>0</v>
      </c>
      <c r="L322">
        <f t="shared" si="37"/>
        <v>0</v>
      </c>
      <c r="M322">
        <f t="shared" si="37"/>
        <v>0</v>
      </c>
      <c r="N322">
        <f t="shared" si="37"/>
        <v>0</v>
      </c>
      <c r="O322" s="3">
        <f t="shared" ref="O322:O385" si="38">COUNTIF(I322:N322,"&gt;0")</f>
        <v>0</v>
      </c>
      <c r="P322" s="4" t="str">
        <f t="array" ref="P322">_xlfn.IFS(Raw!C322="Unusable","Unusable",O322&gt;1,"Conflicted",O322=1,INDEX($I$1:$N$1,MATCH(TRUE,$I322:$N322&gt;0,0)),TRUE,$H$1)</f>
        <v>Unlabeled</v>
      </c>
    </row>
    <row r="323" spans="1:16" x14ac:dyDescent="0.3">
      <c r="A323" t="str">
        <f>Raw!A323</f>
        <v>IMG20250703092343</v>
      </c>
      <c r="B323" t="str">
        <f>Raw!B323</f>
        <v>Unlabeled</v>
      </c>
      <c r="H323" s="3">
        <f t="shared" si="37"/>
        <v>1</v>
      </c>
      <c r="I323">
        <f t="shared" si="37"/>
        <v>0</v>
      </c>
      <c r="J323">
        <f t="shared" si="37"/>
        <v>0</v>
      </c>
      <c r="K323">
        <f t="shared" si="37"/>
        <v>0</v>
      </c>
      <c r="L323">
        <f t="shared" si="37"/>
        <v>0</v>
      </c>
      <c r="M323">
        <f t="shared" si="37"/>
        <v>0</v>
      </c>
      <c r="N323">
        <f t="shared" si="37"/>
        <v>0</v>
      </c>
      <c r="O323" s="3">
        <f t="shared" si="38"/>
        <v>0</v>
      </c>
      <c r="P323" s="4" t="str">
        <f t="array" ref="P323">_xlfn.IFS(Raw!C323="Unusable","Unusable",O323&gt;1,"Conflicted",O323=1,INDEX($I$1:$N$1,MATCH(TRUE,$I323:$N323&gt;0,0)),TRUE,$H$1)</f>
        <v>Unlabeled</v>
      </c>
    </row>
    <row r="324" spans="1:16" x14ac:dyDescent="0.3">
      <c r="A324" t="str">
        <f>Raw!A324</f>
        <v>IMG20250703092350</v>
      </c>
      <c r="B324" t="str">
        <f>Raw!B324</f>
        <v>Unlabeled</v>
      </c>
      <c r="H324" s="3">
        <f t="shared" si="37"/>
        <v>1</v>
      </c>
      <c r="I324">
        <f t="shared" si="37"/>
        <v>0</v>
      </c>
      <c r="J324">
        <f t="shared" si="37"/>
        <v>0</v>
      </c>
      <c r="K324">
        <f t="shared" si="37"/>
        <v>0</v>
      </c>
      <c r="L324">
        <f t="shared" si="37"/>
        <v>0</v>
      </c>
      <c r="M324">
        <f t="shared" si="37"/>
        <v>0</v>
      </c>
      <c r="N324">
        <f t="shared" si="37"/>
        <v>0</v>
      </c>
      <c r="O324" s="3">
        <f t="shared" si="38"/>
        <v>0</v>
      </c>
      <c r="P324" s="4" t="str">
        <f t="array" ref="P324">_xlfn.IFS(Raw!C324="Unusable","Unusable",O324&gt;1,"Conflicted",O324=1,INDEX($I$1:$N$1,MATCH(TRUE,$I324:$N324&gt;0,0)),TRUE,$H$1)</f>
        <v>Unlabeled</v>
      </c>
    </row>
    <row r="325" spans="1:16" x14ac:dyDescent="0.3">
      <c r="A325" t="str">
        <f>Raw!A325</f>
        <v>IMG20250703092353</v>
      </c>
      <c r="B325" t="str">
        <f>Raw!B325</f>
        <v>Unlabeled</v>
      </c>
      <c r="H325" s="3">
        <f t="shared" si="37"/>
        <v>1</v>
      </c>
      <c r="I325">
        <f t="shared" si="37"/>
        <v>0</v>
      </c>
      <c r="J325">
        <f t="shared" si="37"/>
        <v>0</v>
      </c>
      <c r="K325">
        <f t="shared" si="37"/>
        <v>0</v>
      </c>
      <c r="L325">
        <f t="shared" si="37"/>
        <v>0</v>
      </c>
      <c r="M325">
        <f t="shared" si="37"/>
        <v>0</v>
      </c>
      <c r="N325">
        <f t="shared" si="37"/>
        <v>0</v>
      </c>
      <c r="O325" s="3">
        <f t="shared" si="38"/>
        <v>0</v>
      </c>
      <c r="P325" s="4" t="str">
        <f t="array" ref="P325">_xlfn.IFS(Raw!C325="Unusable","Unusable",O325&gt;1,"Conflicted",O325=1,INDEX($I$1:$N$1,MATCH(TRUE,$I325:$N325&gt;0,0)),TRUE,$H$1)</f>
        <v>Unlabeled</v>
      </c>
    </row>
    <row r="326" spans="1:16" x14ac:dyDescent="0.3">
      <c r="A326" t="str">
        <f>Raw!A326</f>
        <v>IMG20250703092402</v>
      </c>
      <c r="B326" t="str">
        <f>Raw!B326</f>
        <v>Unlabeled</v>
      </c>
      <c r="H326" s="3">
        <f t="shared" si="37"/>
        <v>1</v>
      </c>
      <c r="I326">
        <f t="shared" si="37"/>
        <v>0</v>
      </c>
      <c r="J326">
        <f t="shared" si="37"/>
        <v>0</v>
      </c>
      <c r="K326">
        <f t="shared" si="37"/>
        <v>0</v>
      </c>
      <c r="L326">
        <f t="shared" si="37"/>
        <v>0</v>
      </c>
      <c r="M326">
        <f t="shared" si="37"/>
        <v>0</v>
      </c>
      <c r="N326">
        <f t="shared" si="37"/>
        <v>0</v>
      </c>
      <c r="O326" s="3">
        <f t="shared" si="38"/>
        <v>0</v>
      </c>
      <c r="P326" s="4" t="str">
        <f t="array" ref="P326">_xlfn.IFS(Raw!C326="Unusable","Unusable",O326&gt;1,"Conflicted",O326=1,INDEX($I$1:$N$1,MATCH(TRUE,$I326:$N326&gt;0,0)),TRUE,$H$1)</f>
        <v>Unlabeled</v>
      </c>
    </row>
    <row r="327" spans="1:16" x14ac:dyDescent="0.3">
      <c r="A327" t="str">
        <f>Raw!A327</f>
        <v>IMG20250703092405</v>
      </c>
      <c r="B327" t="str">
        <f>Raw!B327</f>
        <v>Unlabeled</v>
      </c>
      <c r="H327" s="3">
        <f t="shared" si="37"/>
        <v>1</v>
      </c>
      <c r="I327">
        <f t="shared" si="37"/>
        <v>0</v>
      </c>
      <c r="J327">
        <f t="shared" si="37"/>
        <v>0</v>
      </c>
      <c r="K327">
        <f t="shared" si="37"/>
        <v>0</v>
      </c>
      <c r="L327">
        <f t="shared" si="37"/>
        <v>0</v>
      </c>
      <c r="M327">
        <f t="shared" si="37"/>
        <v>0</v>
      </c>
      <c r="N327">
        <f t="shared" si="37"/>
        <v>0</v>
      </c>
      <c r="O327" s="3">
        <f t="shared" si="38"/>
        <v>0</v>
      </c>
      <c r="P327" s="4" t="str">
        <f t="array" ref="P327">_xlfn.IFS(Raw!C327="Unusable","Unusable",O327&gt;1,"Conflicted",O327=1,INDEX($I$1:$N$1,MATCH(TRUE,$I327:$N327&gt;0,0)),TRUE,$H$1)</f>
        <v>Unlabeled</v>
      </c>
    </row>
    <row r="328" spans="1:16" x14ac:dyDescent="0.3">
      <c r="A328" t="str">
        <f>Raw!A328</f>
        <v>IMG20250703092416</v>
      </c>
      <c r="B328" t="str">
        <f>Raw!B328</f>
        <v>Unlabeled</v>
      </c>
      <c r="H328" s="3">
        <f t="shared" si="37"/>
        <v>1</v>
      </c>
      <c r="I328">
        <f t="shared" si="37"/>
        <v>0</v>
      </c>
      <c r="J328">
        <f t="shared" si="37"/>
        <v>0</v>
      </c>
      <c r="K328">
        <f t="shared" si="37"/>
        <v>0</v>
      </c>
      <c r="L328">
        <f t="shared" si="37"/>
        <v>0</v>
      </c>
      <c r="M328">
        <f t="shared" si="37"/>
        <v>0</v>
      </c>
      <c r="N328">
        <f t="shared" si="37"/>
        <v>0</v>
      </c>
      <c r="O328" s="3">
        <f t="shared" si="38"/>
        <v>0</v>
      </c>
      <c r="P328" s="4" t="str">
        <f t="array" ref="P328">_xlfn.IFS(Raw!C328="Unusable","Unusable",O328&gt;1,"Conflicted",O328=1,INDEX($I$1:$N$1,MATCH(TRUE,$I328:$N328&gt;0,0)),TRUE,$H$1)</f>
        <v>Unlabeled</v>
      </c>
    </row>
    <row r="329" spans="1:16" x14ac:dyDescent="0.3">
      <c r="A329" t="str">
        <f>Raw!A329</f>
        <v>IMG20250703092419</v>
      </c>
      <c r="B329" t="str">
        <f>Raw!B329</f>
        <v>Unlabeled</v>
      </c>
      <c r="H329" s="3">
        <f t="shared" si="37"/>
        <v>1</v>
      </c>
      <c r="I329">
        <f t="shared" si="37"/>
        <v>0</v>
      </c>
      <c r="J329">
        <f t="shared" si="37"/>
        <v>0</v>
      </c>
      <c r="K329">
        <f t="shared" si="37"/>
        <v>0</v>
      </c>
      <c r="L329">
        <f t="shared" si="37"/>
        <v>0</v>
      </c>
      <c r="M329">
        <f t="shared" si="37"/>
        <v>0</v>
      </c>
      <c r="N329">
        <f t="shared" si="37"/>
        <v>0</v>
      </c>
      <c r="O329" s="3">
        <f t="shared" si="38"/>
        <v>0</v>
      </c>
      <c r="P329" s="4" t="str">
        <f t="array" ref="P329">_xlfn.IFS(Raw!C329="Unusable","Unusable",O329&gt;1,"Conflicted",O329=1,INDEX($I$1:$N$1,MATCH(TRUE,$I329:$N329&gt;0,0)),TRUE,$H$1)</f>
        <v>Unlabeled</v>
      </c>
    </row>
    <row r="330" spans="1:16" x14ac:dyDescent="0.3">
      <c r="A330" t="str">
        <f>Raw!A330</f>
        <v>IMG20250703092421</v>
      </c>
      <c r="B330" t="str">
        <f>Raw!B330</f>
        <v>Unlabeled</v>
      </c>
      <c r="H330" s="3">
        <f t="shared" si="37"/>
        <v>1</v>
      </c>
      <c r="I330">
        <f t="shared" si="37"/>
        <v>0</v>
      </c>
      <c r="J330">
        <f t="shared" si="37"/>
        <v>0</v>
      </c>
      <c r="K330">
        <f t="shared" si="37"/>
        <v>0</v>
      </c>
      <c r="L330">
        <f t="shared" si="37"/>
        <v>0</v>
      </c>
      <c r="M330">
        <f t="shared" si="37"/>
        <v>0</v>
      </c>
      <c r="N330">
        <f t="shared" si="37"/>
        <v>0</v>
      </c>
      <c r="O330" s="3">
        <f t="shared" si="38"/>
        <v>0</v>
      </c>
      <c r="P330" s="4" t="str">
        <f t="array" ref="P330">_xlfn.IFS(Raw!C330="Unusable","Unusable",O330&gt;1,"Conflicted",O330=1,INDEX($I$1:$N$1,MATCH(TRUE,$I330:$N330&gt;0,0)),TRUE,$H$1)</f>
        <v>Unlabeled</v>
      </c>
    </row>
    <row r="331" spans="1:16" x14ac:dyDescent="0.3">
      <c r="A331" t="str">
        <f>Raw!A331</f>
        <v>IMG20250703092429</v>
      </c>
      <c r="B331" t="str">
        <f>Raw!B331</f>
        <v>Unlabeled</v>
      </c>
      <c r="H331" s="3">
        <f t="shared" si="37"/>
        <v>1</v>
      </c>
      <c r="I331">
        <f t="shared" si="37"/>
        <v>0</v>
      </c>
      <c r="J331">
        <f t="shared" si="37"/>
        <v>0</v>
      </c>
      <c r="K331">
        <f t="shared" si="37"/>
        <v>0</v>
      </c>
      <c r="L331">
        <f t="shared" si="37"/>
        <v>0</v>
      </c>
      <c r="M331">
        <f t="shared" si="37"/>
        <v>0</v>
      </c>
      <c r="N331">
        <f t="shared" si="37"/>
        <v>0</v>
      </c>
      <c r="O331" s="3">
        <f t="shared" si="38"/>
        <v>0</v>
      </c>
      <c r="P331" s="4" t="str">
        <f t="array" ref="P331">_xlfn.IFS(Raw!C331="Unusable","Unusable",O331&gt;1,"Conflicted",O331=1,INDEX($I$1:$N$1,MATCH(TRUE,$I331:$N331&gt;0,0)),TRUE,$H$1)</f>
        <v>Unlabeled</v>
      </c>
    </row>
    <row r="332" spans="1:16" x14ac:dyDescent="0.3">
      <c r="A332" t="str">
        <f>Raw!A332</f>
        <v>IMG20250703092433</v>
      </c>
      <c r="B332" t="str">
        <f>Raw!B332</f>
        <v>Unlabeled</v>
      </c>
      <c r="H332" s="3">
        <f t="shared" ref="H332:N341" si="39">COUNTIF($B332:$G332,H$1)</f>
        <v>1</v>
      </c>
      <c r="I332">
        <f t="shared" si="39"/>
        <v>0</v>
      </c>
      <c r="J332">
        <f t="shared" si="39"/>
        <v>0</v>
      </c>
      <c r="K332">
        <f t="shared" si="39"/>
        <v>0</v>
      </c>
      <c r="L332">
        <f t="shared" si="39"/>
        <v>0</v>
      </c>
      <c r="M332">
        <f t="shared" si="39"/>
        <v>0</v>
      </c>
      <c r="N332">
        <f t="shared" si="39"/>
        <v>0</v>
      </c>
      <c r="O332" s="3">
        <f t="shared" si="38"/>
        <v>0</v>
      </c>
      <c r="P332" s="4" t="str">
        <f t="array" ref="P332">_xlfn.IFS(Raw!C332="Unusable","Unusable",O332&gt;1,"Conflicted",O332=1,INDEX($I$1:$N$1,MATCH(TRUE,$I332:$N332&gt;0,0)),TRUE,$H$1)</f>
        <v>Unlabeled</v>
      </c>
    </row>
    <row r="333" spans="1:16" x14ac:dyDescent="0.3">
      <c r="A333" t="str">
        <f>Raw!A333</f>
        <v>IMG20250703092438</v>
      </c>
      <c r="B333" t="str">
        <f>Raw!B333</f>
        <v>Unlabeled</v>
      </c>
      <c r="H333" s="3">
        <f t="shared" si="39"/>
        <v>1</v>
      </c>
      <c r="I333">
        <f t="shared" si="39"/>
        <v>0</v>
      </c>
      <c r="J333">
        <f t="shared" si="39"/>
        <v>0</v>
      </c>
      <c r="K333">
        <f t="shared" si="39"/>
        <v>0</v>
      </c>
      <c r="L333">
        <f t="shared" si="39"/>
        <v>0</v>
      </c>
      <c r="M333">
        <f t="shared" si="39"/>
        <v>0</v>
      </c>
      <c r="N333">
        <f t="shared" si="39"/>
        <v>0</v>
      </c>
      <c r="O333" s="3">
        <f t="shared" si="38"/>
        <v>0</v>
      </c>
      <c r="P333" s="4" t="str">
        <f t="array" ref="P333">_xlfn.IFS(Raw!C333="Unusable","Unusable",O333&gt;1,"Conflicted",O333=1,INDEX($I$1:$N$1,MATCH(TRUE,$I333:$N333&gt;0,0)),TRUE,$H$1)</f>
        <v>Unlabeled</v>
      </c>
    </row>
    <row r="334" spans="1:16" x14ac:dyDescent="0.3">
      <c r="A334" t="str">
        <f>Raw!A334</f>
        <v>IMG20250703092440</v>
      </c>
      <c r="B334" t="str">
        <f>Raw!B334</f>
        <v>Unlabeled</v>
      </c>
      <c r="H334" s="3">
        <f t="shared" si="39"/>
        <v>1</v>
      </c>
      <c r="I334">
        <f t="shared" si="39"/>
        <v>0</v>
      </c>
      <c r="J334">
        <f t="shared" si="39"/>
        <v>0</v>
      </c>
      <c r="K334">
        <f t="shared" si="39"/>
        <v>0</v>
      </c>
      <c r="L334">
        <f t="shared" si="39"/>
        <v>0</v>
      </c>
      <c r="M334">
        <f t="shared" si="39"/>
        <v>0</v>
      </c>
      <c r="N334">
        <f t="shared" si="39"/>
        <v>0</v>
      </c>
      <c r="O334" s="3">
        <f t="shared" si="38"/>
        <v>0</v>
      </c>
      <c r="P334" s="4" t="str">
        <f t="array" ref="P334">_xlfn.IFS(Raw!C334="Unusable","Unusable",O334&gt;1,"Conflicted",O334=1,INDEX($I$1:$N$1,MATCH(TRUE,$I334:$N334&gt;0,0)),TRUE,$H$1)</f>
        <v>Unlabeled</v>
      </c>
    </row>
    <row r="335" spans="1:16" x14ac:dyDescent="0.3">
      <c r="A335" t="str">
        <f>Raw!A335</f>
        <v>IMG20250703092443</v>
      </c>
      <c r="B335" t="str">
        <f>Raw!B335</f>
        <v>Unlabeled</v>
      </c>
      <c r="H335" s="3">
        <f t="shared" si="39"/>
        <v>1</v>
      </c>
      <c r="I335">
        <f t="shared" si="39"/>
        <v>0</v>
      </c>
      <c r="J335">
        <f t="shared" si="39"/>
        <v>0</v>
      </c>
      <c r="K335">
        <f t="shared" si="39"/>
        <v>0</v>
      </c>
      <c r="L335">
        <f t="shared" si="39"/>
        <v>0</v>
      </c>
      <c r="M335">
        <f t="shared" si="39"/>
        <v>0</v>
      </c>
      <c r="N335">
        <f t="shared" si="39"/>
        <v>0</v>
      </c>
      <c r="O335" s="3">
        <f t="shared" si="38"/>
        <v>0</v>
      </c>
      <c r="P335" s="4" t="str">
        <f t="array" ref="P335">_xlfn.IFS(Raw!C335="Unusable","Unusable",O335&gt;1,"Conflicted",O335=1,INDEX($I$1:$N$1,MATCH(TRUE,$I335:$N335&gt;0,0)),TRUE,$H$1)</f>
        <v>Unlabeled</v>
      </c>
    </row>
    <row r="336" spans="1:16" x14ac:dyDescent="0.3">
      <c r="A336" t="str">
        <f>Raw!A336</f>
        <v>IMG20250703092446</v>
      </c>
      <c r="B336" t="str">
        <f>Raw!B336</f>
        <v>Unlabeled</v>
      </c>
      <c r="H336" s="3">
        <f t="shared" si="39"/>
        <v>1</v>
      </c>
      <c r="I336">
        <f t="shared" si="39"/>
        <v>0</v>
      </c>
      <c r="J336">
        <f t="shared" si="39"/>
        <v>0</v>
      </c>
      <c r="K336">
        <f t="shared" si="39"/>
        <v>0</v>
      </c>
      <c r="L336">
        <f t="shared" si="39"/>
        <v>0</v>
      </c>
      <c r="M336">
        <f t="shared" si="39"/>
        <v>0</v>
      </c>
      <c r="N336">
        <f t="shared" si="39"/>
        <v>0</v>
      </c>
      <c r="O336" s="3">
        <f t="shared" si="38"/>
        <v>0</v>
      </c>
      <c r="P336" s="4" t="str">
        <f t="array" ref="P336">_xlfn.IFS(Raw!C336="Unusable","Unusable",O336&gt;1,"Conflicted",O336=1,INDEX($I$1:$N$1,MATCH(TRUE,$I336:$N336&gt;0,0)),TRUE,$H$1)</f>
        <v>Unlabeled</v>
      </c>
    </row>
    <row r="337" spans="1:16" x14ac:dyDescent="0.3">
      <c r="A337" t="str">
        <f>Raw!A337</f>
        <v>IMG20250703092453</v>
      </c>
      <c r="B337" t="str">
        <f>Raw!B337</f>
        <v>Unlabeled</v>
      </c>
      <c r="H337" s="3">
        <f t="shared" si="39"/>
        <v>1</v>
      </c>
      <c r="I337">
        <f t="shared" si="39"/>
        <v>0</v>
      </c>
      <c r="J337">
        <f t="shared" si="39"/>
        <v>0</v>
      </c>
      <c r="K337">
        <f t="shared" si="39"/>
        <v>0</v>
      </c>
      <c r="L337">
        <f t="shared" si="39"/>
        <v>0</v>
      </c>
      <c r="M337">
        <f t="shared" si="39"/>
        <v>0</v>
      </c>
      <c r="N337">
        <f t="shared" si="39"/>
        <v>0</v>
      </c>
      <c r="O337" s="3">
        <f t="shared" si="38"/>
        <v>0</v>
      </c>
      <c r="P337" s="4" t="str">
        <f t="array" ref="P337">_xlfn.IFS(Raw!C337="Unusable","Unusable",O337&gt;1,"Conflicted",O337=1,INDEX($I$1:$N$1,MATCH(TRUE,$I337:$N337&gt;0,0)),TRUE,$H$1)</f>
        <v>Unlabeled</v>
      </c>
    </row>
    <row r="338" spans="1:16" x14ac:dyDescent="0.3">
      <c r="A338" t="str">
        <f>Raw!A338</f>
        <v>IMG20250703092456</v>
      </c>
      <c r="B338" t="str">
        <f>Raw!B338</f>
        <v>Unlabeled</v>
      </c>
      <c r="H338" s="3">
        <f t="shared" si="39"/>
        <v>1</v>
      </c>
      <c r="I338">
        <f t="shared" si="39"/>
        <v>0</v>
      </c>
      <c r="J338">
        <f t="shared" si="39"/>
        <v>0</v>
      </c>
      <c r="K338">
        <f t="shared" si="39"/>
        <v>0</v>
      </c>
      <c r="L338">
        <f t="shared" si="39"/>
        <v>0</v>
      </c>
      <c r="M338">
        <f t="shared" si="39"/>
        <v>0</v>
      </c>
      <c r="N338">
        <f t="shared" si="39"/>
        <v>0</v>
      </c>
      <c r="O338" s="3">
        <f t="shared" si="38"/>
        <v>0</v>
      </c>
      <c r="P338" s="4" t="str">
        <f t="array" ref="P338">_xlfn.IFS(Raw!C338="Unusable","Unusable",O338&gt;1,"Conflicted",O338=1,INDEX($I$1:$N$1,MATCH(TRUE,$I338:$N338&gt;0,0)),TRUE,$H$1)</f>
        <v>Unlabeled</v>
      </c>
    </row>
    <row r="339" spans="1:16" x14ac:dyDescent="0.3">
      <c r="A339" t="str">
        <f>Raw!A339</f>
        <v>IMG20250703092459</v>
      </c>
      <c r="B339" t="str">
        <f>Raw!B339</f>
        <v>Unlabeled</v>
      </c>
      <c r="H339" s="3">
        <f t="shared" si="39"/>
        <v>1</v>
      </c>
      <c r="I339">
        <f t="shared" si="39"/>
        <v>0</v>
      </c>
      <c r="J339">
        <f t="shared" si="39"/>
        <v>0</v>
      </c>
      <c r="K339">
        <f t="shared" si="39"/>
        <v>0</v>
      </c>
      <c r="L339">
        <f t="shared" si="39"/>
        <v>0</v>
      </c>
      <c r="M339">
        <f t="shared" si="39"/>
        <v>0</v>
      </c>
      <c r="N339">
        <f t="shared" si="39"/>
        <v>0</v>
      </c>
      <c r="O339" s="3">
        <f t="shared" si="38"/>
        <v>0</v>
      </c>
      <c r="P339" s="4" t="str">
        <f t="array" ref="P339">_xlfn.IFS(Raw!C339="Unusable","Unusable",O339&gt;1,"Conflicted",O339=1,INDEX($I$1:$N$1,MATCH(TRUE,$I339:$N339&gt;0,0)),TRUE,$H$1)</f>
        <v>Unlabeled</v>
      </c>
    </row>
    <row r="340" spans="1:16" x14ac:dyDescent="0.3">
      <c r="A340" t="str">
        <f>Raw!A340</f>
        <v>IMG20250703092508</v>
      </c>
      <c r="B340" t="str">
        <f>Raw!B340</f>
        <v>Unlabeled</v>
      </c>
      <c r="H340" s="3">
        <f t="shared" si="39"/>
        <v>1</v>
      </c>
      <c r="I340">
        <f t="shared" si="39"/>
        <v>0</v>
      </c>
      <c r="J340">
        <f t="shared" si="39"/>
        <v>0</v>
      </c>
      <c r="K340">
        <f t="shared" si="39"/>
        <v>0</v>
      </c>
      <c r="L340">
        <f t="shared" si="39"/>
        <v>0</v>
      </c>
      <c r="M340">
        <f t="shared" si="39"/>
        <v>0</v>
      </c>
      <c r="N340">
        <f t="shared" si="39"/>
        <v>0</v>
      </c>
      <c r="O340" s="3">
        <f t="shared" si="38"/>
        <v>0</v>
      </c>
      <c r="P340" s="4" t="str">
        <f t="array" ref="P340">_xlfn.IFS(Raw!C340="Unusable","Unusable",O340&gt;1,"Conflicted",O340=1,INDEX($I$1:$N$1,MATCH(TRUE,$I340:$N340&gt;0,0)),TRUE,$H$1)</f>
        <v>Unlabeled</v>
      </c>
    </row>
    <row r="341" spans="1:16" x14ac:dyDescent="0.3">
      <c r="A341" t="str">
        <f>Raw!A341</f>
        <v>IMG20250703092513</v>
      </c>
      <c r="B341" t="str">
        <f>Raw!B341</f>
        <v>Unlabeled</v>
      </c>
      <c r="H341" s="3">
        <f t="shared" si="39"/>
        <v>1</v>
      </c>
      <c r="I341">
        <f t="shared" si="39"/>
        <v>0</v>
      </c>
      <c r="J341">
        <f t="shared" si="39"/>
        <v>0</v>
      </c>
      <c r="K341">
        <f t="shared" si="39"/>
        <v>0</v>
      </c>
      <c r="L341">
        <f t="shared" si="39"/>
        <v>0</v>
      </c>
      <c r="M341">
        <f t="shared" si="39"/>
        <v>0</v>
      </c>
      <c r="N341">
        <f t="shared" si="39"/>
        <v>0</v>
      </c>
      <c r="O341" s="3">
        <f t="shared" si="38"/>
        <v>0</v>
      </c>
      <c r="P341" s="4" t="str">
        <f t="array" ref="P341">_xlfn.IFS(Raw!C341="Unusable","Unusable",O341&gt;1,"Conflicted",O341=1,INDEX($I$1:$N$1,MATCH(TRUE,$I341:$N341&gt;0,0)),TRUE,$H$1)</f>
        <v>Unlabeled</v>
      </c>
    </row>
    <row r="342" spans="1:16" x14ac:dyDescent="0.3">
      <c r="A342" t="str">
        <f>Raw!A342</f>
        <v>IMG20250703092518</v>
      </c>
      <c r="B342" t="str">
        <f>Raw!B342</f>
        <v>Unlabeled</v>
      </c>
      <c r="H342" s="3">
        <f t="shared" ref="H342:N351" si="40">COUNTIF($B342:$G342,H$1)</f>
        <v>1</v>
      </c>
      <c r="I342">
        <f t="shared" si="40"/>
        <v>0</v>
      </c>
      <c r="J342">
        <f t="shared" si="40"/>
        <v>0</v>
      </c>
      <c r="K342">
        <f t="shared" si="40"/>
        <v>0</v>
      </c>
      <c r="L342">
        <f t="shared" si="40"/>
        <v>0</v>
      </c>
      <c r="M342">
        <f t="shared" si="40"/>
        <v>0</v>
      </c>
      <c r="N342">
        <f t="shared" si="40"/>
        <v>0</v>
      </c>
      <c r="O342" s="3">
        <f t="shared" si="38"/>
        <v>0</v>
      </c>
      <c r="P342" s="4" t="str">
        <f t="array" ref="P342">_xlfn.IFS(Raw!C342="Unusable","Unusable",O342&gt;1,"Conflicted",O342=1,INDEX($I$1:$N$1,MATCH(TRUE,$I342:$N342&gt;0,0)),TRUE,$H$1)</f>
        <v>Unlabeled</v>
      </c>
    </row>
    <row r="343" spans="1:16" x14ac:dyDescent="0.3">
      <c r="A343" t="str">
        <f>Raw!A343</f>
        <v>IMG20250703092523</v>
      </c>
      <c r="B343" t="str">
        <f>Raw!B343</f>
        <v>Unlabeled</v>
      </c>
      <c r="H343" s="3">
        <f t="shared" si="40"/>
        <v>1</v>
      </c>
      <c r="I343">
        <f t="shared" si="40"/>
        <v>0</v>
      </c>
      <c r="J343">
        <f t="shared" si="40"/>
        <v>0</v>
      </c>
      <c r="K343">
        <f t="shared" si="40"/>
        <v>0</v>
      </c>
      <c r="L343">
        <f t="shared" si="40"/>
        <v>0</v>
      </c>
      <c r="M343">
        <f t="shared" si="40"/>
        <v>0</v>
      </c>
      <c r="N343">
        <f t="shared" si="40"/>
        <v>0</v>
      </c>
      <c r="O343" s="3">
        <f t="shared" si="38"/>
        <v>0</v>
      </c>
      <c r="P343" s="4" t="str">
        <f t="array" ref="P343">_xlfn.IFS(Raw!C343="Unusable","Unusable",O343&gt;1,"Conflicted",O343=1,INDEX($I$1:$N$1,MATCH(TRUE,$I343:$N343&gt;0,0)),TRUE,$H$1)</f>
        <v>Unlabeled</v>
      </c>
    </row>
    <row r="344" spans="1:16" x14ac:dyDescent="0.3">
      <c r="A344" t="str">
        <f>Raw!A344</f>
        <v>IMG20250703092528</v>
      </c>
      <c r="B344" t="str">
        <f>Raw!B344</f>
        <v>Unlabeled</v>
      </c>
      <c r="H344" s="3">
        <f t="shared" si="40"/>
        <v>1</v>
      </c>
      <c r="I344">
        <f t="shared" si="40"/>
        <v>0</v>
      </c>
      <c r="J344">
        <f t="shared" si="40"/>
        <v>0</v>
      </c>
      <c r="K344">
        <f t="shared" si="40"/>
        <v>0</v>
      </c>
      <c r="L344">
        <f t="shared" si="40"/>
        <v>0</v>
      </c>
      <c r="M344">
        <f t="shared" si="40"/>
        <v>0</v>
      </c>
      <c r="N344">
        <f t="shared" si="40"/>
        <v>0</v>
      </c>
      <c r="O344" s="3">
        <f t="shared" si="38"/>
        <v>0</v>
      </c>
      <c r="P344" s="4" t="str">
        <f t="array" ref="P344">_xlfn.IFS(Raw!C344="Unusable","Unusable",O344&gt;1,"Conflicted",O344=1,INDEX($I$1:$N$1,MATCH(TRUE,$I344:$N344&gt;0,0)),TRUE,$H$1)</f>
        <v>Unlabeled</v>
      </c>
    </row>
    <row r="345" spans="1:16" x14ac:dyDescent="0.3">
      <c r="A345" t="str">
        <f>Raw!A345</f>
        <v>IMG20250703092543</v>
      </c>
      <c r="B345" t="str">
        <f>Raw!B345</f>
        <v>Unlabeled</v>
      </c>
      <c r="H345" s="3">
        <f t="shared" si="40"/>
        <v>1</v>
      </c>
      <c r="I345">
        <f t="shared" si="40"/>
        <v>0</v>
      </c>
      <c r="J345">
        <f t="shared" si="40"/>
        <v>0</v>
      </c>
      <c r="K345">
        <f t="shared" si="40"/>
        <v>0</v>
      </c>
      <c r="L345">
        <f t="shared" si="40"/>
        <v>0</v>
      </c>
      <c r="M345">
        <f t="shared" si="40"/>
        <v>0</v>
      </c>
      <c r="N345">
        <f t="shared" si="40"/>
        <v>0</v>
      </c>
      <c r="O345" s="3">
        <f t="shared" si="38"/>
        <v>0</v>
      </c>
      <c r="P345" s="4" t="str">
        <f t="array" ref="P345">_xlfn.IFS(Raw!C345="Unusable","Unusable",O345&gt;1,"Conflicted",O345=1,INDEX($I$1:$N$1,MATCH(TRUE,$I345:$N345&gt;0,0)),TRUE,$H$1)</f>
        <v>Unlabeled</v>
      </c>
    </row>
    <row r="346" spans="1:16" x14ac:dyDescent="0.3">
      <c r="A346" t="str">
        <f>Raw!A346</f>
        <v>IMG20250703092546</v>
      </c>
      <c r="B346" t="str">
        <f>Raw!B346</f>
        <v>Unlabeled</v>
      </c>
      <c r="H346" s="3">
        <f t="shared" si="40"/>
        <v>1</v>
      </c>
      <c r="I346">
        <f t="shared" si="40"/>
        <v>0</v>
      </c>
      <c r="J346">
        <f t="shared" si="40"/>
        <v>0</v>
      </c>
      <c r="K346">
        <f t="shared" si="40"/>
        <v>0</v>
      </c>
      <c r="L346">
        <f t="shared" si="40"/>
        <v>0</v>
      </c>
      <c r="M346">
        <f t="shared" si="40"/>
        <v>0</v>
      </c>
      <c r="N346">
        <f t="shared" si="40"/>
        <v>0</v>
      </c>
      <c r="O346" s="3">
        <f t="shared" si="38"/>
        <v>0</v>
      </c>
      <c r="P346" s="4" t="str">
        <f t="array" ref="P346">_xlfn.IFS(Raw!C346="Unusable","Unusable",O346&gt;1,"Conflicted",O346=1,INDEX($I$1:$N$1,MATCH(TRUE,$I346:$N346&gt;0,0)),TRUE,$H$1)</f>
        <v>Unlabeled</v>
      </c>
    </row>
    <row r="347" spans="1:16" x14ac:dyDescent="0.3">
      <c r="A347" t="str">
        <f>Raw!A347</f>
        <v>IMG20250703092553</v>
      </c>
      <c r="B347" t="str">
        <f>Raw!B347</f>
        <v>Unlabeled</v>
      </c>
      <c r="H347" s="3">
        <f t="shared" si="40"/>
        <v>1</v>
      </c>
      <c r="I347">
        <f t="shared" si="40"/>
        <v>0</v>
      </c>
      <c r="J347">
        <f t="shared" si="40"/>
        <v>0</v>
      </c>
      <c r="K347">
        <f t="shared" si="40"/>
        <v>0</v>
      </c>
      <c r="L347">
        <f t="shared" si="40"/>
        <v>0</v>
      </c>
      <c r="M347">
        <f t="shared" si="40"/>
        <v>0</v>
      </c>
      <c r="N347">
        <f t="shared" si="40"/>
        <v>0</v>
      </c>
      <c r="O347" s="3">
        <f t="shared" si="38"/>
        <v>0</v>
      </c>
      <c r="P347" s="4" t="str">
        <f t="array" ref="P347">_xlfn.IFS(Raw!C347="Unusable","Unusable",O347&gt;1,"Conflicted",O347=1,INDEX($I$1:$N$1,MATCH(TRUE,$I347:$N347&gt;0,0)),TRUE,$H$1)</f>
        <v>Unlabeled</v>
      </c>
    </row>
    <row r="348" spans="1:16" x14ac:dyDescent="0.3">
      <c r="A348" t="str">
        <f>Raw!A348</f>
        <v>IMG20250703092654</v>
      </c>
      <c r="B348" t="str">
        <f>Raw!B348</f>
        <v>Unlabeled</v>
      </c>
      <c r="H348" s="3">
        <f t="shared" si="40"/>
        <v>1</v>
      </c>
      <c r="I348">
        <f t="shared" si="40"/>
        <v>0</v>
      </c>
      <c r="J348">
        <f t="shared" si="40"/>
        <v>0</v>
      </c>
      <c r="K348">
        <f t="shared" si="40"/>
        <v>0</v>
      </c>
      <c r="L348">
        <f t="shared" si="40"/>
        <v>0</v>
      </c>
      <c r="M348">
        <f t="shared" si="40"/>
        <v>0</v>
      </c>
      <c r="N348">
        <f t="shared" si="40"/>
        <v>0</v>
      </c>
      <c r="O348" s="3">
        <f t="shared" si="38"/>
        <v>0</v>
      </c>
      <c r="P348" s="4" t="str">
        <f t="array" ref="P348">_xlfn.IFS(Raw!C348="Unusable","Unusable",O348&gt;1,"Conflicted",O348=1,INDEX($I$1:$N$1,MATCH(TRUE,$I348:$N348&gt;0,0)),TRUE,$H$1)</f>
        <v>Unlabeled</v>
      </c>
    </row>
    <row r="349" spans="1:16" x14ac:dyDescent="0.3">
      <c r="A349" t="str">
        <f>Raw!A349</f>
        <v>IMG20250703092658</v>
      </c>
      <c r="B349" t="str">
        <f>Raw!B349</f>
        <v>Unlabeled</v>
      </c>
      <c r="H349" s="3">
        <f t="shared" si="40"/>
        <v>1</v>
      </c>
      <c r="I349">
        <f t="shared" si="40"/>
        <v>0</v>
      </c>
      <c r="J349">
        <f t="shared" si="40"/>
        <v>0</v>
      </c>
      <c r="K349">
        <f t="shared" si="40"/>
        <v>0</v>
      </c>
      <c r="L349">
        <f t="shared" si="40"/>
        <v>0</v>
      </c>
      <c r="M349">
        <f t="shared" si="40"/>
        <v>0</v>
      </c>
      <c r="N349">
        <f t="shared" si="40"/>
        <v>0</v>
      </c>
      <c r="O349" s="3">
        <f t="shared" si="38"/>
        <v>0</v>
      </c>
      <c r="P349" s="4" t="str">
        <f t="array" ref="P349">_xlfn.IFS(Raw!C349="Unusable","Unusable",O349&gt;1,"Conflicted",O349=1,INDEX($I$1:$N$1,MATCH(TRUE,$I349:$N349&gt;0,0)),TRUE,$H$1)</f>
        <v>Unlabeled</v>
      </c>
    </row>
    <row r="350" spans="1:16" x14ac:dyDescent="0.3">
      <c r="A350" t="str">
        <f>Raw!A350</f>
        <v>IMG20250703092702</v>
      </c>
      <c r="B350" t="str">
        <f>Raw!B350</f>
        <v>Unlabeled</v>
      </c>
      <c r="H350" s="3">
        <f t="shared" si="40"/>
        <v>1</v>
      </c>
      <c r="I350">
        <f t="shared" si="40"/>
        <v>0</v>
      </c>
      <c r="J350">
        <f t="shared" si="40"/>
        <v>0</v>
      </c>
      <c r="K350">
        <f t="shared" si="40"/>
        <v>0</v>
      </c>
      <c r="L350">
        <f t="shared" si="40"/>
        <v>0</v>
      </c>
      <c r="M350">
        <f t="shared" si="40"/>
        <v>0</v>
      </c>
      <c r="N350">
        <f t="shared" si="40"/>
        <v>0</v>
      </c>
      <c r="O350" s="3">
        <f t="shared" si="38"/>
        <v>0</v>
      </c>
      <c r="P350" s="4" t="str">
        <f t="array" ref="P350">_xlfn.IFS(Raw!C350="Unusable","Unusable",O350&gt;1,"Conflicted",O350=1,INDEX($I$1:$N$1,MATCH(TRUE,$I350:$N350&gt;0,0)),TRUE,$H$1)</f>
        <v>Unlabeled</v>
      </c>
    </row>
    <row r="351" spans="1:16" x14ac:dyDescent="0.3">
      <c r="A351" t="str">
        <f>Raw!A351</f>
        <v>IMG20250703092709</v>
      </c>
      <c r="B351" t="str">
        <f>Raw!B351</f>
        <v>Unlabeled</v>
      </c>
      <c r="H351" s="3">
        <f t="shared" si="40"/>
        <v>1</v>
      </c>
      <c r="I351">
        <f t="shared" si="40"/>
        <v>0</v>
      </c>
      <c r="J351">
        <f t="shared" si="40"/>
        <v>0</v>
      </c>
      <c r="K351">
        <f t="shared" si="40"/>
        <v>0</v>
      </c>
      <c r="L351">
        <f t="shared" si="40"/>
        <v>0</v>
      </c>
      <c r="M351">
        <f t="shared" si="40"/>
        <v>0</v>
      </c>
      <c r="N351">
        <f t="shared" si="40"/>
        <v>0</v>
      </c>
      <c r="O351" s="3">
        <f t="shared" si="38"/>
        <v>0</v>
      </c>
      <c r="P351" s="4" t="str">
        <f t="array" ref="P351">_xlfn.IFS(Raw!C351="Unusable","Unusable",O351&gt;1,"Conflicted",O351=1,INDEX($I$1:$N$1,MATCH(TRUE,$I351:$N351&gt;0,0)),TRUE,$H$1)</f>
        <v>Unlabeled</v>
      </c>
    </row>
    <row r="352" spans="1:16" x14ac:dyDescent="0.3">
      <c r="A352" t="str">
        <f>Raw!A352</f>
        <v>IMG20250703092714</v>
      </c>
      <c r="B352" t="str">
        <f>Raw!B352</f>
        <v>Unlabeled</v>
      </c>
      <c r="H352" s="3">
        <f t="shared" ref="H352:N361" si="41">COUNTIF($B352:$G352,H$1)</f>
        <v>1</v>
      </c>
      <c r="I352">
        <f t="shared" si="41"/>
        <v>0</v>
      </c>
      <c r="J352">
        <f t="shared" si="41"/>
        <v>0</v>
      </c>
      <c r="K352">
        <f t="shared" si="41"/>
        <v>0</v>
      </c>
      <c r="L352">
        <f t="shared" si="41"/>
        <v>0</v>
      </c>
      <c r="M352">
        <f t="shared" si="41"/>
        <v>0</v>
      </c>
      <c r="N352">
        <f t="shared" si="41"/>
        <v>0</v>
      </c>
      <c r="O352" s="3">
        <f t="shared" si="38"/>
        <v>0</v>
      </c>
      <c r="P352" s="4" t="str">
        <f t="array" ref="P352">_xlfn.IFS(Raw!C352="Unusable","Unusable",O352&gt;1,"Conflicted",O352=1,INDEX($I$1:$N$1,MATCH(TRUE,$I352:$N352&gt;0,0)),TRUE,$H$1)</f>
        <v>Unlabeled</v>
      </c>
    </row>
    <row r="353" spans="1:16" x14ac:dyDescent="0.3">
      <c r="A353" t="str">
        <f>Raw!A353</f>
        <v>IMG20250703092717</v>
      </c>
      <c r="B353" t="str">
        <f>Raw!B353</f>
        <v>Unlabeled</v>
      </c>
      <c r="H353" s="3">
        <f t="shared" si="41"/>
        <v>1</v>
      </c>
      <c r="I353">
        <f t="shared" si="41"/>
        <v>0</v>
      </c>
      <c r="J353">
        <f t="shared" si="41"/>
        <v>0</v>
      </c>
      <c r="K353">
        <f t="shared" si="41"/>
        <v>0</v>
      </c>
      <c r="L353">
        <f t="shared" si="41"/>
        <v>0</v>
      </c>
      <c r="M353">
        <f t="shared" si="41"/>
        <v>0</v>
      </c>
      <c r="N353">
        <f t="shared" si="41"/>
        <v>0</v>
      </c>
      <c r="O353" s="3">
        <f t="shared" si="38"/>
        <v>0</v>
      </c>
      <c r="P353" s="4" t="str">
        <f t="array" ref="P353">_xlfn.IFS(Raw!C353="Unusable","Unusable",O353&gt;1,"Conflicted",O353=1,INDEX($I$1:$N$1,MATCH(TRUE,$I353:$N353&gt;0,0)),TRUE,$H$1)</f>
        <v>Unlabeled</v>
      </c>
    </row>
    <row r="354" spans="1:16" x14ac:dyDescent="0.3">
      <c r="A354" t="str">
        <f>Raw!A354</f>
        <v>IMG20250703092731</v>
      </c>
      <c r="B354" t="str">
        <f>Raw!B354</f>
        <v>Unlabeled</v>
      </c>
      <c r="H354" s="3">
        <f t="shared" si="41"/>
        <v>1</v>
      </c>
      <c r="I354">
        <f t="shared" si="41"/>
        <v>0</v>
      </c>
      <c r="J354">
        <f t="shared" si="41"/>
        <v>0</v>
      </c>
      <c r="K354">
        <f t="shared" si="41"/>
        <v>0</v>
      </c>
      <c r="L354">
        <f t="shared" si="41"/>
        <v>0</v>
      </c>
      <c r="M354">
        <f t="shared" si="41"/>
        <v>0</v>
      </c>
      <c r="N354">
        <f t="shared" si="41"/>
        <v>0</v>
      </c>
      <c r="O354" s="3">
        <f t="shared" si="38"/>
        <v>0</v>
      </c>
      <c r="P354" s="4" t="str">
        <f t="array" ref="P354">_xlfn.IFS(Raw!C354="Unusable","Unusable",O354&gt;1,"Conflicted",O354=1,INDEX($I$1:$N$1,MATCH(TRUE,$I354:$N354&gt;0,0)),TRUE,$H$1)</f>
        <v>Unlabeled</v>
      </c>
    </row>
    <row r="355" spans="1:16" x14ac:dyDescent="0.3">
      <c r="A355" t="str">
        <f>Raw!A355</f>
        <v>IMG20250703092738</v>
      </c>
      <c r="B355" t="str">
        <f>Raw!B355</f>
        <v>Unlabeled</v>
      </c>
      <c r="H355" s="3">
        <f t="shared" si="41"/>
        <v>1</v>
      </c>
      <c r="I355">
        <f t="shared" si="41"/>
        <v>0</v>
      </c>
      <c r="J355">
        <f t="shared" si="41"/>
        <v>0</v>
      </c>
      <c r="K355">
        <f t="shared" si="41"/>
        <v>0</v>
      </c>
      <c r="L355">
        <f t="shared" si="41"/>
        <v>0</v>
      </c>
      <c r="M355">
        <f t="shared" si="41"/>
        <v>0</v>
      </c>
      <c r="N355">
        <f t="shared" si="41"/>
        <v>0</v>
      </c>
      <c r="O355" s="3">
        <f t="shared" si="38"/>
        <v>0</v>
      </c>
      <c r="P355" s="4" t="str">
        <f t="array" ref="P355">_xlfn.IFS(Raw!C355="Unusable","Unusable",O355&gt;1,"Conflicted",O355=1,INDEX($I$1:$N$1,MATCH(TRUE,$I355:$N355&gt;0,0)),TRUE,$H$1)</f>
        <v>Unlabeled</v>
      </c>
    </row>
    <row r="356" spans="1:16" x14ac:dyDescent="0.3">
      <c r="A356" t="str">
        <f>Raw!A356</f>
        <v>IMG20250703092831</v>
      </c>
      <c r="B356" t="str">
        <f>Raw!B356</f>
        <v>Unlabeled</v>
      </c>
      <c r="H356" s="3">
        <f t="shared" si="41"/>
        <v>1</v>
      </c>
      <c r="I356">
        <f t="shared" si="41"/>
        <v>0</v>
      </c>
      <c r="J356">
        <f t="shared" si="41"/>
        <v>0</v>
      </c>
      <c r="K356">
        <f t="shared" si="41"/>
        <v>0</v>
      </c>
      <c r="L356">
        <f t="shared" si="41"/>
        <v>0</v>
      </c>
      <c r="M356">
        <f t="shared" si="41"/>
        <v>0</v>
      </c>
      <c r="N356">
        <f t="shared" si="41"/>
        <v>0</v>
      </c>
      <c r="O356" s="3">
        <f t="shared" si="38"/>
        <v>0</v>
      </c>
      <c r="P356" s="4" t="str">
        <f t="array" ref="P356">_xlfn.IFS(Raw!C356="Unusable","Unusable",O356&gt;1,"Conflicted",O356=1,INDEX($I$1:$N$1,MATCH(TRUE,$I356:$N356&gt;0,0)),TRUE,$H$1)</f>
        <v>Unlabeled</v>
      </c>
    </row>
    <row r="357" spans="1:16" x14ac:dyDescent="0.3">
      <c r="A357" t="str">
        <f>Raw!A357</f>
        <v>IMG20250703092838</v>
      </c>
      <c r="B357" t="str">
        <f>Raw!B357</f>
        <v>Unlabeled</v>
      </c>
      <c r="H357" s="3">
        <f t="shared" si="41"/>
        <v>1</v>
      </c>
      <c r="I357">
        <f t="shared" si="41"/>
        <v>0</v>
      </c>
      <c r="J357">
        <f t="shared" si="41"/>
        <v>0</v>
      </c>
      <c r="K357">
        <f t="shared" si="41"/>
        <v>0</v>
      </c>
      <c r="L357">
        <f t="shared" si="41"/>
        <v>0</v>
      </c>
      <c r="M357">
        <f t="shared" si="41"/>
        <v>0</v>
      </c>
      <c r="N357">
        <f t="shared" si="41"/>
        <v>0</v>
      </c>
      <c r="O357" s="3">
        <f t="shared" si="38"/>
        <v>0</v>
      </c>
      <c r="P357" s="4" t="str">
        <f t="array" ref="P357">_xlfn.IFS(Raw!C357="Unusable","Unusable",O357&gt;1,"Conflicted",O357=1,INDEX($I$1:$N$1,MATCH(TRUE,$I357:$N357&gt;0,0)),TRUE,$H$1)</f>
        <v>Unlabeled</v>
      </c>
    </row>
    <row r="358" spans="1:16" x14ac:dyDescent="0.3">
      <c r="A358" t="str">
        <f>Raw!A358</f>
        <v>IMG20250703092847</v>
      </c>
      <c r="B358" t="str">
        <f>Raw!B358</f>
        <v>Unlabeled</v>
      </c>
      <c r="H358" s="3">
        <f t="shared" si="41"/>
        <v>1</v>
      </c>
      <c r="I358">
        <f t="shared" si="41"/>
        <v>0</v>
      </c>
      <c r="J358">
        <f t="shared" si="41"/>
        <v>0</v>
      </c>
      <c r="K358">
        <f t="shared" si="41"/>
        <v>0</v>
      </c>
      <c r="L358">
        <f t="shared" si="41"/>
        <v>0</v>
      </c>
      <c r="M358">
        <f t="shared" si="41"/>
        <v>0</v>
      </c>
      <c r="N358">
        <f t="shared" si="41"/>
        <v>0</v>
      </c>
      <c r="O358" s="3">
        <f t="shared" si="38"/>
        <v>0</v>
      </c>
      <c r="P358" s="4" t="str">
        <f t="array" ref="P358">_xlfn.IFS(Raw!C358="Unusable","Unusable",O358&gt;1,"Conflicted",O358=1,INDEX($I$1:$N$1,MATCH(TRUE,$I358:$N358&gt;0,0)),TRUE,$H$1)</f>
        <v>Unlabeled</v>
      </c>
    </row>
    <row r="359" spans="1:16" x14ac:dyDescent="0.3">
      <c r="A359" t="str">
        <f>Raw!A359</f>
        <v>IMG20250703092853</v>
      </c>
      <c r="B359" t="str">
        <f>Raw!B359</f>
        <v>Unlabeled</v>
      </c>
      <c r="H359" s="3">
        <f t="shared" si="41"/>
        <v>1</v>
      </c>
      <c r="I359">
        <f t="shared" si="41"/>
        <v>0</v>
      </c>
      <c r="J359">
        <f t="shared" si="41"/>
        <v>0</v>
      </c>
      <c r="K359">
        <f t="shared" si="41"/>
        <v>0</v>
      </c>
      <c r="L359">
        <f t="shared" si="41"/>
        <v>0</v>
      </c>
      <c r="M359">
        <f t="shared" si="41"/>
        <v>0</v>
      </c>
      <c r="N359">
        <f t="shared" si="41"/>
        <v>0</v>
      </c>
      <c r="O359" s="3">
        <f t="shared" si="38"/>
        <v>0</v>
      </c>
      <c r="P359" s="4" t="str">
        <f t="array" ref="P359">_xlfn.IFS(Raw!C359="Unusable","Unusable",O359&gt;1,"Conflicted",O359=1,INDEX($I$1:$N$1,MATCH(TRUE,$I359:$N359&gt;0,0)),TRUE,$H$1)</f>
        <v>Unlabeled</v>
      </c>
    </row>
    <row r="360" spans="1:16" x14ac:dyDescent="0.3">
      <c r="A360" t="str">
        <f>Raw!A360</f>
        <v>IMG20250703092859</v>
      </c>
      <c r="B360" t="str">
        <f>Raw!B360</f>
        <v>Unlabeled</v>
      </c>
      <c r="H360" s="3">
        <f t="shared" si="41"/>
        <v>1</v>
      </c>
      <c r="I360">
        <f t="shared" si="41"/>
        <v>0</v>
      </c>
      <c r="J360">
        <f t="shared" si="41"/>
        <v>0</v>
      </c>
      <c r="K360">
        <f t="shared" si="41"/>
        <v>0</v>
      </c>
      <c r="L360">
        <f t="shared" si="41"/>
        <v>0</v>
      </c>
      <c r="M360">
        <f t="shared" si="41"/>
        <v>0</v>
      </c>
      <c r="N360">
        <f t="shared" si="41"/>
        <v>0</v>
      </c>
      <c r="O360" s="3">
        <f t="shared" si="38"/>
        <v>0</v>
      </c>
      <c r="P360" s="4" t="str">
        <f t="array" ref="P360">_xlfn.IFS(Raw!C360="Unusable","Unusable",O360&gt;1,"Conflicted",O360=1,INDEX($I$1:$N$1,MATCH(TRUE,$I360:$N360&gt;0,0)),TRUE,$H$1)</f>
        <v>Unlabeled</v>
      </c>
    </row>
    <row r="361" spans="1:16" x14ac:dyDescent="0.3">
      <c r="A361" t="str">
        <f>Raw!A361</f>
        <v>IMG20250703092910</v>
      </c>
      <c r="B361" t="str">
        <f>Raw!B361</f>
        <v>Unlabeled</v>
      </c>
      <c r="H361" s="3">
        <f t="shared" si="41"/>
        <v>1</v>
      </c>
      <c r="I361">
        <f t="shared" si="41"/>
        <v>0</v>
      </c>
      <c r="J361">
        <f t="shared" si="41"/>
        <v>0</v>
      </c>
      <c r="K361">
        <f t="shared" si="41"/>
        <v>0</v>
      </c>
      <c r="L361">
        <f t="shared" si="41"/>
        <v>0</v>
      </c>
      <c r="M361">
        <f t="shared" si="41"/>
        <v>0</v>
      </c>
      <c r="N361">
        <f t="shared" si="41"/>
        <v>0</v>
      </c>
      <c r="O361" s="3">
        <f t="shared" si="38"/>
        <v>0</v>
      </c>
      <c r="P361" s="4" t="str">
        <f t="array" ref="P361">_xlfn.IFS(Raw!C361="Unusable","Unusable",O361&gt;1,"Conflicted",O361=1,INDEX($I$1:$N$1,MATCH(TRUE,$I361:$N361&gt;0,0)),TRUE,$H$1)</f>
        <v>Unlabeled</v>
      </c>
    </row>
    <row r="362" spans="1:16" x14ac:dyDescent="0.3">
      <c r="A362" t="str">
        <f>Raw!A362</f>
        <v>IMG20250703092917</v>
      </c>
      <c r="B362" t="str">
        <f>Raw!B362</f>
        <v>Unlabeled</v>
      </c>
      <c r="H362" s="3">
        <f t="shared" ref="H362:N371" si="42">COUNTIF($B362:$G362,H$1)</f>
        <v>1</v>
      </c>
      <c r="I362">
        <f t="shared" si="42"/>
        <v>0</v>
      </c>
      <c r="J362">
        <f t="shared" si="42"/>
        <v>0</v>
      </c>
      <c r="K362">
        <f t="shared" si="42"/>
        <v>0</v>
      </c>
      <c r="L362">
        <f t="shared" si="42"/>
        <v>0</v>
      </c>
      <c r="M362">
        <f t="shared" si="42"/>
        <v>0</v>
      </c>
      <c r="N362">
        <f t="shared" si="42"/>
        <v>0</v>
      </c>
      <c r="O362" s="3">
        <f t="shared" si="38"/>
        <v>0</v>
      </c>
      <c r="P362" s="4" t="str">
        <f t="array" ref="P362">_xlfn.IFS(Raw!C362="Unusable","Unusable",O362&gt;1,"Conflicted",O362=1,INDEX($I$1:$N$1,MATCH(TRUE,$I362:$N362&gt;0,0)),TRUE,$H$1)</f>
        <v>Unlabeled</v>
      </c>
    </row>
    <row r="363" spans="1:16" x14ac:dyDescent="0.3">
      <c r="A363" t="str">
        <f>Raw!A363</f>
        <v>IMG20250703092920</v>
      </c>
      <c r="B363" t="str">
        <f>Raw!B363</f>
        <v>Unlabeled</v>
      </c>
      <c r="H363" s="3">
        <f t="shared" si="42"/>
        <v>1</v>
      </c>
      <c r="I363">
        <f t="shared" si="42"/>
        <v>0</v>
      </c>
      <c r="J363">
        <f t="shared" si="42"/>
        <v>0</v>
      </c>
      <c r="K363">
        <f t="shared" si="42"/>
        <v>0</v>
      </c>
      <c r="L363">
        <f t="shared" si="42"/>
        <v>0</v>
      </c>
      <c r="M363">
        <f t="shared" si="42"/>
        <v>0</v>
      </c>
      <c r="N363">
        <f t="shared" si="42"/>
        <v>0</v>
      </c>
      <c r="O363" s="3">
        <f t="shared" si="38"/>
        <v>0</v>
      </c>
      <c r="P363" s="4" t="str">
        <f t="array" ref="P363">_xlfn.IFS(Raw!C363="Unusable","Unusable",O363&gt;1,"Conflicted",O363=1,INDEX($I$1:$N$1,MATCH(TRUE,$I363:$N363&gt;0,0)),TRUE,$H$1)</f>
        <v>Unlabeled</v>
      </c>
    </row>
    <row r="364" spans="1:16" x14ac:dyDescent="0.3">
      <c r="A364" t="str">
        <f>Raw!A364</f>
        <v>IMG20250703092925</v>
      </c>
      <c r="B364" t="str">
        <f>Raw!B364</f>
        <v>Unlabeled</v>
      </c>
      <c r="H364" s="3">
        <f t="shared" si="42"/>
        <v>1</v>
      </c>
      <c r="I364">
        <f t="shared" si="42"/>
        <v>0</v>
      </c>
      <c r="J364">
        <f t="shared" si="42"/>
        <v>0</v>
      </c>
      <c r="K364">
        <f t="shared" si="42"/>
        <v>0</v>
      </c>
      <c r="L364">
        <f t="shared" si="42"/>
        <v>0</v>
      </c>
      <c r="M364">
        <f t="shared" si="42"/>
        <v>0</v>
      </c>
      <c r="N364">
        <f t="shared" si="42"/>
        <v>0</v>
      </c>
      <c r="O364" s="3">
        <f t="shared" si="38"/>
        <v>0</v>
      </c>
      <c r="P364" s="4" t="str">
        <f t="array" ref="P364">_xlfn.IFS(Raw!C364="Unusable","Unusable",O364&gt;1,"Conflicted",O364=1,INDEX($I$1:$N$1,MATCH(TRUE,$I364:$N364&gt;0,0)),TRUE,$H$1)</f>
        <v>Unlabeled</v>
      </c>
    </row>
    <row r="365" spans="1:16" x14ac:dyDescent="0.3">
      <c r="A365" t="str">
        <f>Raw!A365</f>
        <v>IMG20250703093012</v>
      </c>
      <c r="B365" t="str">
        <f>Raw!B365</f>
        <v>Unlabeled</v>
      </c>
      <c r="H365" s="3">
        <f t="shared" si="42"/>
        <v>1</v>
      </c>
      <c r="I365">
        <f t="shared" si="42"/>
        <v>0</v>
      </c>
      <c r="J365">
        <f t="shared" si="42"/>
        <v>0</v>
      </c>
      <c r="K365">
        <f t="shared" si="42"/>
        <v>0</v>
      </c>
      <c r="L365">
        <f t="shared" si="42"/>
        <v>0</v>
      </c>
      <c r="M365">
        <f t="shared" si="42"/>
        <v>0</v>
      </c>
      <c r="N365">
        <f t="shared" si="42"/>
        <v>0</v>
      </c>
      <c r="O365" s="3">
        <f t="shared" si="38"/>
        <v>0</v>
      </c>
      <c r="P365" s="4" t="str">
        <f t="array" ref="P365">_xlfn.IFS(Raw!C365="Unusable","Unusable",O365&gt;1,"Conflicted",O365=1,INDEX($I$1:$N$1,MATCH(TRUE,$I365:$N365&gt;0,0)),TRUE,$H$1)</f>
        <v>Unlabeled</v>
      </c>
    </row>
    <row r="366" spans="1:16" x14ac:dyDescent="0.3">
      <c r="A366" t="str">
        <f>Raw!A366</f>
        <v>IMG20250703093023</v>
      </c>
      <c r="B366" t="str">
        <f>Raw!B366</f>
        <v>Unlabeled</v>
      </c>
      <c r="H366" s="3">
        <f t="shared" si="42"/>
        <v>1</v>
      </c>
      <c r="I366">
        <f t="shared" si="42"/>
        <v>0</v>
      </c>
      <c r="J366">
        <f t="shared" si="42"/>
        <v>0</v>
      </c>
      <c r="K366">
        <f t="shared" si="42"/>
        <v>0</v>
      </c>
      <c r="L366">
        <f t="shared" si="42"/>
        <v>0</v>
      </c>
      <c r="M366">
        <f t="shared" si="42"/>
        <v>0</v>
      </c>
      <c r="N366">
        <f t="shared" si="42"/>
        <v>0</v>
      </c>
      <c r="O366" s="3">
        <f t="shared" si="38"/>
        <v>0</v>
      </c>
      <c r="P366" s="4" t="str">
        <f t="array" ref="P366">_xlfn.IFS(Raw!C366="Unusable","Unusable",O366&gt;1,"Conflicted",O366=1,INDEX($I$1:$N$1,MATCH(TRUE,$I366:$N366&gt;0,0)),TRUE,$H$1)</f>
        <v>Unlabeled</v>
      </c>
    </row>
    <row r="367" spans="1:16" x14ac:dyDescent="0.3">
      <c r="A367" t="str">
        <f>Raw!A367</f>
        <v>IMG20250703093026</v>
      </c>
      <c r="B367" t="str">
        <f>Raw!B367</f>
        <v>Unlabeled</v>
      </c>
      <c r="H367" s="3">
        <f t="shared" si="42"/>
        <v>1</v>
      </c>
      <c r="I367">
        <f t="shared" si="42"/>
        <v>0</v>
      </c>
      <c r="J367">
        <f t="shared" si="42"/>
        <v>0</v>
      </c>
      <c r="K367">
        <f t="shared" si="42"/>
        <v>0</v>
      </c>
      <c r="L367">
        <f t="shared" si="42"/>
        <v>0</v>
      </c>
      <c r="M367">
        <f t="shared" si="42"/>
        <v>0</v>
      </c>
      <c r="N367">
        <f t="shared" si="42"/>
        <v>0</v>
      </c>
      <c r="O367" s="3">
        <f t="shared" si="38"/>
        <v>0</v>
      </c>
      <c r="P367" s="4" t="str">
        <f t="array" ref="P367">_xlfn.IFS(Raw!C367="Unusable","Unusable",O367&gt;1,"Conflicted",O367=1,INDEX($I$1:$N$1,MATCH(TRUE,$I367:$N367&gt;0,0)),TRUE,$H$1)</f>
        <v>Unlabeled</v>
      </c>
    </row>
    <row r="368" spans="1:16" x14ac:dyDescent="0.3">
      <c r="A368" t="str">
        <f>Raw!A368</f>
        <v>IMG20250703093038</v>
      </c>
      <c r="B368" t="str">
        <f>Raw!B368</f>
        <v>Unlabeled</v>
      </c>
      <c r="H368" s="3">
        <f t="shared" si="42"/>
        <v>1</v>
      </c>
      <c r="I368">
        <f t="shared" si="42"/>
        <v>0</v>
      </c>
      <c r="J368">
        <f t="shared" si="42"/>
        <v>0</v>
      </c>
      <c r="K368">
        <f t="shared" si="42"/>
        <v>0</v>
      </c>
      <c r="L368">
        <f t="shared" si="42"/>
        <v>0</v>
      </c>
      <c r="M368">
        <f t="shared" si="42"/>
        <v>0</v>
      </c>
      <c r="N368">
        <f t="shared" si="42"/>
        <v>0</v>
      </c>
      <c r="O368" s="3">
        <f t="shared" si="38"/>
        <v>0</v>
      </c>
      <c r="P368" s="4" t="str">
        <f t="array" ref="P368">_xlfn.IFS(Raw!C368="Unusable","Unusable",O368&gt;1,"Conflicted",O368=1,INDEX($I$1:$N$1,MATCH(TRUE,$I368:$N368&gt;0,0)),TRUE,$H$1)</f>
        <v>Unlabeled</v>
      </c>
    </row>
    <row r="369" spans="1:16" x14ac:dyDescent="0.3">
      <c r="A369" t="str">
        <f>Raw!A369</f>
        <v>IMG20250703093045</v>
      </c>
      <c r="B369" t="str">
        <f>Raw!B369</f>
        <v>Unlabeled</v>
      </c>
      <c r="H369" s="3">
        <f t="shared" si="42"/>
        <v>1</v>
      </c>
      <c r="I369">
        <f t="shared" si="42"/>
        <v>0</v>
      </c>
      <c r="J369">
        <f t="shared" si="42"/>
        <v>0</v>
      </c>
      <c r="K369">
        <f t="shared" si="42"/>
        <v>0</v>
      </c>
      <c r="L369">
        <f t="shared" si="42"/>
        <v>0</v>
      </c>
      <c r="M369">
        <f t="shared" si="42"/>
        <v>0</v>
      </c>
      <c r="N369">
        <f t="shared" si="42"/>
        <v>0</v>
      </c>
      <c r="O369" s="3">
        <f t="shared" si="38"/>
        <v>0</v>
      </c>
      <c r="P369" s="4" t="str">
        <f t="array" ref="P369">_xlfn.IFS(Raw!C369="Unusable","Unusable",O369&gt;1,"Conflicted",O369=1,INDEX($I$1:$N$1,MATCH(TRUE,$I369:$N369&gt;0,0)),TRUE,$H$1)</f>
        <v>Unlabeled</v>
      </c>
    </row>
    <row r="370" spans="1:16" x14ac:dyDescent="0.3">
      <c r="A370" t="str">
        <f>Raw!A370</f>
        <v>IMG20250703093052</v>
      </c>
      <c r="B370" t="str">
        <f>Raw!B370</f>
        <v>Unlabeled</v>
      </c>
      <c r="H370" s="3">
        <f t="shared" si="42"/>
        <v>1</v>
      </c>
      <c r="I370">
        <f t="shared" si="42"/>
        <v>0</v>
      </c>
      <c r="J370">
        <f t="shared" si="42"/>
        <v>0</v>
      </c>
      <c r="K370">
        <f t="shared" si="42"/>
        <v>0</v>
      </c>
      <c r="L370">
        <f t="shared" si="42"/>
        <v>0</v>
      </c>
      <c r="M370">
        <f t="shared" si="42"/>
        <v>0</v>
      </c>
      <c r="N370">
        <f t="shared" si="42"/>
        <v>0</v>
      </c>
      <c r="O370" s="3">
        <f t="shared" si="38"/>
        <v>0</v>
      </c>
      <c r="P370" s="4" t="str">
        <f t="array" ref="P370">_xlfn.IFS(Raw!C370="Unusable","Unusable",O370&gt;1,"Conflicted",O370=1,INDEX($I$1:$N$1,MATCH(TRUE,$I370:$N370&gt;0,0)),TRUE,$H$1)</f>
        <v>Unlabeled</v>
      </c>
    </row>
    <row r="371" spans="1:16" x14ac:dyDescent="0.3">
      <c r="A371" t="str">
        <f>Raw!A371</f>
        <v>IMG20250703093057</v>
      </c>
      <c r="B371" t="str">
        <f>Raw!B371</f>
        <v>Unlabeled</v>
      </c>
      <c r="H371" s="3">
        <f t="shared" si="42"/>
        <v>1</v>
      </c>
      <c r="I371">
        <f t="shared" si="42"/>
        <v>0</v>
      </c>
      <c r="J371">
        <f t="shared" si="42"/>
        <v>0</v>
      </c>
      <c r="K371">
        <f t="shared" si="42"/>
        <v>0</v>
      </c>
      <c r="L371">
        <f t="shared" si="42"/>
        <v>0</v>
      </c>
      <c r="M371">
        <f t="shared" si="42"/>
        <v>0</v>
      </c>
      <c r="N371">
        <f t="shared" si="42"/>
        <v>0</v>
      </c>
      <c r="O371" s="3">
        <f t="shared" si="38"/>
        <v>0</v>
      </c>
      <c r="P371" s="4" t="str">
        <f t="array" ref="P371">_xlfn.IFS(Raw!C371="Unusable","Unusable",O371&gt;1,"Conflicted",O371=1,INDEX($I$1:$N$1,MATCH(TRUE,$I371:$N371&gt;0,0)),TRUE,$H$1)</f>
        <v>Unusable</v>
      </c>
    </row>
    <row r="372" spans="1:16" x14ac:dyDescent="0.3">
      <c r="A372" t="str">
        <f>Raw!A372</f>
        <v>IMG20250703093109</v>
      </c>
      <c r="B372" t="str">
        <f>Raw!B372</f>
        <v>Unlabeled</v>
      </c>
      <c r="H372" s="3">
        <f t="shared" ref="H372:N381" si="43">COUNTIF($B372:$G372,H$1)</f>
        <v>1</v>
      </c>
      <c r="I372">
        <f t="shared" si="43"/>
        <v>0</v>
      </c>
      <c r="J372">
        <f t="shared" si="43"/>
        <v>0</v>
      </c>
      <c r="K372">
        <f t="shared" si="43"/>
        <v>0</v>
      </c>
      <c r="L372">
        <f t="shared" si="43"/>
        <v>0</v>
      </c>
      <c r="M372">
        <f t="shared" si="43"/>
        <v>0</v>
      </c>
      <c r="N372">
        <f t="shared" si="43"/>
        <v>0</v>
      </c>
      <c r="O372" s="3">
        <f t="shared" si="38"/>
        <v>0</v>
      </c>
      <c r="P372" s="4" t="str">
        <f t="array" ref="P372">_xlfn.IFS(Raw!C372="Unusable","Unusable",O372&gt;1,"Conflicted",O372=1,INDEX($I$1:$N$1,MATCH(TRUE,$I372:$N372&gt;0,0)),TRUE,$H$1)</f>
        <v>Unlabeled</v>
      </c>
    </row>
    <row r="373" spans="1:16" x14ac:dyDescent="0.3">
      <c r="A373" t="str">
        <f>Raw!A373</f>
        <v>IMG20250703093122</v>
      </c>
      <c r="B373" t="str">
        <f>Raw!B373</f>
        <v>Unlabeled</v>
      </c>
      <c r="H373" s="3">
        <f t="shared" si="43"/>
        <v>1</v>
      </c>
      <c r="I373">
        <f t="shared" si="43"/>
        <v>0</v>
      </c>
      <c r="J373">
        <f t="shared" si="43"/>
        <v>0</v>
      </c>
      <c r="K373">
        <f t="shared" si="43"/>
        <v>0</v>
      </c>
      <c r="L373">
        <f t="shared" si="43"/>
        <v>0</v>
      </c>
      <c r="M373">
        <f t="shared" si="43"/>
        <v>0</v>
      </c>
      <c r="N373">
        <f t="shared" si="43"/>
        <v>0</v>
      </c>
      <c r="O373" s="3">
        <f t="shared" si="38"/>
        <v>0</v>
      </c>
      <c r="P373" s="4" t="str">
        <f t="array" ref="P373">_xlfn.IFS(Raw!C373="Unusable","Unusable",O373&gt;1,"Conflicted",O373=1,INDEX($I$1:$N$1,MATCH(TRUE,$I373:$N373&gt;0,0)),TRUE,$H$1)</f>
        <v>Unlabeled</v>
      </c>
    </row>
    <row r="374" spans="1:16" x14ac:dyDescent="0.3">
      <c r="A374" t="str">
        <f>Raw!A374</f>
        <v>IMG20250703093127</v>
      </c>
      <c r="B374" t="str">
        <f>Raw!B374</f>
        <v>Unlabeled</v>
      </c>
      <c r="H374" s="3">
        <f t="shared" si="43"/>
        <v>1</v>
      </c>
      <c r="I374">
        <f t="shared" si="43"/>
        <v>0</v>
      </c>
      <c r="J374">
        <f t="shared" si="43"/>
        <v>0</v>
      </c>
      <c r="K374">
        <f t="shared" si="43"/>
        <v>0</v>
      </c>
      <c r="L374">
        <f t="shared" si="43"/>
        <v>0</v>
      </c>
      <c r="M374">
        <f t="shared" si="43"/>
        <v>0</v>
      </c>
      <c r="N374">
        <f t="shared" si="43"/>
        <v>0</v>
      </c>
      <c r="O374" s="3">
        <f t="shared" si="38"/>
        <v>0</v>
      </c>
      <c r="P374" s="4" t="str">
        <f t="array" ref="P374">_xlfn.IFS(Raw!C374="Unusable","Unusable",O374&gt;1,"Conflicted",O374=1,INDEX($I$1:$N$1,MATCH(TRUE,$I374:$N374&gt;0,0)),TRUE,$H$1)</f>
        <v>Unlabeled</v>
      </c>
    </row>
    <row r="375" spans="1:16" x14ac:dyDescent="0.3">
      <c r="A375" t="str">
        <f>Raw!A375</f>
        <v>IMG20250703093139</v>
      </c>
      <c r="B375" t="str">
        <f>Raw!B375</f>
        <v>Unlabeled</v>
      </c>
      <c r="H375" s="3">
        <f t="shared" si="43"/>
        <v>1</v>
      </c>
      <c r="I375">
        <f t="shared" si="43"/>
        <v>0</v>
      </c>
      <c r="J375">
        <f t="shared" si="43"/>
        <v>0</v>
      </c>
      <c r="K375">
        <f t="shared" si="43"/>
        <v>0</v>
      </c>
      <c r="L375">
        <f t="shared" si="43"/>
        <v>0</v>
      </c>
      <c r="M375">
        <f t="shared" si="43"/>
        <v>0</v>
      </c>
      <c r="N375">
        <f t="shared" si="43"/>
        <v>0</v>
      </c>
      <c r="O375" s="3">
        <f t="shared" si="38"/>
        <v>0</v>
      </c>
      <c r="P375" s="4" t="str">
        <f t="array" ref="P375">_xlfn.IFS(Raw!C375="Unusable","Unusable",O375&gt;1,"Conflicted",O375=1,INDEX($I$1:$N$1,MATCH(TRUE,$I375:$N375&gt;0,0)),TRUE,$H$1)</f>
        <v>Unlabeled</v>
      </c>
    </row>
    <row r="376" spans="1:16" x14ac:dyDescent="0.3">
      <c r="A376" t="str">
        <f>Raw!A376</f>
        <v>IMG20250703093147</v>
      </c>
      <c r="B376" t="str">
        <f>Raw!B376</f>
        <v>Unlabeled</v>
      </c>
      <c r="H376" s="3">
        <f t="shared" si="43"/>
        <v>1</v>
      </c>
      <c r="I376">
        <f t="shared" si="43"/>
        <v>0</v>
      </c>
      <c r="J376">
        <f t="shared" si="43"/>
        <v>0</v>
      </c>
      <c r="K376">
        <f t="shared" si="43"/>
        <v>0</v>
      </c>
      <c r="L376">
        <f t="shared" si="43"/>
        <v>0</v>
      </c>
      <c r="M376">
        <f t="shared" si="43"/>
        <v>0</v>
      </c>
      <c r="N376">
        <f t="shared" si="43"/>
        <v>0</v>
      </c>
      <c r="O376" s="3">
        <f t="shared" si="38"/>
        <v>0</v>
      </c>
      <c r="P376" s="4" t="str">
        <f t="array" ref="P376">_xlfn.IFS(Raw!C376="Unusable","Unusable",O376&gt;1,"Conflicted",O376=1,INDEX($I$1:$N$1,MATCH(TRUE,$I376:$N376&gt;0,0)),TRUE,$H$1)</f>
        <v>Unlabeled</v>
      </c>
    </row>
    <row r="377" spans="1:16" x14ac:dyDescent="0.3">
      <c r="A377" t="str">
        <f>Raw!A377</f>
        <v>IMG20250703093221</v>
      </c>
      <c r="B377" t="str">
        <f>Raw!B377</f>
        <v>Unlabeled</v>
      </c>
      <c r="H377" s="3">
        <f t="shared" si="43"/>
        <v>1</v>
      </c>
      <c r="I377">
        <f t="shared" si="43"/>
        <v>0</v>
      </c>
      <c r="J377">
        <f t="shared" si="43"/>
        <v>0</v>
      </c>
      <c r="K377">
        <f t="shared" si="43"/>
        <v>0</v>
      </c>
      <c r="L377">
        <f t="shared" si="43"/>
        <v>0</v>
      </c>
      <c r="M377">
        <f t="shared" si="43"/>
        <v>0</v>
      </c>
      <c r="N377">
        <f t="shared" si="43"/>
        <v>0</v>
      </c>
      <c r="O377" s="3">
        <f t="shared" si="38"/>
        <v>0</v>
      </c>
      <c r="P377" s="4" t="str">
        <f t="array" ref="P377">_xlfn.IFS(Raw!C377="Unusable","Unusable",O377&gt;1,"Conflicted",O377=1,INDEX($I$1:$N$1,MATCH(TRUE,$I377:$N377&gt;0,0)),TRUE,$H$1)</f>
        <v>Unlabeled</v>
      </c>
    </row>
    <row r="378" spans="1:16" x14ac:dyDescent="0.3">
      <c r="A378" t="str">
        <f>Raw!A378</f>
        <v>IMG20250703093226</v>
      </c>
      <c r="B378" t="str">
        <f>Raw!B378</f>
        <v>Unlabeled</v>
      </c>
      <c r="H378" s="3">
        <f t="shared" si="43"/>
        <v>1</v>
      </c>
      <c r="I378">
        <f t="shared" si="43"/>
        <v>0</v>
      </c>
      <c r="J378">
        <f t="shared" si="43"/>
        <v>0</v>
      </c>
      <c r="K378">
        <f t="shared" si="43"/>
        <v>0</v>
      </c>
      <c r="L378">
        <f t="shared" si="43"/>
        <v>0</v>
      </c>
      <c r="M378">
        <f t="shared" si="43"/>
        <v>0</v>
      </c>
      <c r="N378">
        <f t="shared" si="43"/>
        <v>0</v>
      </c>
      <c r="O378" s="3">
        <f t="shared" si="38"/>
        <v>0</v>
      </c>
      <c r="P378" s="4" t="str">
        <f t="array" ref="P378">_xlfn.IFS(Raw!C378="Unusable","Unusable",O378&gt;1,"Conflicted",O378=1,INDEX($I$1:$N$1,MATCH(TRUE,$I378:$N378&gt;0,0)),TRUE,$H$1)</f>
        <v>Unlabeled</v>
      </c>
    </row>
    <row r="379" spans="1:16" x14ac:dyDescent="0.3">
      <c r="A379" t="str">
        <f>Raw!A379</f>
        <v>IMG20250703093230</v>
      </c>
      <c r="B379" t="str">
        <f>Raw!B379</f>
        <v>Unlabeled</v>
      </c>
      <c r="H379" s="3">
        <f t="shared" si="43"/>
        <v>1</v>
      </c>
      <c r="I379">
        <f t="shared" si="43"/>
        <v>0</v>
      </c>
      <c r="J379">
        <f t="shared" si="43"/>
        <v>0</v>
      </c>
      <c r="K379">
        <f t="shared" si="43"/>
        <v>0</v>
      </c>
      <c r="L379">
        <f t="shared" si="43"/>
        <v>0</v>
      </c>
      <c r="M379">
        <f t="shared" si="43"/>
        <v>0</v>
      </c>
      <c r="N379">
        <f t="shared" si="43"/>
        <v>0</v>
      </c>
      <c r="O379" s="3">
        <f t="shared" si="38"/>
        <v>0</v>
      </c>
      <c r="P379" s="4" t="str">
        <f t="array" ref="P379">_xlfn.IFS(Raw!C379="Unusable","Unusable",O379&gt;1,"Conflicted",O379=1,INDEX($I$1:$N$1,MATCH(TRUE,$I379:$N379&gt;0,0)),TRUE,$H$1)</f>
        <v>Unlabeled</v>
      </c>
    </row>
    <row r="380" spans="1:16" x14ac:dyDescent="0.3">
      <c r="A380" t="str">
        <f>Raw!A380</f>
        <v>IMG20250703093237</v>
      </c>
      <c r="B380" t="str">
        <f>Raw!B380</f>
        <v>Unlabeled</v>
      </c>
      <c r="H380" s="3">
        <f t="shared" si="43"/>
        <v>1</v>
      </c>
      <c r="I380">
        <f t="shared" si="43"/>
        <v>0</v>
      </c>
      <c r="J380">
        <f t="shared" si="43"/>
        <v>0</v>
      </c>
      <c r="K380">
        <f t="shared" si="43"/>
        <v>0</v>
      </c>
      <c r="L380">
        <f t="shared" si="43"/>
        <v>0</v>
      </c>
      <c r="M380">
        <f t="shared" si="43"/>
        <v>0</v>
      </c>
      <c r="N380">
        <f t="shared" si="43"/>
        <v>0</v>
      </c>
      <c r="O380" s="3">
        <f t="shared" si="38"/>
        <v>0</v>
      </c>
      <c r="P380" s="4" t="str">
        <f t="array" ref="P380">_xlfn.IFS(Raw!C380="Unusable","Unusable",O380&gt;1,"Conflicted",O380=1,INDEX($I$1:$N$1,MATCH(TRUE,$I380:$N380&gt;0,0)),TRUE,$H$1)</f>
        <v>Unlabeled</v>
      </c>
    </row>
    <row r="381" spans="1:16" x14ac:dyDescent="0.3">
      <c r="A381" t="str">
        <f>Raw!A381</f>
        <v>IMG20250703093245</v>
      </c>
      <c r="B381" t="str">
        <f>Raw!B381</f>
        <v>Unlabeled</v>
      </c>
      <c r="H381" s="3">
        <f t="shared" si="43"/>
        <v>1</v>
      </c>
      <c r="I381">
        <f t="shared" si="43"/>
        <v>0</v>
      </c>
      <c r="J381">
        <f t="shared" si="43"/>
        <v>0</v>
      </c>
      <c r="K381">
        <f t="shared" si="43"/>
        <v>0</v>
      </c>
      <c r="L381">
        <f t="shared" si="43"/>
        <v>0</v>
      </c>
      <c r="M381">
        <f t="shared" si="43"/>
        <v>0</v>
      </c>
      <c r="N381">
        <f t="shared" si="43"/>
        <v>0</v>
      </c>
      <c r="O381" s="3">
        <f t="shared" si="38"/>
        <v>0</v>
      </c>
      <c r="P381" s="4" t="str">
        <f t="array" ref="P381">_xlfn.IFS(Raw!C381="Unusable","Unusable",O381&gt;1,"Conflicted",O381=1,INDEX($I$1:$N$1,MATCH(TRUE,$I381:$N381&gt;0,0)),TRUE,$H$1)</f>
        <v>Unlabeled</v>
      </c>
    </row>
    <row r="382" spans="1:16" x14ac:dyDescent="0.3">
      <c r="A382" t="str">
        <f>Raw!A382</f>
        <v>IMG20250703093251</v>
      </c>
      <c r="B382" t="str">
        <f>Raw!B382</f>
        <v>Unlabeled</v>
      </c>
      <c r="H382" s="3">
        <f t="shared" ref="H382:N391" si="44">COUNTIF($B382:$G382,H$1)</f>
        <v>1</v>
      </c>
      <c r="I382">
        <f t="shared" si="44"/>
        <v>0</v>
      </c>
      <c r="J382">
        <f t="shared" si="44"/>
        <v>0</v>
      </c>
      <c r="K382">
        <f t="shared" si="44"/>
        <v>0</v>
      </c>
      <c r="L382">
        <f t="shared" si="44"/>
        <v>0</v>
      </c>
      <c r="M382">
        <f t="shared" si="44"/>
        <v>0</v>
      </c>
      <c r="N382">
        <f t="shared" si="44"/>
        <v>0</v>
      </c>
      <c r="O382" s="3">
        <f t="shared" si="38"/>
        <v>0</v>
      </c>
      <c r="P382" s="4" t="str">
        <f t="array" ref="P382">_xlfn.IFS(Raw!C382="Unusable","Unusable",O382&gt;1,"Conflicted",O382=1,INDEX($I$1:$N$1,MATCH(TRUE,$I382:$N382&gt;0,0)),TRUE,$H$1)</f>
        <v>Unlabeled</v>
      </c>
    </row>
    <row r="383" spans="1:16" x14ac:dyDescent="0.3">
      <c r="A383" t="str">
        <f>Raw!A383</f>
        <v>IMG20250703093258</v>
      </c>
      <c r="B383" t="str">
        <f>Raw!B383</f>
        <v>Unlabeled</v>
      </c>
      <c r="H383" s="3">
        <f t="shared" si="44"/>
        <v>1</v>
      </c>
      <c r="I383">
        <f t="shared" si="44"/>
        <v>0</v>
      </c>
      <c r="J383">
        <f t="shared" si="44"/>
        <v>0</v>
      </c>
      <c r="K383">
        <f t="shared" si="44"/>
        <v>0</v>
      </c>
      <c r="L383">
        <f t="shared" si="44"/>
        <v>0</v>
      </c>
      <c r="M383">
        <f t="shared" si="44"/>
        <v>0</v>
      </c>
      <c r="N383">
        <f t="shared" si="44"/>
        <v>0</v>
      </c>
      <c r="O383" s="3">
        <f t="shared" si="38"/>
        <v>0</v>
      </c>
      <c r="P383" s="4" t="str">
        <f t="array" ref="P383">_xlfn.IFS(Raw!C383="Unusable","Unusable",O383&gt;1,"Conflicted",O383=1,INDEX($I$1:$N$1,MATCH(TRUE,$I383:$N383&gt;0,0)),TRUE,$H$1)</f>
        <v>Unlabeled</v>
      </c>
    </row>
    <row r="384" spans="1:16" x14ac:dyDescent="0.3">
      <c r="A384" t="str">
        <f>Raw!A384</f>
        <v>IMG20250703093304</v>
      </c>
      <c r="B384" t="str">
        <f>Raw!B384</f>
        <v>Unlabeled</v>
      </c>
      <c r="H384" s="3">
        <f t="shared" si="44"/>
        <v>1</v>
      </c>
      <c r="I384">
        <f t="shared" si="44"/>
        <v>0</v>
      </c>
      <c r="J384">
        <f t="shared" si="44"/>
        <v>0</v>
      </c>
      <c r="K384">
        <f t="shared" si="44"/>
        <v>0</v>
      </c>
      <c r="L384">
        <f t="shared" si="44"/>
        <v>0</v>
      </c>
      <c r="M384">
        <f t="shared" si="44"/>
        <v>0</v>
      </c>
      <c r="N384">
        <f t="shared" si="44"/>
        <v>0</v>
      </c>
      <c r="O384" s="3">
        <f t="shared" si="38"/>
        <v>0</v>
      </c>
      <c r="P384" s="4" t="str">
        <f t="array" ref="P384">_xlfn.IFS(Raw!C384="Unusable","Unusable",O384&gt;1,"Conflicted",O384=1,INDEX($I$1:$N$1,MATCH(TRUE,$I384:$N384&gt;0,0)),TRUE,$H$1)</f>
        <v>Unlabeled</v>
      </c>
    </row>
    <row r="385" spans="1:16" x14ac:dyDescent="0.3">
      <c r="A385" t="str">
        <f>Raw!A385</f>
        <v>IMG20250703093310</v>
      </c>
      <c r="B385" t="str">
        <f>Raw!B385</f>
        <v>Unlabeled</v>
      </c>
      <c r="H385" s="3">
        <f t="shared" si="44"/>
        <v>1</v>
      </c>
      <c r="I385">
        <f t="shared" si="44"/>
        <v>0</v>
      </c>
      <c r="J385">
        <f t="shared" si="44"/>
        <v>0</v>
      </c>
      <c r="K385">
        <f t="shared" si="44"/>
        <v>0</v>
      </c>
      <c r="L385">
        <f t="shared" si="44"/>
        <v>0</v>
      </c>
      <c r="M385">
        <f t="shared" si="44"/>
        <v>0</v>
      </c>
      <c r="N385">
        <f t="shared" si="44"/>
        <v>0</v>
      </c>
      <c r="O385" s="3">
        <f t="shared" si="38"/>
        <v>0</v>
      </c>
      <c r="P385" s="4" t="str">
        <f t="array" ref="P385">_xlfn.IFS(Raw!C385="Unusable","Unusable",O385&gt;1,"Conflicted",O385=1,INDEX($I$1:$N$1,MATCH(TRUE,$I385:$N385&gt;0,0)),TRUE,$H$1)</f>
        <v>Unlabeled</v>
      </c>
    </row>
    <row r="386" spans="1:16" x14ac:dyDescent="0.3">
      <c r="A386" t="str">
        <f>Raw!A386</f>
        <v>IMG20250703093313</v>
      </c>
      <c r="B386" t="str">
        <f>Raw!B386</f>
        <v>Unlabeled</v>
      </c>
      <c r="H386" s="3">
        <f t="shared" si="44"/>
        <v>1</v>
      </c>
      <c r="I386">
        <f t="shared" si="44"/>
        <v>0</v>
      </c>
      <c r="J386">
        <f t="shared" si="44"/>
        <v>0</v>
      </c>
      <c r="K386">
        <f t="shared" si="44"/>
        <v>0</v>
      </c>
      <c r="L386">
        <f t="shared" si="44"/>
        <v>0</v>
      </c>
      <c r="M386">
        <f t="shared" si="44"/>
        <v>0</v>
      </c>
      <c r="N386">
        <f t="shared" si="44"/>
        <v>0</v>
      </c>
      <c r="O386" s="3">
        <f t="shared" ref="O386:O449" si="45">COUNTIF(I386:N386,"&gt;0")</f>
        <v>0</v>
      </c>
      <c r="P386" s="4" t="str">
        <f t="array" ref="P386">_xlfn.IFS(Raw!C386="Unusable","Unusable",O386&gt;1,"Conflicted",O386=1,INDEX($I$1:$N$1,MATCH(TRUE,$I386:$N386&gt;0,0)),TRUE,$H$1)</f>
        <v>Unlabeled</v>
      </c>
    </row>
    <row r="387" spans="1:16" x14ac:dyDescent="0.3">
      <c r="A387" t="str">
        <f>Raw!A387</f>
        <v>IMG20250703093318</v>
      </c>
      <c r="B387" t="str">
        <f>Raw!B387</f>
        <v>Unlabeled</v>
      </c>
      <c r="H387" s="3">
        <f t="shared" si="44"/>
        <v>1</v>
      </c>
      <c r="I387">
        <f t="shared" si="44"/>
        <v>0</v>
      </c>
      <c r="J387">
        <f t="shared" si="44"/>
        <v>0</v>
      </c>
      <c r="K387">
        <f t="shared" si="44"/>
        <v>0</v>
      </c>
      <c r="L387">
        <f t="shared" si="44"/>
        <v>0</v>
      </c>
      <c r="M387">
        <f t="shared" si="44"/>
        <v>0</v>
      </c>
      <c r="N387">
        <f t="shared" si="44"/>
        <v>0</v>
      </c>
      <c r="O387" s="3">
        <f t="shared" si="45"/>
        <v>0</v>
      </c>
      <c r="P387" s="4" t="str">
        <f t="array" ref="P387">_xlfn.IFS(Raw!C387="Unusable","Unusable",O387&gt;1,"Conflicted",O387=1,INDEX($I$1:$N$1,MATCH(TRUE,$I387:$N387&gt;0,0)),TRUE,$H$1)</f>
        <v>Unlabeled</v>
      </c>
    </row>
    <row r="388" spans="1:16" x14ac:dyDescent="0.3">
      <c r="A388" t="str">
        <f>Raw!A388</f>
        <v>IMG20250703093321</v>
      </c>
      <c r="B388" t="str">
        <f>Raw!B388</f>
        <v>Unlabeled</v>
      </c>
      <c r="H388" s="3">
        <f t="shared" si="44"/>
        <v>1</v>
      </c>
      <c r="I388">
        <f t="shared" si="44"/>
        <v>0</v>
      </c>
      <c r="J388">
        <f t="shared" si="44"/>
        <v>0</v>
      </c>
      <c r="K388">
        <f t="shared" si="44"/>
        <v>0</v>
      </c>
      <c r="L388">
        <f t="shared" si="44"/>
        <v>0</v>
      </c>
      <c r="M388">
        <f t="shared" si="44"/>
        <v>0</v>
      </c>
      <c r="N388">
        <f t="shared" si="44"/>
        <v>0</v>
      </c>
      <c r="O388" s="3">
        <f t="shared" si="45"/>
        <v>0</v>
      </c>
      <c r="P388" s="4" t="str">
        <f t="array" ref="P388">_xlfn.IFS(Raw!C388="Unusable","Unusable",O388&gt;1,"Conflicted",O388=1,INDEX($I$1:$N$1,MATCH(TRUE,$I388:$N388&gt;0,0)),TRUE,$H$1)</f>
        <v>Unlabeled</v>
      </c>
    </row>
    <row r="389" spans="1:16" x14ac:dyDescent="0.3">
      <c r="A389" t="str">
        <f>Raw!A389</f>
        <v>IMG20250703093325</v>
      </c>
      <c r="B389" t="str">
        <f>Raw!B389</f>
        <v>Unlabeled</v>
      </c>
      <c r="H389" s="3">
        <f t="shared" si="44"/>
        <v>1</v>
      </c>
      <c r="I389">
        <f t="shared" si="44"/>
        <v>0</v>
      </c>
      <c r="J389">
        <f t="shared" si="44"/>
        <v>0</v>
      </c>
      <c r="K389">
        <f t="shared" si="44"/>
        <v>0</v>
      </c>
      <c r="L389">
        <f t="shared" si="44"/>
        <v>0</v>
      </c>
      <c r="M389">
        <f t="shared" si="44"/>
        <v>0</v>
      </c>
      <c r="N389">
        <f t="shared" si="44"/>
        <v>0</v>
      </c>
      <c r="O389" s="3">
        <f t="shared" si="45"/>
        <v>0</v>
      </c>
      <c r="P389" s="4" t="str">
        <f t="array" ref="P389">_xlfn.IFS(Raw!C389="Unusable","Unusable",O389&gt;1,"Conflicted",O389=1,INDEX($I$1:$N$1,MATCH(TRUE,$I389:$N389&gt;0,0)),TRUE,$H$1)</f>
        <v>Unlabeled</v>
      </c>
    </row>
    <row r="390" spans="1:16" x14ac:dyDescent="0.3">
      <c r="A390" t="str">
        <f>Raw!A390</f>
        <v>IMG20250703093327</v>
      </c>
      <c r="B390" t="str">
        <f>Raw!B390</f>
        <v>Unlabeled</v>
      </c>
      <c r="H390" s="3">
        <f t="shared" si="44"/>
        <v>1</v>
      </c>
      <c r="I390">
        <f t="shared" si="44"/>
        <v>0</v>
      </c>
      <c r="J390">
        <f t="shared" si="44"/>
        <v>0</v>
      </c>
      <c r="K390">
        <f t="shared" si="44"/>
        <v>0</v>
      </c>
      <c r="L390">
        <f t="shared" si="44"/>
        <v>0</v>
      </c>
      <c r="M390">
        <f t="shared" si="44"/>
        <v>0</v>
      </c>
      <c r="N390">
        <f t="shared" si="44"/>
        <v>0</v>
      </c>
      <c r="O390" s="3">
        <f t="shared" si="45"/>
        <v>0</v>
      </c>
      <c r="P390" s="4" t="str">
        <f t="array" ref="P390">_xlfn.IFS(Raw!C390="Unusable","Unusable",O390&gt;1,"Conflicted",O390=1,INDEX($I$1:$N$1,MATCH(TRUE,$I390:$N390&gt;0,0)),TRUE,$H$1)</f>
        <v>Unlabeled</v>
      </c>
    </row>
    <row r="391" spans="1:16" x14ac:dyDescent="0.3">
      <c r="A391" t="str">
        <f>Raw!A391</f>
        <v>IMG20250703093342</v>
      </c>
      <c r="B391" t="str">
        <f>Raw!B391</f>
        <v>Unlabeled</v>
      </c>
      <c r="H391" s="3">
        <f t="shared" si="44"/>
        <v>1</v>
      </c>
      <c r="I391">
        <f t="shared" si="44"/>
        <v>0</v>
      </c>
      <c r="J391">
        <f t="shared" si="44"/>
        <v>0</v>
      </c>
      <c r="K391">
        <f t="shared" si="44"/>
        <v>0</v>
      </c>
      <c r="L391">
        <f t="shared" si="44"/>
        <v>0</v>
      </c>
      <c r="M391">
        <f t="shared" si="44"/>
        <v>0</v>
      </c>
      <c r="N391">
        <f t="shared" si="44"/>
        <v>0</v>
      </c>
      <c r="O391" s="3">
        <f t="shared" si="45"/>
        <v>0</v>
      </c>
      <c r="P391" s="4" t="str">
        <f t="array" ref="P391">_xlfn.IFS(Raw!C391="Unusable","Unusable",O391&gt;1,"Conflicted",O391=1,INDEX($I$1:$N$1,MATCH(TRUE,$I391:$N391&gt;0,0)),TRUE,$H$1)</f>
        <v>Unlabeled</v>
      </c>
    </row>
    <row r="392" spans="1:16" x14ac:dyDescent="0.3">
      <c r="A392" t="str">
        <f>Raw!A392</f>
        <v>IMG20250703093345</v>
      </c>
      <c r="B392" t="str">
        <f>Raw!B392</f>
        <v>Unlabeled</v>
      </c>
      <c r="H392" s="3">
        <f t="shared" ref="H392:N401" si="46">COUNTIF($B392:$G392,H$1)</f>
        <v>1</v>
      </c>
      <c r="I392">
        <f t="shared" si="46"/>
        <v>0</v>
      </c>
      <c r="J392">
        <f t="shared" si="46"/>
        <v>0</v>
      </c>
      <c r="K392">
        <f t="shared" si="46"/>
        <v>0</v>
      </c>
      <c r="L392">
        <f t="shared" si="46"/>
        <v>0</v>
      </c>
      <c r="M392">
        <f t="shared" si="46"/>
        <v>0</v>
      </c>
      <c r="N392">
        <f t="shared" si="46"/>
        <v>0</v>
      </c>
      <c r="O392" s="3">
        <f t="shared" si="45"/>
        <v>0</v>
      </c>
      <c r="P392" s="4" t="str">
        <f t="array" ref="P392">_xlfn.IFS(Raw!C392="Unusable","Unusable",O392&gt;1,"Conflicted",O392=1,INDEX($I$1:$N$1,MATCH(TRUE,$I392:$N392&gt;0,0)),TRUE,$H$1)</f>
        <v>Unlabeled</v>
      </c>
    </row>
    <row r="393" spans="1:16" x14ac:dyDescent="0.3">
      <c r="A393" t="str">
        <f>Raw!A393</f>
        <v>IMG20250703093349</v>
      </c>
      <c r="B393" t="str">
        <f>Raw!B393</f>
        <v>Unlabeled</v>
      </c>
      <c r="H393" s="3">
        <f t="shared" si="46"/>
        <v>1</v>
      </c>
      <c r="I393">
        <f t="shared" si="46"/>
        <v>0</v>
      </c>
      <c r="J393">
        <f t="shared" si="46"/>
        <v>0</v>
      </c>
      <c r="K393">
        <f t="shared" si="46"/>
        <v>0</v>
      </c>
      <c r="L393">
        <f t="shared" si="46"/>
        <v>0</v>
      </c>
      <c r="M393">
        <f t="shared" si="46"/>
        <v>0</v>
      </c>
      <c r="N393">
        <f t="shared" si="46"/>
        <v>0</v>
      </c>
      <c r="O393" s="3">
        <f t="shared" si="45"/>
        <v>0</v>
      </c>
      <c r="P393" s="4" t="str">
        <f t="array" ref="P393">_xlfn.IFS(Raw!C393="Unusable","Unusable",O393&gt;1,"Conflicted",O393=1,INDEX($I$1:$N$1,MATCH(TRUE,$I393:$N393&gt;0,0)),TRUE,$H$1)</f>
        <v>Unlabeled</v>
      </c>
    </row>
    <row r="394" spans="1:16" x14ac:dyDescent="0.3">
      <c r="A394" t="str">
        <f>Raw!A394</f>
        <v>IMG20250703093401</v>
      </c>
      <c r="B394" t="str">
        <f>Raw!B394</f>
        <v>Unlabeled</v>
      </c>
      <c r="H394" s="3">
        <f t="shared" si="46"/>
        <v>1</v>
      </c>
      <c r="I394">
        <f t="shared" si="46"/>
        <v>0</v>
      </c>
      <c r="J394">
        <f t="shared" si="46"/>
        <v>0</v>
      </c>
      <c r="K394">
        <f t="shared" si="46"/>
        <v>0</v>
      </c>
      <c r="L394">
        <f t="shared" si="46"/>
        <v>0</v>
      </c>
      <c r="M394">
        <f t="shared" si="46"/>
        <v>0</v>
      </c>
      <c r="N394">
        <f t="shared" si="46"/>
        <v>0</v>
      </c>
      <c r="O394" s="3">
        <f t="shared" si="45"/>
        <v>0</v>
      </c>
      <c r="P394" s="4" t="str">
        <f t="array" ref="P394">_xlfn.IFS(Raw!C394="Unusable","Unusable",O394&gt;1,"Conflicted",O394=1,INDEX($I$1:$N$1,MATCH(TRUE,$I394:$N394&gt;0,0)),TRUE,$H$1)</f>
        <v>Unlabeled</v>
      </c>
    </row>
    <row r="395" spans="1:16" x14ac:dyDescent="0.3">
      <c r="A395" t="str">
        <f>Raw!A395</f>
        <v>IMG20250703093411</v>
      </c>
      <c r="B395" t="str">
        <f>Raw!B395</f>
        <v>Unlabeled</v>
      </c>
      <c r="H395" s="3">
        <f t="shared" si="46"/>
        <v>1</v>
      </c>
      <c r="I395">
        <f t="shared" si="46"/>
        <v>0</v>
      </c>
      <c r="J395">
        <f t="shared" si="46"/>
        <v>0</v>
      </c>
      <c r="K395">
        <f t="shared" si="46"/>
        <v>0</v>
      </c>
      <c r="L395">
        <f t="shared" si="46"/>
        <v>0</v>
      </c>
      <c r="M395">
        <f t="shared" si="46"/>
        <v>0</v>
      </c>
      <c r="N395">
        <f t="shared" si="46"/>
        <v>0</v>
      </c>
      <c r="O395" s="3">
        <f t="shared" si="45"/>
        <v>0</v>
      </c>
      <c r="P395" s="4" t="str">
        <f t="array" ref="P395">_xlfn.IFS(Raw!C395="Unusable","Unusable",O395&gt;1,"Conflicted",O395=1,INDEX($I$1:$N$1,MATCH(TRUE,$I395:$N395&gt;0,0)),TRUE,$H$1)</f>
        <v>Unlabeled</v>
      </c>
    </row>
    <row r="396" spans="1:16" x14ac:dyDescent="0.3">
      <c r="A396" t="str">
        <f>Raw!A396</f>
        <v>IMG20250703093418</v>
      </c>
      <c r="B396" t="str">
        <f>Raw!B396</f>
        <v>Unlabeled</v>
      </c>
      <c r="H396" s="3">
        <f t="shared" si="46"/>
        <v>1</v>
      </c>
      <c r="I396">
        <f t="shared" si="46"/>
        <v>0</v>
      </c>
      <c r="J396">
        <f t="shared" si="46"/>
        <v>0</v>
      </c>
      <c r="K396">
        <f t="shared" si="46"/>
        <v>0</v>
      </c>
      <c r="L396">
        <f t="shared" si="46"/>
        <v>0</v>
      </c>
      <c r="M396">
        <f t="shared" si="46"/>
        <v>0</v>
      </c>
      <c r="N396">
        <f t="shared" si="46"/>
        <v>0</v>
      </c>
      <c r="O396" s="3">
        <f t="shared" si="45"/>
        <v>0</v>
      </c>
      <c r="P396" s="4" t="str">
        <f t="array" ref="P396">_xlfn.IFS(Raw!C396="Unusable","Unusable",O396&gt;1,"Conflicted",O396=1,INDEX($I$1:$N$1,MATCH(TRUE,$I396:$N396&gt;0,0)),TRUE,$H$1)</f>
        <v>Unlabeled</v>
      </c>
    </row>
    <row r="397" spans="1:16" x14ac:dyDescent="0.3">
      <c r="A397" t="str">
        <f>Raw!A397</f>
        <v>IMG20250703093426</v>
      </c>
      <c r="B397" t="str">
        <f>Raw!B397</f>
        <v>Unlabeled</v>
      </c>
      <c r="H397" s="3">
        <f t="shared" si="46"/>
        <v>1</v>
      </c>
      <c r="I397">
        <f t="shared" si="46"/>
        <v>0</v>
      </c>
      <c r="J397">
        <f t="shared" si="46"/>
        <v>0</v>
      </c>
      <c r="K397">
        <f t="shared" si="46"/>
        <v>0</v>
      </c>
      <c r="L397">
        <f t="shared" si="46"/>
        <v>0</v>
      </c>
      <c r="M397">
        <f t="shared" si="46"/>
        <v>0</v>
      </c>
      <c r="N397">
        <f t="shared" si="46"/>
        <v>0</v>
      </c>
      <c r="O397" s="3">
        <f t="shared" si="45"/>
        <v>0</v>
      </c>
      <c r="P397" s="4" t="str">
        <f t="array" ref="P397">_xlfn.IFS(Raw!C397="Unusable","Unusable",O397&gt;1,"Conflicted",O397=1,INDEX($I$1:$N$1,MATCH(TRUE,$I397:$N397&gt;0,0)),TRUE,$H$1)</f>
        <v>Unlabeled</v>
      </c>
    </row>
    <row r="398" spans="1:16" x14ac:dyDescent="0.3">
      <c r="A398" t="str">
        <f>Raw!A398</f>
        <v>IMG20250703093431</v>
      </c>
      <c r="B398" t="str">
        <f>Raw!B398</f>
        <v>Unlabeled</v>
      </c>
      <c r="H398" s="3">
        <f t="shared" si="46"/>
        <v>1</v>
      </c>
      <c r="I398">
        <f t="shared" si="46"/>
        <v>0</v>
      </c>
      <c r="J398">
        <f t="shared" si="46"/>
        <v>0</v>
      </c>
      <c r="K398">
        <f t="shared" si="46"/>
        <v>0</v>
      </c>
      <c r="L398">
        <f t="shared" si="46"/>
        <v>0</v>
      </c>
      <c r="M398">
        <f t="shared" si="46"/>
        <v>0</v>
      </c>
      <c r="N398">
        <f t="shared" si="46"/>
        <v>0</v>
      </c>
      <c r="O398" s="3">
        <f t="shared" si="45"/>
        <v>0</v>
      </c>
      <c r="P398" s="4" t="str">
        <f t="array" ref="P398">_xlfn.IFS(Raw!C398="Unusable","Unusable",O398&gt;1,"Conflicted",O398=1,INDEX($I$1:$N$1,MATCH(TRUE,$I398:$N398&gt;0,0)),TRUE,$H$1)</f>
        <v>Unlabeled</v>
      </c>
    </row>
    <row r="399" spans="1:16" x14ac:dyDescent="0.3">
      <c r="A399" t="str">
        <f>Raw!A399</f>
        <v>IMG20250703093438</v>
      </c>
      <c r="B399" t="str">
        <f>Raw!B399</f>
        <v>Unlabeled</v>
      </c>
      <c r="H399" s="3">
        <f t="shared" si="46"/>
        <v>1</v>
      </c>
      <c r="I399">
        <f t="shared" si="46"/>
        <v>0</v>
      </c>
      <c r="J399">
        <f t="shared" si="46"/>
        <v>0</v>
      </c>
      <c r="K399">
        <f t="shared" si="46"/>
        <v>0</v>
      </c>
      <c r="L399">
        <f t="shared" si="46"/>
        <v>0</v>
      </c>
      <c r="M399">
        <f t="shared" si="46"/>
        <v>0</v>
      </c>
      <c r="N399">
        <f t="shared" si="46"/>
        <v>0</v>
      </c>
      <c r="O399" s="3">
        <f t="shared" si="45"/>
        <v>0</v>
      </c>
      <c r="P399" s="4" t="str">
        <f t="array" ref="P399">_xlfn.IFS(Raw!C399="Unusable","Unusable",O399&gt;1,"Conflicted",O399=1,INDEX($I$1:$N$1,MATCH(TRUE,$I399:$N399&gt;0,0)),TRUE,$H$1)</f>
        <v>Unlabeled</v>
      </c>
    </row>
    <row r="400" spans="1:16" x14ac:dyDescent="0.3">
      <c r="A400" t="str">
        <f>Raw!A400</f>
        <v>IMG20250703093457</v>
      </c>
      <c r="B400" t="str">
        <f>Raw!B400</f>
        <v>Unlabeled</v>
      </c>
      <c r="H400" s="3">
        <f t="shared" si="46"/>
        <v>1</v>
      </c>
      <c r="I400">
        <f t="shared" si="46"/>
        <v>0</v>
      </c>
      <c r="J400">
        <f t="shared" si="46"/>
        <v>0</v>
      </c>
      <c r="K400">
        <f t="shared" si="46"/>
        <v>0</v>
      </c>
      <c r="L400">
        <f t="shared" si="46"/>
        <v>0</v>
      </c>
      <c r="M400">
        <f t="shared" si="46"/>
        <v>0</v>
      </c>
      <c r="N400">
        <f t="shared" si="46"/>
        <v>0</v>
      </c>
      <c r="O400" s="3">
        <f t="shared" si="45"/>
        <v>0</v>
      </c>
      <c r="P400" s="4" t="str">
        <f t="array" ref="P400">_xlfn.IFS(Raw!C400="Unusable","Unusable",O400&gt;1,"Conflicted",O400=1,INDEX($I$1:$N$1,MATCH(TRUE,$I400:$N400&gt;0,0)),TRUE,$H$1)</f>
        <v>Unlabeled</v>
      </c>
    </row>
    <row r="401" spans="1:16" x14ac:dyDescent="0.3">
      <c r="A401" t="str">
        <f>Raw!A401</f>
        <v>IMG20250703093500</v>
      </c>
      <c r="B401" t="str">
        <f>Raw!B401</f>
        <v>Unlabeled</v>
      </c>
      <c r="H401" s="3">
        <f t="shared" si="46"/>
        <v>1</v>
      </c>
      <c r="I401">
        <f t="shared" si="46"/>
        <v>0</v>
      </c>
      <c r="J401">
        <f t="shared" si="46"/>
        <v>0</v>
      </c>
      <c r="K401">
        <f t="shared" si="46"/>
        <v>0</v>
      </c>
      <c r="L401">
        <f t="shared" si="46"/>
        <v>0</v>
      </c>
      <c r="M401">
        <f t="shared" si="46"/>
        <v>0</v>
      </c>
      <c r="N401">
        <f t="shared" si="46"/>
        <v>0</v>
      </c>
      <c r="O401" s="3">
        <f t="shared" si="45"/>
        <v>0</v>
      </c>
      <c r="P401" s="4" t="str">
        <f t="array" ref="P401">_xlfn.IFS(Raw!C401="Unusable","Unusable",O401&gt;1,"Conflicted",O401=1,INDEX($I$1:$N$1,MATCH(TRUE,$I401:$N401&gt;0,0)),TRUE,$H$1)</f>
        <v>Unlabeled</v>
      </c>
    </row>
    <row r="402" spans="1:16" x14ac:dyDescent="0.3">
      <c r="A402" t="str">
        <f>Raw!A402</f>
        <v>IMG20250703093504</v>
      </c>
      <c r="B402" t="str">
        <f>Raw!B402</f>
        <v>Unlabeled</v>
      </c>
      <c r="H402" s="3">
        <f t="shared" ref="H402:N411" si="47">COUNTIF($B402:$G402,H$1)</f>
        <v>1</v>
      </c>
      <c r="I402">
        <f t="shared" si="47"/>
        <v>0</v>
      </c>
      <c r="J402">
        <f t="shared" si="47"/>
        <v>0</v>
      </c>
      <c r="K402">
        <f t="shared" si="47"/>
        <v>0</v>
      </c>
      <c r="L402">
        <f t="shared" si="47"/>
        <v>0</v>
      </c>
      <c r="M402">
        <f t="shared" si="47"/>
        <v>0</v>
      </c>
      <c r="N402">
        <f t="shared" si="47"/>
        <v>0</v>
      </c>
      <c r="O402" s="3">
        <f t="shared" si="45"/>
        <v>0</v>
      </c>
      <c r="P402" s="4" t="str">
        <f t="array" ref="P402">_xlfn.IFS(Raw!C402="Unusable","Unusable",O402&gt;1,"Conflicted",O402=1,INDEX($I$1:$N$1,MATCH(TRUE,$I402:$N402&gt;0,0)),TRUE,$H$1)</f>
        <v>Unlabeled</v>
      </c>
    </row>
    <row r="403" spans="1:16" x14ac:dyDescent="0.3">
      <c r="A403" t="str">
        <f>Raw!A403</f>
        <v>IMG20250703093515</v>
      </c>
      <c r="B403" t="str">
        <f>Raw!B403</f>
        <v>Unlabeled</v>
      </c>
      <c r="H403" s="3">
        <f t="shared" si="47"/>
        <v>1</v>
      </c>
      <c r="I403">
        <f t="shared" si="47"/>
        <v>0</v>
      </c>
      <c r="J403">
        <f t="shared" si="47"/>
        <v>0</v>
      </c>
      <c r="K403">
        <f t="shared" si="47"/>
        <v>0</v>
      </c>
      <c r="L403">
        <f t="shared" si="47"/>
        <v>0</v>
      </c>
      <c r="M403">
        <f t="shared" si="47"/>
        <v>0</v>
      </c>
      <c r="N403">
        <f t="shared" si="47"/>
        <v>0</v>
      </c>
      <c r="O403" s="3">
        <f t="shared" si="45"/>
        <v>0</v>
      </c>
      <c r="P403" s="4" t="str">
        <f t="array" ref="P403">_xlfn.IFS(Raw!C403="Unusable","Unusable",O403&gt;1,"Conflicted",O403=1,INDEX($I$1:$N$1,MATCH(TRUE,$I403:$N403&gt;0,0)),TRUE,$H$1)</f>
        <v>Unlabeled</v>
      </c>
    </row>
    <row r="404" spans="1:16" x14ac:dyDescent="0.3">
      <c r="A404" t="str">
        <f>Raw!A404</f>
        <v>IMG20250703093518</v>
      </c>
      <c r="B404" t="str">
        <f>Raw!B404</f>
        <v>Unlabeled</v>
      </c>
      <c r="H404" s="3">
        <f t="shared" si="47"/>
        <v>1</v>
      </c>
      <c r="I404">
        <f t="shared" si="47"/>
        <v>0</v>
      </c>
      <c r="J404">
        <f t="shared" si="47"/>
        <v>0</v>
      </c>
      <c r="K404">
        <f t="shared" si="47"/>
        <v>0</v>
      </c>
      <c r="L404">
        <f t="shared" si="47"/>
        <v>0</v>
      </c>
      <c r="M404">
        <f t="shared" si="47"/>
        <v>0</v>
      </c>
      <c r="N404">
        <f t="shared" si="47"/>
        <v>0</v>
      </c>
      <c r="O404" s="3">
        <f t="shared" si="45"/>
        <v>0</v>
      </c>
      <c r="P404" s="4" t="str">
        <f t="array" ref="P404">_xlfn.IFS(Raw!C404="Unusable","Unusable",O404&gt;1,"Conflicted",O404=1,INDEX($I$1:$N$1,MATCH(TRUE,$I404:$N404&gt;0,0)),TRUE,$H$1)</f>
        <v>Unlabeled</v>
      </c>
    </row>
    <row r="405" spans="1:16" x14ac:dyDescent="0.3">
      <c r="A405" t="str">
        <f>Raw!A405</f>
        <v>IMG20250703093521</v>
      </c>
      <c r="B405" t="str">
        <f>Raw!B405</f>
        <v>Unlabeled</v>
      </c>
      <c r="H405" s="3">
        <f t="shared" si="47"/>
        <v>1</v>
      </c>
      <c r="I405">
        <f t="shared" si="47"/>
        <v>0</v>
      </c>
      <c r="J405">
        <f t="shared" si="47"/>
        <v>0</v>
      </c>
      <c r="K405">
        <f t="shared" si="47"/>
        <v>0</v>
      </c>
      <c r="L405">
        <f t="shared" si="47"/>
        <v>0</v>
      </c>
      <c r="M405">
        <f t="shared" si="47"/>
        <v>0</v>
      </c>
      <c r="N405">
        <f t="shared" si="47"/>
        <v>0</v>
      </c>
      <c r="O405" s="3">
        <f t="shared" si="45"/>
        <v>0</v>
      </c>
      <c r="P405" s="4" t="str">
        <f t="array" ref="P405">_xlfn.IFS(Raw!C405="Unusable","Unusable",O405&gt;1,"Conflicted",O405=1,INDEX($I$1:$N$1,MATCH(TRUE,$I405:$N405&gt;0,0)),TRUE,$H$1)</f>
        <v>Unlabeled</v>
      </c>
    </row>
    <row r="406" spans="1:16" x14ac:dyDescent="0.3">
      <c r="A406" t="str">
        <f>Raw!A406</f>
        <v>IMG20250703093528</v>
      </c>
      <c r="B406" t="str">
        <f>Raw!B406</f>
        <v>Unlabeled</v>
      </c>
      <c r="H406" s="3">
        <f t="shared" si="47"/>
        <v>1</v>
      </c>
      <c r="I406">
        <f t="shared" si="47"/>
        <v>0</v>
      </c>
      <c r="J406">
        <f t="shared" si="47"/>
        <v>0</v>
      </c>
      <c r="K406">
        <f t="shared" si="47"/>
        <v>0</v>
      </c>
      <c r="L406">
        <f t="shared" si="47"/>
        <v>0</v>
      </c>
      <c r="M406">
        <f t="shared" si="47"/>
        <v>0</v>
      </c>
      <c r="N406">
        <f t="shared" si="47"/>
        <v>0</v>
      </c>
      <c r="O406" s="3">
        <f t="shared" si="45"/>
        <v>0</v>
      </c>
      <c r="P406" s="4" t="str">
        <f t="array" ref="P406">_xlfn.IFS(Raw!C406="Unusable","Unusable",O406&gt;1,"Conflicted",O406=1,INDEX($I$1:$N$1,MATCH(TRUE,$I406:$N406&gt;0,0)),TRUE,$H$1)</f>
        <v>Unlabeled</v>
      </c>
    </row>
    <row r="407" spans="1:16" x14ac:dyDescent="0.3">
      <c r="A407" t="str">
        <f>Raw!A407</f>
        <v>IMG20250703093535</v>
      </c>
      <c r="B407" t="str">
        <f>Raw!B407</f>
        <v>Unlabeled</v>
      </c>
      <c r="H407" s="3">
        <f t="shared" si="47"/>
        <v>1</v>
      </c>
      <c r="I407">
        <f t="shared" si="47"/>
        <v>0</v>
      </c>
      <c r="J407">
        <f t="shared" si="47"/>
        <v>0</v>
      </c>
      <c r="K407">
        <f t="shared" si="47"/>
        <v>0</v>
      </c>
      <c r="L407">
        <f t="shared" si="47"/>
        <v>0</v>
      </c>
      <c r="M407">
        <f t="shared" si="47"/>
        <v>0</v>
      </c>
      <c r="N407">
        <f t="shared" si="47"/>
        <v>0</v>
      </c>
      <c r="O407" s="3">
        <f t="shared" si="45"/>
        <v>0</v>
      </c>
      <c r="P407" s="4" t="str">
        <f t="array" ref="P407">_xlfn.IFS(Raw!C407="Unusable","Unusable",O407&gt;1,"Conflicted",O407=1,INDEX($I$1:$N$1,MATCH(TRUE,$I407:$N407&gt;0,0)),TRUE,$H$1)</f>
        <v>Unlabeled</v>
      </c>
    </row>
    <row r="408" spans="1:16" x14ac:dyDescent="0.3">
      <c r="A408" t="str">
        <f>Raw!A408</f>
        <v>IMG20250703093538</v>
      </c>
      <c r="B408" t="str">
        <f>Raw!B408</f>
        <v>Unlabeled</v>
      </c>
      <c r="H408" s="3">
        <f t="shared" si="47"/>
        <v>1</v>
      </c>
      <c r="I408">
        <f t="shared" si="47"/>
        <v>0</v>
      </c>
      <c r="J408">
        <f t="shared" si="47"/>
        <v>0</v>
      </c>
      <c r="K408">
        <f t="shared" si="47"/>
        <v>0</v>
      </c>
      <c r="L408">
        <f t="shared" si="47"/>
        <v>0</v>
      </c>
      <c r="M408">
        <f t="shared" si="47"/>
        <v>0</v>
      </c>
      <c r="N408">
        <f t="shared" si="47"/>
        <v>0</v>
      </c>
      <c r="O408" s="3">
        <f t="shared" si="45"/>
        <v>0</v>
      </c>
      <c r="P408" s="4" t="str">
        <f t="array" ref="P408">_xlfn.IFS(Raw!C408="Unusable","Unusable",O408&gt;1,"Conflicted",O408=1,INDEX($I$1:$N$1,MATCH(TRUE,$I408:$N408&gt;0,0)),TRUE,$H$1)</f>
        <v>Unlabeled</v>
      </c>
    </row>
    <row r="409" spans="1:16" x14ac:dyDescent="0.3">
      <c r="A409" t="str">
        <f>Raw!A409</f>
        <v>IMG20250703093540</v>
      </c>
      <c r="B409" t="str">
        <f>Raw!B409</f>
        <v>Unlabeled</v>
      </c>
      <c r="H409" s="3">
        <f t="shared" si="47"/>
        <v>1</v>
      </c>
      <c r="I409">
        <f t="shared" si="47"/>
        <v>0</v>
      </c>
      <c r="J409">
        <f t="shared" si="47"/>
        <v>0</v>
      </c>
      <c r="K409">
        <f t="shared" si="47"/>
        <v>0</v>
      </c>
      <c r="L409">
        <f t="shared" si="47"/>
        <v>0</v>
      </c>
      <c r="M409">
        <f t="shared" si="47"/>
        <v>0</v>
      </c>
      <c r="N409">
        <f t="shared" si="47"/>
        <v>0</v>
      </c>
      <c r="O409" s="3">
        <f t="shared" si="45"/>
        <v>0</v>
      </c>
      <c r="P409" s="4" t="str">
        <f t="array" ref="P409">_xlfn.IFS(Raw!C409="Unusable","Unusable",O409&gt;1,"Conflicted",O409=1,INDEX($I$1:$N$1,MATCH(TRUE,$I409:$N409&gt;0,0)),TRUE,$H$1)</f>
        <v>Unlabeled</v>
      </c>
    </row>
    <row r="410" spans="1:16" x14ac:dyDescent="0.3">
      <c r="A410" t="str">
        <f>Raw!A410</f>
        <v>IMG20250703093544</v>
      </c>
      <c r="B410" t="str">
        <f>Raw!B410</f>
        <v>Unlabeled</v>
      </c>
      <c r="H410" s="3">
        <f t="shared" si="47"/>
        <v>1</v>
      </c>
      <c r="I410">
        <f t="shared" si="47"/>
        <v>0</v>
      </c>
      <c r="J410">
        <f t="shared" si="47"/>
        <v>0</v>
      </c>
      <c r="K410">
        <f t="shared" si="47"/>
        <v>0</v>
      </c>
      <c r="L410">
        <f t="shared" si="47"/>
        <v>0</v>
      </c>
      <c r="M410">
        <f t="shared" si="47"/>
        <v>0</v>
      </c>
      <c r="N410">
        <f t="shared" si="47"/>
        <v>0</v>
      </c>
      <c r="O410" s="3">
        <f t="shared" si="45"/>
        <v>0</v>
      </c>
      <c r="P410" s="4" t="str">
        <f t="array" ref="P410">_xlfn.IFS(Raw!C410="Unusable","Unusable",O410&gt;1,"Conflicted",O410=1,INDEX($I$1:$N$1,MATCH(TRUE,$I410:$N410&gt;0,0)),TRUE,$H$1)</f>
        <v>Unlabeled</v>
      </c>
    </row>
    <row r="411" spans="1:16" x14ac:dyDescent="0.3">
      <c r="A411" t="str">
        <f>Raw!A411</f>
        <v>IMG20250703093551</v>
      </c>
      <c r="B411" t="str">
        <f>Raw!B411</f>
        <v>Unlabeled</v>
      </c>
      <c r="H411" s="3">
        <f t="shared" si="47"/>
        <v>1</v>
      </c>
      <c r="I411">
        <f t="shared" si="47"/>
        <v>0</v>
      </c>
      <c r="J411">
        <f t="shared" si="47"/>
        <v>0</v>
      </c>
      <c r="K411">
        <f t="shared" si="47"/>
        <v>0</v>
      </c>
      <c r="L411">
        <f t="shared" si="47"/>
        <v>0</v>
      </c>
      <c r="M411">
        <f t="shared" si="47"/>
        <v>0</v>
      </c>
      <c r="N411">
        <f t="shared" si="47"/>
        <v>0</v>
      </c>
      <c r="O411" s="3">
        <f t="shared" si="45"/>
        <v>0</v>
      </c>
      <c r="P411" s="4" t="str">
        <f t="array" ref="P411">_xlfn.IFS(Raw!C411="Unusable","Unusable",O411&gt;1,"Conflicted",O411=1,INDEX($I$1:$N$1,MATCH(TRUE,$I411:$N411&gt;0,0)),TRUE,$H$1)</f>
        <v>Unlabeled</v>
      </c>
    </row>
    <row r="412" spans="1:16" x14ac:dyDescent="0.3">
      <c r="A412" t="str">
        <f>Raw!A412</f>
        <v>IMG20250703093553</v>
      </c>
      <c r="B412" t="str">
        <f>Raw!B412</f>
        <v>Unlabeled</v>
      </c>
      <c r="H412" s="3">
        <f t="shared" ref="H412:N421" si="48">COUNTIF($B412:$G412,H$1)</f>
        <v>1</v>
      </c>
      <c r="I412">
        <f t="shared" si="48"/>
        <v>0</v>
      </c>
      <c r="J412">
        <f t="shared" si="48"/>
        <v>0</v>
      </c>
      <c r="K412">
        <f t="shared" si="48"/>
        <v>0</v>
      </c>
      <c r="L412">
        <f t="shared" si="48"/>
        <v>0</v>
      </c>
      <c r="M412">
        <f t="shared" si="48"/>
        <v>0</v>
      </c>
      <c r="N412">
        <f t="shared" si="48"/>
        <v>0</v>
      </c>
      <c r="O412" s="3">
        <f t="shared" si="45"/>
        <v>0</v>
      </c>
      <c r="P412" s="4" t="str">
        <f t="array" ref="P412">_xlfn.IFS(Raw!C412="Unusable","Unusable",O412&gt;1,"Conflicted",O412=1,INDEX($I$1:$N$1,MATCH(TRUE,$I412:$N412&gt;0,0)),TRUE,$H$1)</f>
        <v>Unlabeled</v>
      </c>
    </row>
    <row r="413" spans="1:16" x14ac:dyDescent="0.3">
      <c r="A413" t="str">
        <f>Raw!A413</f>
        <v>IMG20250703093557</v>
      </c>
      <c r="B413" t="str">
        <f>Raw!B413</f>
        <v>Unlabeled</v>
      </c>
      <c r="H413" s="3">
        <f t="shared" si="48"/>
        <v>1</v>
      </c>
      <c r="I413">
        <f t="shared" si="48"/>
        <v>0</v>
      </c>
      <c r="J413">
        <f t="shared" si="48"/>
        <v>0</v>
      </c>
      <c r="K413">
        <f t="shared" si="48"/>
        <v>0</v>
      </c>
      <c r="L413">
        <f t="shared" si="48"/>
        <v>0</v>
      </c>
      <c r="M413">
        <f t="shared" si="48"/>
        <v>0</v>
      </c>
      <c r="N413">
        <f t="shared" si="48"/>
        <v>0</v>
      </c>
      <c r="O413" s="3">
        <f t="shared" si="45"/>
        <v>0</v>
      </c>
      <c r="P413" s="4" t="str">
        <f t="array" ref="P413">_xlfn.IFS(Raw!C413="Unusable","Unusable",O413&gt;1,"Conflicted",O413=1,INDEX($I$1:$N$1,MATCH(TRUE,$I413:$N413&gt;0,0)),TRUE,$H$1)</f>
        <v>Unlabeled</v>
      </c>
    </row>
    <row r="414" spans="1:16" x14ac:dyDescent="0.3">
      <c r="A414" t="str">
        <f>Raw!A414</f>
        <v>IMG20250703093630</v>
      </c>
      <c r="B414" t="str">
        <f>Raw!B414</f>
        <v>Unlabeled</v>
      </c>
      <c r="H414" s="3">
        <f t="shared" si="48"/>
        <v>1</v>
      </c>
      <c r="I414">
        <f t="shared" si="48"/>
        <v>0</v>
      </c>
      <c r="J414">
        <f t="shared" si="48"/>
        <v>0</v>
      </c>
      <c r="K414">
        <f t="shared" si="48"/>
        <v>0</v>
      </c>
      <c r="L414">
        <f t="shared" si="48"/>
        <v>0</v>
      </c>
      <c r="M414">
        <f t="shared" si="48"/>
        <v>0</v>
      </c>
      <c r="N414">
        <f t="shared" si="48"/>
        <v>0</v>
      </c>
      <c r="O414" s="3">
        <f t="shared" si="45"/>
        <v>0</v>
      </c>
      <c r="P414" s="4" t="str">
        <f t="array" ref="P414">_xlfn.IFS(Raw!C414="Unusable","Unusable",O414&gt;1,"Conflicted",O414=1,INDEX($I$1:$N$1,MATCH(TRUE,$I414:$N414&gt;0,0)),TRUE,$H$1)</f>
        <v>Unlabeled</v>
      </c>
    </row>
    <row r="415" spans="1:16" x14ac:dyDescent="0.3">
      <c r="A415" t="str">
        <f>Raw!A415</f>
        <v>IMG20250703093643</v>
      </c>
      <c r="B415" t="str">
        <f>Raw!B415</f>
        <v>Unlabeled</v>
      </c>
      <c r="H415" s="3">
        <f t="shared" si="48"/>
        <v>1</v>
      </c>
      <c r="I415">
        <f t="shared" si="48"/>
        <v>0</v>
      </c>
      <c r="J415">
        <f t="shared" si="48"/>
        <v>0</v>
      </c>
      <c r="K415">
        <f t="shared" si="48"/>
        <v>0</v>
      </c>
      <c r="L415">
        <f t="shared" si="48"/>
        <v>0</v>
      </c>
      <c r="M415">
        <f t="shared" si="48"/>
        <v>0</v>
      </c>
      <c r="N415">
        <f t="shared" si="48"/>
        <v>0</v>
      </c>
      <c r="O415" s="3">
        <f t="shared" si="45"/>
        <v>0</v>
      </c>
      <c r="P415" s="4" t="str">
        <f t="array" ref="P415">_xlfn.IFS(Raw!C415="Unusable","Unusable",O415&gt;1,"Conflicted",O415=1,INDEX($I$1:$N$1,MATCH(TRUE,$I415:$N415&gt;0,0)),TRUE,$H$1)</f>
        <v>Unlabeled</v>
      </c>
    </row>
    <row r="416" spans="1:16" x14ac:dyDescent="0.3">
      <c r="A416" t="str">
        <f>Raw!A416</f>
        <v>IMG20250703093648</v>
      </c>
      <c r="B416" t="str">
        <f>Raw!B416</f>
        <v>Unlabeled</v>
      </c>
      <c r="H416" s="3">
        <f t="shared" si="48"/>
        <v>1</v>
      </c>
      <c r="I416">
        <f t="shared" si="48"/>
        <v>0</v>
      </c>
      <c r="J416">
        <f t="shared" si="48"/>
        <v>0</v>
      </c>
      <c r="K416">
        <f t="shared" si="48"/>
        <v>0</v>
      </c>
      <c r="L416">
        <f t="shared" si="48"/>
        <v>0</v>
      </c>
      <c r="M416">
        <f t="shared" si="48"/>
        <v>0</v>
      </c>
      <c r="N416">
        <f t="shared" si="48"/>
        <v>0</v>
      </c>
      <c r="O416" s="3">
        <f t="shared" si="45"/>
        <v>0</v>
      </c>
      <c r="P416" s="4" t="str">
        <f t="array" ref="P416">_xlfn.IFS(Raw!C416="Unusable","Unusable",O416&gt;1,"Conflicted",O416=1,INDEX($I$1:$N$1,MATCH(TRUE,$I416:$N416&gt;0,0)),TRUE,$H$1)</f>
        <v>Unlabeled</v>
      </c>
    </row>
    <row r="417" spans="1:16" x14ac:dyDescent="0.3">
      <c r="A417" t="str">
        <f>Raw!A417</f>
        <v>IMG20250703093701</v>
      </c>
      <c r="B417" t="str">
        <f>Raw!B417</f>
        <v>Mites</v>
      </c>
      <c r="H417" s="3">
        <f t="shared" si="48"/>
        <v>0</v>
      </c>
      <c r="I417">
        <f t="shared" si="48"/>
        <v>0</v>
      </c>
      <c r="J417">
        <f t="shared" si="48"/>
        <v>0</v>
      </c>
      <c r="K417">
        <f t="shared" si="48"/>
        <v>0</v>
      </c>
      <c r="L417">
        <f t="shared" si="48"/>
        <v>0</v>
      </c>
      <c r="M417">
        <f t="shared" si="48"/>
        <v>1</v>
      </c>
      <c r="N417">
        <f t="shared" si="48"/>
        <v>0</v>
      </c>
      <c r="O417" s="3">
        <f t="shared" si="45"/>
        <v>1</v>
      </c>
      <c r="P417" s="4" t="str">
        <f t="array" ref="P417">_xlfn.IFS(Raw!C417="Unusable","Unusable",O417&gt;1,"Conflicted",O417=1,INDEX($I$1:$N$1,MATCH(TRUE,$I417:$N417&gt;0,0)),TRUE,$H$1)</f>
        <v>Mites</v>
      </c>
    </row>
    <row r="418" spans="1:16" x14ac:dyDescent="0.3">
      <c r="A418" t="str">
        <f>Raw!A418</f>
        <v>IMG20250703093724</v>
      </c>
      <c r="B418" t="str">
        <f>Raw!B418</f>
        <v>Mites</v>
      </c>
      <c r="H418" s="3">
        <f t="shared" si="48"/>
        <v>0</v>
      </c>
      <c r="I418">
        <f t="shared" si="48"/>
        <v>0</v>
      </c>
      <c r="J418">
        <f t="shared" si="48"/>
        <v>0</v>
      </c>
      <c r="K418">
        <f t="shared" si="48"/>
        <v>0</v>
      </c>
      <c r="L418">
        <f t="shared" si="48"/>
        <v>0</v>
      </c>
      <c r="M418">
        <f t="shared" si="48"/>
        <v>1</v>
      </c>
      <c r="N418">
        <f t="shared" si="48"/>
        <v>0</v>
      </c>
      <c r="O418" s="3">
        <f t="shared" si="45"/>
        <v>1</v>
      </c>
      <c r="P418" s="4" t="str">
        <f t="array" ref="P418">_xlfn.IFS(Raw!C418="Unusable","Unusable",O418&gt;1,"Conflicted",O418=1,INDEX($I$1:$N$1,MATCH(TRUE,$I418:$N418&gt;0,0)),TRUE,$H$1)</f>
        <v>Mites</v>
      </c>
    </row>
    <row r="419" spans="1:16" x14ac:dyDescent="0.3">
      <c r="A419" t="str">
        <f>Raw!A419</f>
        <v>IMG20250703093733</v>
      </c>
      <c r="B419" t="str">
        <f>Raw!B419</f>
        <v>Unlabeled</v>
      </c>
      <c r="H419" s="3">
        <f t="shared" si="48"/>
        <v>1</v>
      </c>
      <c r="I419">
        <f t="shared" si="48"/>
        <v>0</v>
      </c>
      <c r="J419">
        <f t="shared" si="48"/>
        <v>0</v>
      </c>
      <c r="K419">
        <f t="shared" si="48"/>
        <v>0</v>
      </c>
      <c r="L419">
        <f t="shared" si="48"/>
        <v>0</v>
      </c>
      <c r="M419">
        <f t="shared" si="48"/>
        <v>0</v>
      </c>
      <c r="N419">
        <f t="shared" si="48"/>
        <v>0</v>
      </c>
      <c r="O419" s="3">
        <f t="shared" si="45"/>
        <v>0</v>
      </c>
      <c r="P419" s="4" t="str">
        <f t="array" ref="P419">_xlfn.IFS(Raw!C419="Unusable","Unusable",O419&gt;1,"Conflicted",O419=1,INDEX($I$1:$N$1,MATCH(TRUE,$I419:$N419&gt;0,0)),TRUE,$H$1)</f>
        <v>Unlabeled</v>
      </c>
    </row>
    <row r="420" spans="1:16" x14ac:dyDescent="0.3">
      <c r="A420" t="str">
        <f>Raw!A420</f>
        <v>IMG20250703093750</v>
      </c>
      <c r="B420" t="str">
        <f>Raw!B420</f>
        <v>Mites</v>
      </c>
      <c r="H420" s="3">
        <f t="shared" si="48"/>
        <v>0</v>
      </c>
      <c r="I420">
        <f t="shared" si="48"/>
        <v>0</v>
      </c>
      <c r="J420">
        <f t="shared" si="48"/>
        <v>0</v>
      </c>
      <c r="K420">
        <f t="shared" si="48"/>
        <v>0</v>
      </c>
      <c r="L420">
        <f t="shared" si="48"/>
        <v>0</v>
      </c>
      <c r="M420">
        <f t="shared" si="48"/>
        <v>1</v>
      </c>
      <c r="N420">
        <f t="shared" si="48"/>
        <v>0</v>
      </c>
      <c r="O420" s="3">
        <f t="shared" si="45"/>
        <v>1</v>
      </c>
      <c r="P420" s="4" t="str">
        <f t="array" ref="P420">_xlfn.IFS(Raw!C420="Unusable","Unusable",O420&gt;1,"Conflicted",O420=1,INDEX($I$1:$N$1,MATCH(TRUE,$I420:$N420&gt;0,0)),TRUE,$H$1)</f>
        <v>Mites</v>
      </c>
    </row>
    <row r="421" spans="1:16" x14ac:dyDescent="0.3">
      <c r="A421" t="str">
        <f>Raw!A421</f>
        <v>IMG20250703093754</v>
      </c>
      <c r="B421" t="str">
        <f>Raw!B421</f>
        <v>Unlabeled</v>
      </c>
      <c r="H421" s="3">
        <f t="shared" si="48"/>
        <v>1</v>
      </c>
      <c r="I421">
        <f t="shared" si="48"/>
        <v>0</v>
      </c>
      <c r="J421">
        <f t="shared" si="48"/>
        <v>0</v>
      </c>
      <c r="K421">
        <f t="shared" si="48"/>
        <v>0</v>
      </c>
      <c r="L421">
        <f t="shared" si="48"/>
        <v>0</v>
      </c>
      <c r="M421">
        <f t="shared" si="48"/>
        <v>0</v>
      </c>
      <c r="N421">
        <f t="shared" si="48"/>
        <v>0</v>
      </c>
      <c r="O421" s="3">
        <f t="shared" si="45"/>
        <v>0</v>
      </c>
      <c r="P421" s="4" t="str">
        <f t="array" ref="P421">_xlfn.IFS(Raw!C421="Unusable","Unusable",O421&gt;1,"Conflicted",O421=1,INDEX($I$1:$N$1,MATCH(TRUE,$I421:$N421&gt;0,0)),TRUE,$H$1)</f>
        <v>Unlabeled</v>
      </c>
    </row>
    <row r="422" spans="1:16" x14ac:dyDescent="0.3">
      <c r="A422" t="str">
        <f>Raw!A422</f>
        <v>IMG20250703093803</v>
      </c>
      <c r="B422" t="str">
        <f>Raw!B422</f>
        <v>Unlabeled</v>
      </c>
      <c r="H422" s="3">
        <f t="shared" ref="H422:N431" si="49">COUNTIF($B422:$G422,H$1)</f>
        <v>1</v>
      </c>
      <c r="I422">
        <f t="shared" si="49"/>
        <v>0</v>
      </c>
      <c r="J422">
        <f t="shared" si="49"/>
        <v>0</v>
      </c>
      <c r="K422">
        <f t="shared" si="49"/>
        <v>0</v>
      </c>
      <c r="L422">
        <f t="shared" si="49"/>
        <v>0</v>
      </c>
      <c r="M422">
        <f t="shared" si="49"/>
        <v>0</v>
      </c>
      <c r="N422">
        <f t="shared" si="49"/>
        <v>0</v>
      </c>
      <c r="O422" s="3">
        <f t="shared" si="45"/>
        <v>0</v>
      </c>
      <c r="P422" s="4" t="str">
        <f t="array" ref="P422">_xlfn.IFS(Raw!C422="Unusable","Unusable",O422&gt;1,"Conflicted",O422=1,INDEX($I$1:$N$1,MATCH(TRUE,$I422:$N422&gt;0,0)),TRUE,$H$1)</f>
        <v>Unlabeled</v>
      </c>
    </row>
    <row r="423" spans="1:16" x14ac:dyDescent="0.3">
      <c r="A423" t="str">
        <f>Raw!A423</f>
        <v>IMG20250703093808</v>
      </c>
      <c r="B423" t="str">
        <f>Raw!B423</f>
        <v>Unlabeled</v>
      </c>
      <c r="H423" s="3">
        <f t="shared" si="49"/>
        <v>1</v>
      </c>
      <c r="I423">
        <f t="shared" si="49"/>
        <v>0</v>
      </c>
      <c r="J423">
        <f t="shared" si="49"/>
        <v>0</v>
      </c>
      <c r="K423">
        <f t="shared" si="49"/>
        <v>0</v>
      </c>
      <c r="L423">
        <f t="shared" si="49"/>
        <v>0</v>
      </c>
      <c r="M423">
        <f t="shared" si="49"/>
        <v>0</v>
      </c>
      <c r="N423">
        <f t="shared" si="49"/>
        <v>0</v>
      </c>
      <c r="O423" s="3">
        <f t="shared" si="45"/>
        <v>0</v>
      </c>
      <c r="P423" s="4" t="str">
        <f t="array" ref="P423">_xlfn.IFS(Raw!C423="Unusable","Unusable",O423&gt;1,"Conflicted",O423=1,INDEX($I$1:$N$1,MATCH(TRUE,$I423:$N423&gt;0,0)),TRUE,$H$1)</f>
        <v>Unlabeled</v>
      </c>
    </row>
    <row r="424" spans="1:16" x14ac:dyDescent="0.3">
      <c r="A424" t="str">
        <f>Raw!A424</f>
        <v>IMG20250703093812</v>
      </c>
      <c r="B424" t="str">
        <f>Raw!B424</f>
        <v>Unlabeled</v>
      </c>
      <c r="H424" s="3">
        <f t="shared" si="49"/>
        <v>1</v>
      </c>
      <c r="I424">
        <f t="shared" si="49"/>
        <v>0</v>
      </c>
      <c r="J424">
        <f t="shared" si="49"/>
        <v>0</v>
      </c>
      <c r="K424">
        <f t="shared" si="49"/>
        <v>0</v>
      </c>
      <c r="L424">
        <f t="shared" si="49"/>
        <v>0</v>
      </c>
      <c r="M424">
        <f t="shared" si="49"/>
        <v>0</v>
      </c>
      <c r="N424">
        <f t="shared" si="49"/>
        <v>0</v>
      </c>
      <c r="O424" s="3">
        <f t="shared" si="45"/>
        <v>0</v>
      </c>
      <c r="P424" s="4" t="str">
        <f t="array" ref="P424">_xlfn.IFS(Raw!C424="Unusable","Unusable",O424&gt;1,"Conflicted",O424=1,INDEX($I$1:$N$1,MATCH(TRUE,$I424:$N424&gt;0,0)),TRUE,$H$1)</f>
        <v>Unlabeled</v>
      </c>
    </row>
    <row r="425" spans="1:16" x14ac:dyDescent="0.3">
      <c r="A425" t="str">
        <f>Raw!A425</f>
        <v>IMG20250703093816</v>
      </c>
      <c r="B425" t="str">
        <f>Raw!B425</f>
        <v>Unlabeled</v>
      </c>
      <c r="H425" s="3">
        <f t="shared" si="49"/>
        <v>1</v>
      </c>
      <c r="I425">
        <f t="shared" si="49"/>
        <v>0</v>
      </c>
      <c r="J425">
        <f t="shared" si="49"/>
        <v>0</v>
      </c>
      <c r="K425">
        <f t="shared" si="49"/>
        <v>0</v>
      </c>
      <c r="L425">
        <f t="shared" si="49"/>
        <v>0</v>
      </c>
      <c r="M425">
        <f t="shared" si="49"/>
        <v>0</v>
      </c>
      <c r="N425">
        <f t="shared" si="49"/>
        <v>0</v>
      </c>
      <c r="O425" s="3">
        <f t="shared" si="45"/>
        <v>0</v>
      </c>
      <c r="P425" s="4" t="str">
        <f t="array" ref="P425">_xlfn.IFS(Raw!C425="Unusable","Unusable",O425&gt;1,"Conflicted",O425=1,INDEX($I$1:$N$1,MATCH(TRUE,$I425:$N425&gt;0,0)),TRUE,$H$1)</f>
        <v>Unlabeled</v>
      </c>
    </row>
    <row r="426" spans="1:16" x14ac:dyDescent="0.3">
      <c r="A426" t="str">
        <f>Raw!A426</f>
        <v>IMG20250703093822</v>
      </c>
      <c r="B426" t="str">
        <f>Raw!B426</f>
        <v>Unlabeled</v>
      </c>
      <c r="H426" s="3">
        <f t="shared" si="49"/>
        <v>1</v>
      </c>
      <c r="I426">
        <f t="shared" si="49"/>
        <v>0</v>
      </c>
      <c r="J426">
        <f t="shared" si="49"/>
        <v>0</v>
      </c>
      <c r="K426">
        <f t="shared" si="49"/>
        <v>0</v>
      </c>
      <c r="L426">
        <f t="shared" si="49"/>
        <v>0</v>
      </c>
      <c r="M426">
        <f t="shared" si="49"/>
        <v>0</v>
      </c>
      <c r="N426">
        <f t="shared" si="49"/>
        <v>0</v>
      </c>
      <c r="O426" s="3">
        <f t="shared" si="45"/>
        <v>0</v>
      </c>
      <c r="P426" s="4" t="str">
        <f t="array" ref="P426">_xlfn.IFS(Raw!C426="Unusable","Unusable",O426&gt;1,"Conflicted",O426=1,INDEX($I$1:$N$1,MATCH(TRUE,$I426:$N426&gt;0,0)),TRUE,$H$1)</f>
        <v>Unlabeled</v>
      </c>
    </row>
    <row r="427" spans="1:16" x14ac:dyDescent="0.3">
      <c r="A427" t="str">
        <f>Raw!A427</f>
        <v>IMG20250703093829</v>
      </c>
      <c r="B427" t="str">
        <f>Raw!B427</f>
        <v>Unlabeled</v>
      </c>
      <c r="H427" s="3">
        <f t="shared" si="49"/>
        <v>1</v>
      </c>
      <c r="I427">
        <f t="shared" si="49"/>
        <v>0</v>
      </c>
      <c r="J427">
        <f t="shared" si="49"/>
        <v>0</v>
      </c>
      <c r="K427">
        <f t="shared" si="49"/>
        <v>0</v>
      </c>
      <c r="L427">
        <f t="shared" si="49"/>
        <v>0</v>
      </c>
      <c r="M427">
        <f t="shared" si="49"/>
        <v>0</v>
      </c>
      <c r="N427">
        <f t="shared" si="49"/>
        <v>0</v>
      </c>
      <c r="O427" s="3">
        <f t="shared" si="45"/>
        <v>0</v>
      </c>
      <c r="P427" s="4" t="str">
        <f t="array" ref="P427">_xlfn.IFS(Raw!C427="Unusable","Unusable",O427&gt;1,"Conflicted",O427=1,INDEX($I$1:$N$1,MATCH(TRUE,$I427:$N427&gt;0,0)),TRUE,$H$1)</f>
        <v>Unlabeled</v>
      </c>
    </row>
    <row r="428" spans="1:16" x14ac:dyDescent="0.3">
      <c r="A428" t="str">
        <f>Raw!A428</f>
        <v>IMG20250703093837</v>
      </c>
      <c r="B428" t="str">
        <f>Raw!B428</f>
        <v>Unlabeled</v>
      </c>
      <c r="H428" s="3">
        <f t="shared" si="49"/>
        <v>1</v>
      </c>
      <c r="I428">
        <f t="shared" si="49"/>
        <v>0</v>
      </c>
      <c r="J428">
        <f t="shared" si="49"/>
        <v>0</v>
      </c>
      <c r="K428">
        <f t="shared" si="49"/>
        <v>0</v>
      </c>
      <c r="L428">
        <f t="shared" si="49"/>
        <v>0</v>
      </c>
      <c r="M428">
        <f t="shared" si="49"/>
        <v>0</v>
      </c>
      <c r="N428">
        <f t="shared" si="49"/>
        <v>0</v>
      </c>
      <c r="O428" s="3">
        <f t="shared" si="45"/>
        <v>0</v>
      </c>
      <c r="P428" s="4" t="str">
        <f t="array" ref="P428">_xlfn.IFS(Raw!C428="Unusable","Unusable",O428&gt;1,"Conflicted",O428=1,INDEX($I$1:$N$1,MATCH(TRUE,$I428:$N428&gt;0,0)),TRUE,$H$1)</f>
        <v>Unlabeled</v>
      </c>
    </row>
    <row r="429" spans="1:16" x14ac:dyDescent="0.3">
      <c r="A429" t="str">
        <f>Raw!A429</f>
        <v>IMG20250703093840</v>
      </c>
      <c r="B429" t="str">
        <f>Raw!B429</f>
        <v>Unlabeled</v>
      </c>
      <c r="H429" s="3">
        <f t="shared" si="49"/>
        <v>1</v>
      </c>
      <c r="I429">
        <f t="shared" si="49"/>
        <v>0</v>
      </c>
      <c r="J429">
        <f t="shared" si="49"/>
        <v>0</v>
      </c>
      <c r="K429">
        <f t="shared" si="49"/>
        <v>0</v>
      </c>
      <c r="L429">
        <f t="shared" si="49"/>
        <v>0</v>
      </c>
      <c r="M429">
        <f t="shared" si="49"/>
        <v>0</v>
      </c>
      <c r="N429">
        <f t="shared" si="49"/>
        <v>0</v>
      </c>
      <c r="O429" s="3">
        <f t="shared" si="45"/>
        <v>0</v>
      </c>
      <c r="P429" s="4" t="str">
        <f t="array" ref="P429">_xlfn.IFS(Raw!C429="Unusable","Unusable",O429&gt;1,"Conflicted",O429=1,INDEX($I$1:$N$1,MATCH(TRUE,$I429:$N429&gt;0,0)),TRUE,$H$1)</f>
        <v>Unlabeled</v>
      </c>
    </row>
    <row r="430" spans="1:16" x14ac:dyDescent="0.3">
      <c r="A430" t="str">
        <f>Raw!A430</f>
        <v>IMG20250703093844</v>
      </c>
      <c r="B430" t="str">
        <f>Raw!B430</f>
        <v>Unlabeled</v>
      </c>
      <c r="H430" s="3">
        <f t="shared" si="49"/>
        <v>1</v>
      </c>
      <c r="I430">
        <f t="shared" si="49"/>
        <v>0</v>
      </c>
      <c r="J430">
        <f t="shared" si="49"/>
        <v>0</v>
      </c>
      <c r="K430">
        <f t="shared" si="49"/>
        <v>0</v>
      </c>
      <c r="L430">
        <f t="shared" si="49"/>
        <v>0</v>
      </c>
      <c r="M430">
        <f t="shared" si="49"/>
        <v>0</v>
      </c>
      <c r="N430">
        <f t="shared" si="49"/>
        <v>0</v>
      </c>
      <c r="O430" s="3">
        <f t="shared" si="45"/>
        <v>0</v>
      </c>
      <c r="P430" s="4" t="str">
        <f t="array" ref="P430">_xlfn.IFS(Raw!C430="Unusable","Unusable",O430&gt;1,"Conflicted",O430=1,INDEX($I$1:$N$1,MATCH(TRUE,$I430:$N430&gt;0,0)),TRUE,$H$1)</f>
        <v>Unlabeled</v>
      </c>
    </row>
    <row r="431" spans="1:16" x14ac:dyDescent="0.3">
      <c r="A431" t="str">
        <f>Raw!A431</f>
        <v>IMG20250703093854</v>
      </c>
      <c r="B431" t="str">
        <f>Raw!B431</f>
        <v>Unlabeled</v>
      </c>
      <c r="H431" s="3">
        <f t="shared" si="49"/>
        <v>1</v>
      </c>
      <c r="I431">
        <f t="shared" si="49"/>
        <v>0</v>
      </c>
      <c r="J431">
        <f t="shared" si="49"/>
        <v>0</v>
      </c>
      <c r="K431">
        <f t="shared" si="49"/>
        <v>0</v>
      </c>
      <c r="L431">
        <f t="shared" si="49"/>
        <v>0</v>
      </c>
      <c r="M431">
        <f t="shared" si="49"/>
        <v>0</v>
      </c>
      <c r="N431">
        <f t="shared" si="49"/>
        <v>0</v>
      </c>
      <c r="O431" s="3">
        <f t="shared" si="45"/>
        <v>0</v>
      </c>
      <c r="P431" s="4" t="str">
        <f t="array" ref="P431">_xlfn.IFS(Raw!C431="Unusable","Unusable",O431&gt;1,"Conflicted",O431=1,INDEX($I$1:$N$1,MATCH(TRUE,$I431:$N431&gt;0,0)),TRUE,$H$1)</f>
        <v>Unlabeled</v>
      </c>
    </row>
    <row r="432" spans="1:16" x14ac:dyDescent="0.3">
      <c r="A432" t="str">
        <f>Raw!A432</f>
        <v>IMG20250703093859</v>
      </c>
      <c r="B432" t="str">
        <f>Raw!B432</f>
        <v>Unlabeled</v>
      </c>
      <c r="H432" s="3">
        <f t="shared" ref="H432:N441" si="50">COUNTIF($B432:$G432,H$1)</f>
        <v>1</v>
      </c>
      <c r="I432">
        <f t="shared" si="50"/>
        <v>0</v>
      </c>
      <c r="J432">
        <f t="shared" si="50"/>
        <v>0</v>
      </c>
      <c r="K432">
        <f t="shared" si="50"/>
        <v>0</v>
      </c>
      <c r="L432">
        <f t="shared" si="50"/>
        <v>0</v>
      </c>
      <c r="M432">
        <f t="shared" si="50"/>
        <v>0</v>
      </c>
      <c r="N432">
        <f t="shared" si="50"/>
        <v>0</v>
      </c>
      <c r="O432" s="3">
        <f t="shared" si="45"/>
        <v>0</v>
      </c>
      <c r="P432" s="4" t="str">
        <f t="array" ref="P432">_xlfn.IFS(Raw!C432="Unusable","Unusable",O432&gt;1,"Conflicted",O432=1,INDEX($I$1:$N$1,MATCH(TRUE,$I432:$N432&gt;0,0)),TRUE,$H$1)</f>
        <v>Unlabeled</v>
      </c>
    </row>
    <row r="433" spans="1:16" x14ac:dyDescent="0.3">
      <c r="A433" t="str">
        <f>Raw!A433</f>
        <v>IMG20250703093910</v>
      </c>
      <c r="B433" t="str">
        <f>Raw!B433</f>
        <v>Unlabeled</v>
      </c>
      <c r="H433" s="3">
        <f t="shared" si="50"/>
        <v>1</v>
      </c>
      <c r="I433">
        <f t="shared" si="50"/>
        <v>0</v>
      </c>
      <c r="J433">
        <f t="shared" si="50"/>
        <v>0</v>
      </c>
      <c r="K433">
        <f t="shared" si="50"/>
        <v>0</v>
      </c>
      <c r="L433">
        <f t="shared" si="50"/>
        <v>0</v>
      </c>
      <c r="M433">
        <f t="shared" si="50"/>
        <v>0</v>
      </c>
      <c r="N433">
        <f t="shared" si="50"/>
        <v>0</v>
      </c>
      <c r="O433" s="3">
        <f t="shared" si="45"/>
        <v>0</v>
      </c>
      <c r="P433" s="4" t="str">
        <f t="array" ref="P433">_xlfn.IFS(Raw!C433="Unusable","Unusable",O433&gt;1,"Conflicted",O433=1,INDEX($I$1:$N$1,MATCH(TRUE,$I433:$N433&gt;0,0)),TRUE,$H$1)</f>
        <v>Unlabeled</v>
      </c>
    </row>
    <row r="434" spans="1:16" x14ac:dyDescent="0.3">
      <c r="A434" t="str">
        <f>Raw!A434</f>
        <v>IMG20250703093919</v>
      </c>
      <c r="B434" t="str">
        <f>Raw!B434</f>
        <v>Unlabeled</v>
      </c>
      <c r="H434" s="3">
        <f t="shared" si="50"/>
        <v>1</v>
      </c>
      <c r="I434">
        <f t="shared" si="50"/>
        <v>0</v>
      </c>
      <c r="J434">
        <f t="shared" si="50"/>
        <v>0</v>
      </c>
      <c r="K434">
        <f t="shared" si="50"/>
        <v>0</v>
      </c>
      <c r="L434">
        <f t="shared" si="50"/>
        <v>0</v>
      </c>
      <c r="M434">
        <f t="shared" si="50"/>
        <v>0</v>
      </c>
      <c r="N434">
        <f t="shared" si="50"/>
        <v>0</v>
      </c>
      <c r="O434" s="3">
        <f t="shared" si="45"/>
        <v>0</v>
      </c>
      <c r="P434" s="4" t="str">
        <f t="array" ref="P434">_xlfn.IFS(Raw!C434="Unusable","Unusable",O434&gt;1,"Conflicted",O434=1,INDEX($I$1:$N$1,MATCH(TRUE,$I434:$N434&gt;0,0)),TRUE,$H$1)</f>
        <v>Unlabeled</v>
      </c>
    </row>
    <row r="435" spans="1:16" x14ac:dyDescent="0.3">
      <c r="A435" t="str">
        <f>Raw!A435</f>
        <v>IMG20250703093924</v>
      </c>
      <c r="B435" t="str">
        <f>Raw!B435</f>
        <v>Unlabeled</v>
      </c>
      <c r="H435" s="3">
        <f t="shared" si="50"/>
        <v>1</v>
      </c>
      <c r="I435">
        <f t="shared" si="50"/>
        <v>0</v>
      </c>
      <c r="J435">
        <f t="shared" si="50"/>
        <v>0</v>
      </c>
      <c r="K435">
        <f t="shared" si="50"/>
        <v>0</v>
      </c>
      <c r="L435">
        <f t="shared" si="50"/>
        <v>0</v>
      </c>
      <c r="M435">
        <f t="shared" si="50"/>
        <v>0</v>
      </c>
      <c r="N435">
        <f t="shared" si="50"/>
        <v>0</v>
      </c>
      <c r="O435" s="3">
        <f t="shared" si="45"/>
        <v>0</v>
      </c>
      <c r="P435" s="4" t="str">
        <f t="array" ref="P435">_xlfn.IFS(Raw!C435="Unusable","Unusable",O435&gt;1,"Conflicted",O435=1,INDEX($I$1:$N$1,MATCH(TRUE,$I435:$N435&gt;0,0)),TRUE,$H$1)</f>
        <v>Unlabeled</v>
      </c>
    </row>
    <row r="436" spans="1:16" x14ac:dyDescent="0.3">
      <c r="A436" t="str">
        <f>Raw!A436</f>
        <v>IMG20250703093928</v>
      </c>
      <c r="B436" t="str">
        <f>Raw!B436</f>
        <v>Unlabeled</v>
      </c>
      <c r="H436" s="3">
        <f t="shared" si="50"/>
        <v>1</v>
      </c>
      <c r="I436">
        <f t="shared" si="50"/>
        <v>0</v>
      </c>
      <c r="J436">
        <f t="shared" si="50"/>
        <v>0</v>
      </c>
      <c r="K436">
        <f t="shared" si="50"/>
        <v>0</v>
      </c>
      <c r="L436">
        <f t="shared" si="50"/>
        <v>0</v>
      </c>
      <c r="M436">
        <f t="shared" si="50"/>
        <v>0</v>
      </c>
      <c r="N436">
        <f t="shared" si="50"/>
        <v>0</v>
      </c>
      <c r="O436" s="3">
        <f t="shared" si="45"/>
        <v>0</v>
      </c>
      <c r="P436" s="4" t="str">
        <f t="array" ref="P436">_xlfn.IFS(Raw!C436="Unusable","Unusable",O436&gt;1,"Conflicted",O436=1,INDEX($I$1:$N$1,MATCH(TRUE,$I436:$N436&gt;0,0)),TRUE,$H$1)</f>
        <v>Unlabeled</v>
      </c>
    </row>
    <row r="437" spans="1:16" x14ac:dyDescent="0.3">
      <c r="A437" t="str">
        <f>Raw!A437</f>
        <v>IMG20250703093939</v>
      </c>
      <c r="B437" t="str">
        <f>Raw!B437</f>
        <v>Unlabeled</v>
      </c>
      <c r="H437" s="3">
        <f t="shared" si="50"/>
        <v>1</v>
      </c>
      <c r="I437">
        <f t="shared" si="50"/>
        <v>0</v>
      </c>
      <c r="J437">
        <f t="shared" si="50"/>
        <v>0</v>
      </c>
      <c r="K437">
        <f t="shared" si="50"/>
        <v>0</v>
      </c>
      <c r="L437">
        <f t="shared" si="50"/>
        <v>0</v>
      </c>
      <c r="M437">
        <f t="shared" si="50"/>
        <v>0</v>
      </c>
      <c r="N437">
        <f t="shared" si="50"/>
        <v>0</v>
      </c>
      <c r="O437" s="3">
        <f t="shared" si="45"/>
        <v>0</v>
      </c>
      <c r="P437" s="4" t="str">
        <f t="array" ref="P437">_xlfn.IFS(Raw!C437="Unusable","Unusable",O437&gt;1,"Conflicted",O437=1,INDEX($I$1:$N$1,MATCH(TRUE,$I437:$N437&gt;0,0)),TRUE,$H$1)</f>
        <v>Unlabeled</v>
      </c>
    </row>
    <row r="438" spans="1:16" x14ac:dyDescent="0.3">
      <c r="A438" t="str">
        <f>Raw!A438</f>
        <v>IMG20250703093943</v>
      </c>
      <c r="B438" t="str">
        <f>Raw!B438</f>
        <v>Unlabeled</v>
      </c>
      <c r="H438" s="3">
        <f t="shared" si="50"/>
        <v>1</v>
      </c>
      <c r="I438">
        <f t="shared" si="50"/>
        <v>0</v>
      </c>
      <c r="J438">
        <f t="shared" si="50"/>
        <v>0</v>
      </c>
      <c r="K438">
        <f t="shared" si="50"/>
        <v>0</v>
      </c>
      <c r="L438">
        <f t="shared" si="50"/>
        <v>0</v>
      </c>
      <c r="M438">
        <f t="shared" si="50"/>
        <v>0</v>
      </c>
      <c r="N438">
        <f t="shared" si="50"/>
        <v>0</v>
      </c>
      <c r="O438" s="3">
        <f t="shared" si="45"/>
        <v>0</v>
      </c>
      <c r="P438" s="4" t="str">
        <f t="array" ref="P438">_xlfn.IFS(Raw!C438="Unusable","Unusable",O438&gt;1,"Conflicted",O438=1,INDEX($I$1:$N$1,MATCH(TRUE,$I438:$N438&gt;0,0)),TRUE,$H$1)</f>
        <v>Unlabeled</v>
      </c>
    </row>
    <row r="439" spans="1:16" x14ac:dyDescent="0.3">
      <c r="A439" t="str">
        <f>Raw!A439</f>
        <v>IMG20250703093951</v>
      </c>
      <c r="B439" t="str">
        <f>Raw!B439</f>
        <v>Unlabeled</v>
      </c>
      <c r="H439" s="3">
        <f t="shared" si="50"/>
        <v>1</v>
      </c>
      <c r="I439">
        <f t="shared" si="50"/>
        <v>0</v>
      </c>
      <c r="J439">
        <f t="shared" si="50"/>
        <v>0</v>
      </c>
      <c r="K439">
        <f t="shared" si="50"/>
        <v>0</v>
      </c>
      <c r="L439">
        <f t="shared" si="50"/>
        <v>0</v>
      </c>
      <c r="M439">
        <f t="shared" si="50"/>
        <v>0</v>
      </c>
      <c r="N439">
        <f t="shared" si="50"/>
        <v>0</v>
      </c>
      <c r="O439" s="3">
        <f t="shared" si="45"/>
        <v>0</v>
      </c>
      <c r="P439" s="4" t="str">
        <f t="array" ref="P439">_xlfn.IFS(Raw!C439="Unusable","Unusable",O439&gt;1,"Conflicted",O439=1,INDEX($I$1:$N$1,MATCH(TRUE,$I439:$N439&gt;0,0)),TRUE,$H$1)</f>
        <v>Unlabeled</v>
      </c>
    </row>
    <row r="440" spans="1:16" x14ac:dyDescent="0.3">
      <c r="A440" t="str">
        <f>Raw!A440</f>
        <v>IMG20250703093954</v>
      </c>
      <c r="B440" t="str">
        <f>Raw!B440</f>
        <v>Unlabeled</v>
      </c>
      <c r="H440" s="3">
        <f t="shared" si="50"/>
        <v>1</v>
      </c>
      <c r="I440">
        <f t="shared" si="50"/>
        <v>0</v>
      </c>
      <c r="J440">
        <f t="shared" si="50"/>
        <v>0</v>
      </c>
      <c r="K440">
        <f t="shared" si="50"/>
        <v>0</v>
      </c>
      <c r="L440">
        <f t="shared" si="50"/>
        <v>0</v>
      </c>
      <c r="M440">
        <f t="shared" si="50"/>
        <v>0</v>
      </c>
      <c r="N440">
        <f t="shared" si="50"/>
        <v>0</v>
      </c>
      <c r="O440" s="3">
        <f t="shared" si="45"/>
        <v>0</v>
      </c>
      <c r="P440" s="4" t="str">
        <f t="array" ref="P440">_xlfn.IFS(Raw!C440="Unusable","Unusable",O440&gt;1,"Conflicted",O440=1,INDEX($I$1:$N$1,MATCH(TRUE,$I440:$N440&gt;0,0)),TRUE,$H$1)</f>
        <v>Unlabeled</v>
      </c>
    </row>
    <row r="441" spans="1:16" x14ac:dyDescent="0.3">
      <c r="A441" t="str">
        <f>Raw!A441</f>
        <v>IMG20250703094000</v>
      </c>
      <c r="B441" t="str">
        <f>Raw!B441</f>
        <v>Unlabeled</v>
      </c>
      <c r="H441" s="3">
        <f t="shared" si="50"/>
        <v>1</v>
      </c>
      <c r="I441">
        <f t="shared" si="50"/>
        <v>0</v>
      </c>
      <c r="J441">
        <f t="shared" si="50"/>
        <v>0</v>
      </c>
      <c r="K441">
        <f t="shared" si="50"/>
        <v>0</v>
      </c>
      <c r="L441">
        <f t="shared" si="50"/>
        <v>0</v>
      </c>
      <c r="M441">
        <f t="shared" si="50"/>
        <v>0</v>
      </c>
      <c r="N441">
        <f t="shared" si="50"/>
        <v>0</v>
      </c>
      <c r="O441" s="3">
        <f t="shared" si="45"/>
        <v>0</v>
      </c>
      <c r="P441" s="4" t="str">
        <f t="array" ref="P441">_xlfn.IFS(Raw!C441="Unusable","Unusable",O441&gt;1,"Conflicted",O441=1,INDEX($I$1:$N$1,MATCH(TRUE,$I441:$N441&gt;0,0)),TRUE,$H$1)</f>
        <v>Unlabeled</v>
      </c>
    </row>
    <row r="442" spans="1:16" x14ac:dyDescent="0.3">
      <c r="A442" t="str">
        <f>Raw!A442</f>
        <v>IMG20250703094605</v>
      </c>
      <c r="B442" t="str">
        <f>Raw!B442</f>
        <v>Canker</v>
      </c>
      <c r="H442" s="3">
        <f t="shared" ref="H442:N451" si="51">COUNTIF($B442:$G442,H$1)</f>
        <v>0</v>
      </c>
      <c r="I442">
        <f t="shared" si="51"/>
        <v>0</v>
      </c>
      <c r="J442">
        <f t="shared" si="51"/>
        <v>0</v>
      </c>
      <c r="K442">
        <f t="shared" si="51"/>
        <v>1</v>
      </c>
      <c r="L442">
        <f t="shared" si="51"/>
        <v>0</v>
      </c>
      <c r="M442">
        <f t="shared" si="51"/>
        <v>0</v>
      </c>
      <c r="N442">
        <f t="shared" si="51"/>
        <v>0</v>
      </c>
      <c r="O442" s="3">
        <f t="shared" si="45"/>
        <v>1</v>
      </c>
      <c r="P442" s="4" t="str">
        <f t="array" ref="P442">_xlfn.IFS(Raw!C442="Unusable","Unusable",O442&gt;1,"Conflicted",O442=1,INDEX($I$1:$N$1,MATCH(TRUE,$I442:$N442&gt;0,0)),TRUE,$H$1)</f>
        <v>Canker</v>
      </c>
    </row>
    <row r="443" spans="1:16" x14ac:dyDescent="0.3">
      <c r="A443" t="str">
        <f>Raw!A443</f>
        <v>IMG20250703094609</v>
      </c>
      <c r="B443" t="str">
        <f>Raw!B443</f>
        <v>Anthracnose</v>
      </c>
      <c r="H443" s="3">
        <f t="shared" si="51"/>
        <v>0</v>
      </c>
      <c r="I443">
        <f t="shared" si="51"/>
        <v>1</v>
      </c>
      <c r="J443">
        <f t="shared" si="51"/>
        <v>0</v>
      </c>
      <c r="K443">
        <f t="shared" si="51"/>
        <v>0</v>
      </c>
      <c r="L443">
        <f t="shared" si="51"/>
        <v>0</v>
      </c>
      <c r="M443">
        <f t="shared" si="51"/>
        <v>0</v>
      </c>
      <c r="N443">
        <f t="shared" si="51"/>
        <v>0</v>
      </c>
      <c r="O443" s="3">
        <f t="shared" si="45"/>
        <v>1</v>
      </c>
      <c r="P443" s="4" t="str">
        <f t="array" ref="P443">_xlfn.IFS(Raw!C443="Unusable","Unusable",O443&gt;1,"Conflicted",O443=1,INDEX($I$1:$N$1,MATCH(TRUE,$I443:$N443&gt;0,0)),TRUE,$H$1)</f>
        <v>Anthracnose</v>
      </c>
    </row>
    <row r="444" spans="1:16" x14ac:dyDescent="0.3">
      <c r="A444" t="str">
        <f>Raw!A444</f>
        <v>IMG20250703094620</v>
      </c>
      <c r="B444" t="str">
        <f>Raw!B444</f>
        <v>Anthracnose</v>
      </c>
      <c r="H444" s="3">
        <f t="shared" si="51"/>
        <v>0</v>
      </c>
      <c r="I444">
        <f t="shared" si="51"/>
        <v>1</v>
      </c>
      <c r="J444">
        <f t="shared" si="51"/>
        <v>0</v>
      </c>
      <c r="K444">
        <f t="shared" si="51"/>
        <v>0</v>
      </c>
      <c r="L444">
        <f t="shared" si="51"/>
        <v>0</v>
      </c>
      <c r="M444">
        <f t="shared" si="51"/>
        <v>0</v>
      </c>
      <c r="N444">
        <f t="shared" si="51"/>
        <v>0</v>
      </c>
      <c r="O444" s="3">
        <f t="shared" si="45"/>
        <v>1</v>
      </c>
      <c r="P444" s="4" t="str">
        <f t="array" ref="P444">_xlfn.IFS(Raw!C444="Unusable","Unusable",O444&gt;1,"Conflicted",O444=1,INDEX($I$1:$N$1,MATCH(TRUE,$I444:$N444&gt;0,0)),TRUE,$H$1)</f>
        <v>Anthracnose</v>
      </c>
    </row>
    <row r="445" spans="1:16" x14ac:dyDescent="0.3">
      <c r="A445" t="str">
        <f>Raw!A445</f>
        <v>IMG20250703094624</v>
      </c>
      <c r="B445" t="str">
        <f>Raw!B445</f>
        <v>Anthracnose</v>
      </c>
      <c r="H445" s="3">
        <f t="shared" si="51"/>
        <v>0</v>
      </c>
      <c r="I445">
        <f t="shared" si="51"/>
        <v>1</v>
      </c>
      <c r="J445">
        <f t="shared" si="51"/>
        <v>0</v>
      </c>
      <c r="K445">
        <f t="shared" si="51"/>
        <v>0</v>
      </c>
      <c r="L445">
        <f t="shared" si="51"/>
        <v>0</v>
      </c>
      <c r="M445">
        <f t="shared" si="51"/>
        <v>0</v>
      </c>
      <c r="N445">
        <f t="shared" si="51"/>
        <v>0</v>
      </c>
      <c r="O445" s="3">
        <f t="shared" si="45"/>
        <v>1</v>
      </c>
      <c r="P445" s="4" t="str">
        <f t="array" ref="P445">_xlfn.IFS(Raw!C445="Unusable","Unusable",O445&gt;1,"Conflicted",O445=1,INDEX($I$1:$N$1,MATCH(TRUE,$I445:$N445&gt;0,0)),TRUE,$H$1)</f>
        <v>Anthracnose</v>
      </c>
    </row>
    <row r="446" spans="1:16" x14ac:dyDescent="0.3">
      <c r="A446" t="str">
        <f>Raw!A446</f>
        <v>IMG20250703094636</v>
      </c>
      <c r="B446" t="str">
        <f>Raw!B446</f>
        <v>Anthracnose</v>
      </c>
      <c r="H446" s="3">
        <f t="shared" si="51"/>
        <v>0</v>
      </c>
      <c r="I446">
        <f t="shared" si="51"/>
        <v>1</v>
      </c>
      <c r="J446">
        <f t="shared" si="51"/>
        <v>0</v>
      </c>
      <c r="K446">
        <f t="shared" si="51"/>
        <v>0</v>
      </c>
      <c r="L446">
        <f t="shared" si="51"/>
        <v>0</v>
      </c>
      <c r="M446">
        <f t="shared" si="51"/>
        <v>0</v>
      </c>
      <c r="N446">
        <f t="shared" si="51"/>
        <v>0</v>
      </c>
      <c r="O446" s="3">
        <f t="shared" si="45"/>
        <v>1</v>
      </c>
      <c r="P446" s="4" t="str">
        <f t="array" ref="P446">_xlfn.IFS(Raw!C446="Unusable","Unusable",O446&gt;1,"Conflicted",O446=1,INDEX($I$1:$N$1,MATCH(TRUE,$I446:$N446&gt;0,0)),TRUE,$H$1)</f>
        <v>Anthracnose</v>
      </c>
    </row>
    <row r="447" spans="1:16" x14ac:dyDescent="0.3">
      <c r="A447" t="str">
        <f>Raw!A447</f>
        <v>IMG20250703094640</v>
      </c>
      <c r="B447" t="str">
        <f>Raw!B447</f>
        <v>Anthracnose</v>
      </c>
      <c r="H447" s="3">
        <f t="shared" si="51"/>
        <v>0</v>
      </c>
      <c r="I447">
        <f t="shared" si="51"/>
        <v>1</v>
      </c>
      <c r="J447">
        <f t="shared" si="51"/>
        <v>0</v>
      </c>
      <c r="K447">
        <f t="shared" si="51"/>
        <v>0</v>
      </c>
      <c r="L447">
        <f t="shared" si="51"/>
        <v>0</v>
      </c>
      <c r="M447">
        <f t="shared" si="51"/>
        <v>0</v>
      </c>
      <c r="N447">
        <f t="shared" si="51"/>
        <v>0</v>
      </c>
      <c r="O447" s="3">
        <f t="shared" si="45"/>
        <v>1</v>
      </c>
      <c r="P447" s="4" t="str">
        <f t="array" ref="P447">_xlfn.IFS(Raw!C447="Unusable","Unusable",O447&gt;1,"Conflicted",O447=1,INDEX($I$1:$N$1,MATCH(TRUE,$I447:$N447&gt;0,0)),TRUE,$H$1)</f>
        <v>Anthracnose</v>
      </c>
    </row>
    <row r="448" spans="1:16" x14ac:dyDescent="0.3">
      <c r="A448" t="str">
        <f>Raw!A448</f>
        <v>IMG20250703094648</v>
      </c>
      <c r="B448" t="str">
        <f>Raw!B448</f>
        <v>Anthracnose</v>
      </c>
      <c r="H448" s="3">
        <f t="shared" si="51"/>
        <v>0</v>
      </c>
      <c r="I448">
        <f t="shared" si="51"/>
        <v>1</v>
      </c>
      <c r="J448">
        <f t="shared" si="51"/>
        <v>0</v>
      </c>
      <c r="K448">
        <f t="shared" si="51"/>
        <v>0</v>
      </c>
      <c r="L448">
        <f t="shared" si="51"/>
        <v>0</v>
      </c>
      <c r="M448">
        <f t="shared" si="51"/>
        <v>0</v>
      </c>
      <c r="N448">
        <f t="shared" si="51"/>
        <v>0</v>
      </c>
      <c r="O448" s="3">
        <f t="shared" si="45"/>
        <v>1</v>
      </c>
      <c r="P448" s="4" t="str">
        <f t="array" ref="P448">_xlfn.IFS(Raw!C448="Unusable","Unusable",O448&gt;1,"Conflicted",O448=1,INDEX($I$1:$N$1,MATCH(TRUE,$I448:$N448&gt;0,0)),TRUE,$H$1)</f>
        <v>Anthracnose</v>
      </c>
    </row>
    <row r="449" spans="1:16" x14ac:dyDescent="0.3">
      <c r="A449" t="str">
        <f>Raw!A449</f>
        <v>IMG20250703094652</v>
      </c>
      <c r="B449" t="str">
        <f>Raw!B449</f>
        <v>Anthracnose</v>
      </c>
      <c r="H449" s="3">
        <f t="shared" si="51"/>
        <v>0</v>
      </c>
      <c r="I449">
        <f t="shared" si="51"/>
        <v>1</v>
      </c>
      <c r="J449">
        <f t="shared" si="51"/>
        <v>0</v>
      </c>
      <c r="K449">
        <f t="shared" si="51"/>
        <v>0</v>
      </c>
      <c r="L449">
        <f t="shared" si="51"/>
        <v>0</v>
      </c>
      <c r="M449">
        <f t="shared" si="51"/>
        <v>0</v>
      </c>
      <c r="N449">
        <f t="shared" si="51"/>
        <v>0</v>
      </c>
      <c r="O449" s="3">
        <f t="shared" si="45"/>
        <v>1</v>
      </c>
      <c r="P449" s="4" t="str">
        <f t="array" ref="P449">_xlfn.IFS(Raw!C449="Unusable","Unusable",O449&gt;1,"Conflicted",O449=1,INDEX($I$1:$N$1,MATCH(TRUE,$I449:$N449&gt;0,0)),TRUE,$H$1)</f>
        <v>Anthracnose</v>
      </c>
    </row>
    <row r="450" spans="1:16" x14ac:dyDescent="0.3">
      <c r="A450" t="str">
        <f>Raw!A450</f>
        <v>IMG20250703094746</v>
      </c>
      <c r="B450" t="str">
        <f>Raw!B450</f>
        <v>Anthracnose</v>
      </c>
      <c r="H450" s="3">
        <f t="shared" si="51"/>
        <v>0</v>
      </c>
      <c r="I450">
        <f t="shared" si="51"/>
        <v>1</v>
      </c>
      <c r="J450">
        <f t="shared" si="51"/>
        <v>0</v>
      </c>
      <c r="K450">
        <f t="shared" si="51"/>
        <v>0</v>
      </c>
      <c r="L450">
        <f t="shared" si="51"/>
        <v>0</v>
      </c>
      <c r="M450">
        <f t="shared" si="51"/>
        <v>0</v>
      </c>
      <c r="N450">
        <f t="shared" si="51"/>
        <v>0</v>
      </c>
      <c r="O450" s="3">
        <f t="shared" ref="O450:O513" si="52">COUNTIF(I450:N450,"&gt;0")</f>
        <v>1</v>
      </c>
      <c r="P450" s="4" t="str">
        <f t="array" ref="P450">_xlfn.IFS(Raw!C450="Unusable","Unusable",O450&gt;1,"Conflicted",O450=1,INDEX($I$1:$N$1,MATCH(TRUE,$I450:$N450&gt;0,0)),TRUE,$H$1)</f>
        <v>Anthracnose</v>
      </c>
    </row>
    <row r="451" spans="1:16" x14ac:dyDescent="0.3">
      <c r="A451" t="str">
        <f>Raw!A451</f>
        <v>IMG20250703094756</v>
      </c>
      <c r="B451" t="str">
        <f>Raw!B451</f>
        <v>Anthracnose</v>
      </c>
      <c r="H451" s="3">
        <f t="shared" si="51"/>
        <v>0</v>
      </c>
      <c r="I451">
        <f t="shared" si="51"/>
        <v>1</v>
      </c>
      <c r="J451">
        <f t="shared" si="51"/>
        <v>0</v>
      </c>
      <c r="K451">
        <f t="shared" si="51"/>
        <v>0</v>
      </c>
      <c r="L451">
        <f t="shared" si="51"/>
        <v>0</v>
      </c>
      <c r="M451">
        <f t="shared" si="51"/>
        <v>0</v>
      </c>
      <c r="N451">
        <f t="shared" si="51"/>
        <v>0</v>
      </c>
      <c r="O451" s="3">
        <f t="shared" si="52"/>
        <v>1</v>
      </c>
      <c r="P451" s="4" t="str">
        <f t="array" ref="P451">_xlfn.IFS(Raw!C451="Unusable","Unusable",O451&gt;1,"Conflicted",O451=1,INDEX($I$1:$N$1,MATCH(TRUE,$I451:$N451&gt;0,0)),TRUE,$H$1)</f>
        <v>Anthracnose</v>
      </c>
    </row>
    <row r="452" spans="1:16" x14ac:dyDescent="0.3">
      <c r="A452" t="str">
        <f>Raw!A452</f>
        <v>IMG20250703094929</v>
      </c>
      <c r="B452" t="str">
        <f>Raw!B452</f>
        <v>Unlabeled</v>
      </c>
      <c r="H452" s="3">
        <f t="shared" ref="H452:N461" si="53">COUNTIF($B452:$G452,H$1)</f>
        <v>1</v>
      </c>
      <c r="I452">
        <f t="shared" si="53"/>
        <v>0</v>
      </c>
      <c r="J452">
        <f t="shared" si="53"/>
        <v>0</v>
      </c>
      <c r="K452">
        <f t="shared" si="53"/>
        <v>0</v>
      </c>
      <c r="L452">
        <f t="shared" si="53"/>
        <v>0</v>
      </c>
      <c r="M452">
        <f t="shared" si="53"/>
        <v>0</v>
      </c>
      <c r="N452">
        <f t="shared" si="53"/>
        <v>0</v>
      </c>
      <c r="O452" s="3">
        <f t="shared" si="52"/>
        <v>0</v>
      </c>
      <c r="P452" s="4" t="str">
        <f t="array" ref="P452">_xlfn.IFS(Raw!C452="Unusable","Unusable",O452&gt;1,"Conflicted",O452=1,INDEX($I$1:$N$1,MATCH(TRUE,$I452:$N452&gt;0,0)),TRUE,$H$1)</f>
        <v>Unlabeled</v>
      </c>
    </row>
    <row r="453" spans="1:16" x14ac:dyDescent="0.3">
      <c r="A453" t="str">
        <f>Raw!A453</f>
        <v>IMG20250703094932</v>
      </c>
      <c r="B453" t="str">
        <f>Raw!B453</f>
        <v>Unlabeled</v>
      </c>
      <c r="H453" s="3">
        <f t="shared" si="53"/>
        <v>1</v>
      </c>
      <c r="I453">
        <f t="shared" si="53"/>
        <v>0</v>
      </c>
      <c r="J453">
        <f t="shared" si="53"/>
        <v>0</v>
      </c>
      <c r="K453">
        <f t="shared" si="53"/>
        <v>0</v>
      </c>
      <c r="L453">
        <f t="shared" si="53"/>
        <v>0</v>
      </c>
      <c r="M453">
        <f t="shared" si="53"/>
        <v>0</v>
      </c>
      <c r="N453">
        <f t="shared" si="53"/>
        <v>0</v>
      </c>
      <c r="O453" s="3">
        <f t="shared" si="52"/>
        <v>0</v>
      </c>
      <c r="P453" s="4" t="str">
        <f t="array" ref="P453">_xlfn.IFS(Raw!C453="Unusable","Unusable",O453&gt;1,"Conflicted",O453=1,INDEX($I$1:$N$1,MATCH(TRUE,$I453:$N453&gt;0,0)),TRUE,$H$1)</f>
        <v>Unlabeled</v>
      </c>
    </row>
    <row r="454" spans="1:16" x14ac:dyDescent="0.3">
      <c r="A454" t="str">
        <f>Raw!A454</f>
        <v>IMG20250703094937</v>
      </c>
      <c r="B454" t="str">
        <f>Raw!B454</f>
        <v>Unlabeled</v>
      </c>
      <c r="H454" s="3">
        <f t="shared" si="53"/>
        <v>1</v>
      </c>
      <c r="I454">
        <f t="shared" si="53"/>
        <v>0</v>
      </c>
      <c r="J454">
        <f t="shared" si="53"/>
        <v>0</v>
      </c>
      <c r="K454">
        <f t="shared" si="53"/>
        <v>0</v>
      </c>
      <c r="L454">
        <f t="shared" si="53"/>
        <v>0</v>
      </c>
      <c r="M454">
        <f t="shared" si="53"/>
        <v>0</v>
      </c>
      <c r="N454">
        <f t="shared" si="53"/>
        <v>0</v>
      </c>
      <c r="O454" s="3">
        <f t="shared" si="52"/>
        <v>0</v>
      </c>
      <c r="P454" s="4" t="str">
        <f t="array" ref="P454">_xlfn.IFS(Raw!C454="Unusable","Unusable",O454&gt;1,"Conflicted",O454=1,INDEX($I$1:$N$1,MATCH(TRUE,$I454:$N454&gt;0,0)),TRUE,$H$1)</f>
        <v>Unlabeled</v>
      </c>
    </row>
    <row r="455" spans="1:16" x14ac:dyDescent="0.3">
      <c r="A455" t="str">
        <f>Raw!A455</f>
        <v>IMG20250703094942</v>
      </c>
      <c r="B455" t="str">
        <f>Raw!B455</f>
        <v>Unlabeled</v>
      </c>
      <c r="H455" s="3">
        <f t="shared" si="53"/>
        <v>1</v>
      </c>
      <c r="I455">
        <f t="shared" si="53"/>
        <v>0</v>
      </c>
      <c r="J455">
        <f t="shared" si="53"/>
        <v>0</v>
      </c>
      <c r="K455">
        <f t="shared" si="53"/>
        <v>0</v>
      </c>
      <c r="L455">
        <f t="shared" si="53"/>
        <v>0</v>
      </c>
      <c r="M455">
        <f t="shared" si="53"/>
        <v>0</v>
      </c>
      <c r="N455">
        <f t="shared" si="53"/>
        <v>0</v>
      </c>
      <c r="O455" s="3">
        <f t="shared" si="52"/>
        <v>0</v>
      </c>
      <c r="P455" s="4" t="str">
        <f t="array" ref="P455">_xlfn.IFS(Raw!C455="Unusable","Unusable",O455&gt;1,"Conflicted",O455=1,INDEX($I$1:$N$1,MATCH(TRUE,$I455:$N455&gt;0,0)),TRUE,$H$1)</f>
        <v>Unlabeled</v>
      </c>
    </row>
    <row r="456" spans="1:16" x14ac:dyDescent="0.3">
      <c r="A456" t="str">
        <f>Raw!A456</f>
        <v>IMG20250703095045</v>
      </c>
      <c r="B456" t="str">
        <f>Raw!B456</f>
        <v>Unlabeled</v>
      </c>
      <c r="H456" s="3">
        <f t="shared" si="53"/>
        <v>1</v>
      </c>
      <c r="I456">
        <f t="shared" si="53"/>
        <v>0</v>
      </c>
      <c r="J456">
        <f t="shared" si="53"/>
        <v>0</v>
      </c>
      <c r="K456">
        <f t="shared" si="53"/>
        <v>0</v>
      </c>
      <c r="L456">
        <f t="shared" si="53"/>
        <v>0</v>
      </c>
      <c r="M456">
        <f t="shared" si="53"/>
        <v>0</v>
      </c>
      <c r="N456">
        <f t="shared" si="53"/>
        <v>0</v>
      </c>
      <c r="O456" s="3">
        <f t="shared" si="52"/>
        <v>0</v>
      </c>
      <c r="P456" s="4" t="str">
        <f t="array" ref="P456">_xlfn.IFS(Raw!C456="Unusable","Unusable",O456&gt;1,"Conflicted",O456=1,INDEX($I$1:$N$1,MATCH(TRUE,$I456:$N456&gt;0,0)),TRUE,$H$1)</f>
        <v>Unlabeled</v>
      </c>
    </row>
    <row r="457" spans="1:16" x14ac:dyDescent="0.3">
      <c r="A457" t="str">
        <f>Raw!A457</f>
        <v>IMG20250703095054</v>
      </c>
      <c r="B457" t="str">
        <f>Raw!B457</f>
        <v>Unlabeled</v>
      </c>
      <c r="H457" s="3">
        <f t="shared" si="53"/>
        <v>1</v>
      </c>
      <c r="I457">
        <f t="shared" si="53"/>
        <v>0</v>
      </c>
      <c r="J457">
        <f t="shared" si="53"/>
        <v>0</v>
      </c>
      <c r="K457">
        <f t="shared" si="53"/>
        <v>0</v>
      </c>
      <c r="L457">
        <f t="shared" si="53"/>
        <v>0</v>
      </c>
      <c r="M457">
        <f t="shared" si="53"/>
        <v>0</v>
      </c>
      <c r="N457">
        <f t="shared" si="53"/>
        <v>0</v>
      </c>
      <c r="O457" s="3">
        <f t="shared" si="52"/>
        <v>0</v>
      </c>
      <c r="P457" s="4" t="str">
        <f t="array" ref="P457">_xlfn.IFS(Raw!C457="Unusable","Unusable",O457&gt;1,"Conflicted",O457=1,INDEX($I$1:$N$1,MATCH(TRUE,$I457:$N457&gt;0,0)),TRUE,$H$1)</f>
        <v>Unlabeled</v>
      </c>
    </row>
    <row r="458" spans="1:16" x14ac:dyDescent="0.3">
      <c r="A458" t="str">
        <f>Raw!A458</f>
        <v>IMG20250703095104</v>
      </c>
      <c r="B458" t="str">
        <f>Raw!B458</f>
        <v>Unlabeled</v>
      </c>
      <c r="H458" s="3">
        <f t="shared" si="53"/>
        <v>1</v>
      </c>
      <c r="I458">
        <f t="shared" si="53"/>
        <v>0</v>
      </c>
      <c r="J458">
        <f t="shared" si="53"/>
        <v>0</v>
      </c>
      <c r="K458">
        <f t="shared" si="53"/>
        <v>0</v>
      </c>
      <c r="L458">
        <f t="shared" si="53"/>
        <v>0</v>
      </c>
      <c r="M458">
        <f t="shared" si="53"/>
        <v>0</v>
      </c>
      <c r="N458">
        <f t="shared" si="53"/>
        <v>0</v>
      </c>
      <c r="O458" s="3">
        <f t="shared" si="52"/>
        <v>0</v>
      </c>
      <c r="P458" s="4" t="str">
        <f t="array" ref="P458">_xlfn.IFS(Raw!C458="Unusable","Unusable",O458&gt;1,"Conflicted",O458=1,INDEX($I$1:$N$1,MATCH(TRUE,$I458:$N458&gt;0,0)),TRUE,$H$1)</f>
        <v>Unlabeled</v>
      </c>
    </row>
    <row r="459" spans="1:16" x14ac:dyDescent="0.3">
      <c r="A459" t="str">
        <f>Raw!A459</f>
        <v>IMG20250703095106</v>
      </c>
      <c r="B459" t="str">
        <f>Raw!B459</f>
        <v>Unlabeled</v>
      </c>
      <c r="H459" s="3">
        <f t="shared" si="53"/>
        <v>1</v>
      </c>
      <c r="I459">
        <f t="shared" si="53"/>
        <v>0</v>
      </c>
      <c r="J459">
        <f t="shared" si="53"/>
        <v>0</v>
      </c>
      <c r="K459">
        <f t="shared" si="53"/>
        <v>0</v>
      </c>
      <c r="L459">
        <f t="shared" si="53"/>
        <v>0</v>
      </c>
      <c r="M459">
        <f t="shared" si="53"/>
        <v>0</v>
      </c>
      <c r="N459">
        <f t="shared" si="53"/>
        <v>0</v>
      </c>
      <c r="O459" s="3">
        <f t="shared" si="52"/>
        <v>0</v>
      </c>
      <c r="P459" s="4" t="str">
        <f t="array" ref="P459">_xlfn.IFS(Raw!C459="Unusable","Unusable",O459&gt;1,"Conflicted",O459=1,INDEX($I$1:$N$1,MATCH(TRUE,$I459:$N459&gt;0,0)),TRUE,$H$1)</f>
        <v>Unlabeled</v>
      </c>
    </row>
    <row r="460" spans="1:16" x14ac:dyDescent="0.3">
      <c r="A460" t="str">
        <f>Raw!A460</f>
        <v>IMG20250703095114</v>
      </c>
      <c r="B460" t="str">
        <f>Raw!B460</f>
        <v>Unlabeled</v>
      </c>
      <c r="H460" s="3">
        <f t="shared" si="53"/>
        <v>1</v>
      </c>
      <c r="I460">
        <f t="shared" si="53"/>
        <v>0</v>
      </c>
      <c r="J460">
        <f t="shared" si="53"/>
        <v>0</v>
      </c>
      <c r="K460">
        <f t="shared" si="53"/>
        <v>0</v>
      </c>
      <c r="L460">
        <f t="shared" si="53"/>
        <v>0</v>
      </c>
      <c r="M460">
        <f t="shared" si="53"/>
        <v>0</v>
      </c>
      <c r="N460">
        <f t="shared" si="53"/>
        <v>0</v>
      </c>
      <c r="O460" s="3">
        <f t="shared" si="52"/>
        <v>0</v>
      </c>
      <c r="P460" s="4" t="str">
        <f t="array" ref="P460">_xlfn.IFS(Raw!C460="Unusable","Unusable",O460&gt;1,"Conflicted",O460=1,INDEX($I$1:$N$1,MATCH(TRUE,$I460:$N460&gt;0,0)),TRUE,$H$1)</f>
        <v>Unlabeled</v>
      </c>
    </row>
    <row r="461" spans="1:16" x14ac:dyDescent="0.3">
      <c r="A461" t="str">
        <f>Raw!A461</f>
        <v>IMG20250703095120</v>
      </c>
      <c r="B461" t="str">
        <f>Raw!B461</f>
        <v>Unlabeled</v>
      </c>
      <c r="H461" s="3">
        <f t="shared" si="53"/>
        <v>1</v>
      </c>
      <c r="I461">
        <f t="shared" si="53"/>
        <v>0</v>
      </c>
      <c r="J461">
        <f t="shared" si="53"/>
        <v>0</v>
      </c>
      <c r="K461">
        <f t="shared" si="53"/>
        <v>0</v>
      </c>
      <c r="L461">
        <f t="shared" si="53"/>
        <v>0</v>
      </c>
      <c r="M461">
        <f t="shared" si="53"/>
        <v>0</v>
      </c>
      <c r="N461">
        <f t="shared" si="53"/>
        <v>0</v>
      </c>
      <c r="O461" s="3">
        <f t="shared" si="52"/>
        <v>0</v>
      </c>
      <c r="P461" s="4" t="str">
        <f t="array" ref="P461">_xlfn.IFS(Raw!C461="Unusable","Unusable",O461&gt;1,"Conflicted",O461=1,INDEX($I$1:$N$1,MATCH(TRUE,$I461:$N461&gt;0,0)),TRUE,$H$1)</f>
        <v>Unlabeled</v>
      </c>
    </row>
    <row r="462" spans="1:16" x14ac:dyDescent="0.3">
      <c r="A462" t="str">
        <f>Raw!A462</f>
        <v>IMG20250703095131</v>
      </c>
      <c r="B462" t="str">
        <f>Raw!B462</f>
        <v>Unlabeled</v>
      </c>
      <c r="H462" s="3">
        <f t="shared" ref="H462:N471" si="54">COUNTIF($B462:$G462,H$1)</f>
        <v>1</v>
      </c>
      <c r="I462">
        <f t="shared" si="54"/>
        <v>0</v>
      </c>
      <c r="J462">
        <f t="shared" si="54"/>
        <v>0</v>
      </c>
      <c r="K462">
        <f t="shared" si="54"/>
        <v>0</v>
      </c>
      <c r="L462">
        <f t="shared" si="54"/>
        <v>0</v>
      </c>
      <c r="M462">
        <f t="shared" si="54"/>
        <v>0</v>
      </c>
      <c r="N462">
        <f t="shared" si="54"/>
        <v>0</v>
      </c>
      <c r="O462" s="3">
        <f t="shared" si="52"/>
        <v>0</v>
      </c>
      <c r="P462" s="4" t="str">
        <f t="array" ref="P462">_xlfn.IFS(Raw!C462="Unusable","Unusable",O462&gt;1,"Conflicted",O462=1,INDEX($I$1:$N$1,MATCH(TRUE,$I462:$N462&gt;0,0)),TRUE,$H$1)</f>
        <v>Unlabeled</v>
      </c>
    </row>
    <row r="463" spans="1:16" x14ac:dyDescent="0.3">
      <c r="A463" t="str">
        <f>Raw!A463</f>
        <v>IMG20250703095136</v>
      </c>
      <c r="B463" t="str">
        <f>Raw!B463</f>
        <v>Unlabeled</v>
      </c>
      <c r="H463" s="3">
        <f t="shared" si="54"/>
        <v>1</v>
      </c>
      <c r="I463">
        <f t="shared" si="54"/>
        <v>0</v>
      </c>
      <c r="J463">
        <f t="shared" si="54"/>
        <v>0</v>
      </c>
      <c r="K463">
        <f t="shared" si="54"/>
        <v>0</v>
      </c>
      <c r="L463">
        <f t="shared" si="54"/>
        <v>0</v>
      </c>
      <c r="M463">
        <f t="shared" si="54"/>
        <v>0</v>
      </c>
      <c r="N463">
        <f t="shared" si="54"/>
        <v>0</v>
      </c>
      <c r="O463" s="3">
        <f t="shared" si="52"/>
        <v>0</v>
      </c>
      <c r="P463" s="4" t="str">
        <f t="array" ref="P463">_xlfn.IFS(Raw!C463="Unusable","Unusable",O463&gt;1,"Conflicted",O463=1,INDEX($I$1:$N$1,MATCH(TRUE,$I463:$N463&gt;0,0)),TRUE,$H$1)</f>
        <v>Unlabeled</v>
      </c>
    </row>
    <row r="464" spans="1:16" x14ac:dyDescent="0.3">
      <c r="A464" t="str">
        <f>Raw!A464</f>
        <v>IMG20250703095230</v>
      </c>
      <c r="B464" t="str">
        <f>Raw!B464</f>
        <v>Unlabeled</v>
      </c>
      <c r="H464" s="3">
        <f t="shared" si="54"/>
        <v>1</v>
      </c>
      <c r="I464">
        <f t="shared" si="54"/>
        <v>0</v>
      </c>
      <c r="J464">
        <f t="shared" si="54"/>
        <v>0</v>
      </c>
      <c r="K464">
        <f t="shared" si="54"/>
        <v>0</v>
      </c>
      <c r="L464">
        <f t="shared" si="54"/>
        <v>0</v>
      </c>
      <c r="M464">
        <f t="shared" si="54"/>
        <v>0</v>
      </c>
      <c r="N464">
        <f t="shared" si="54"/>
        <v>0</v>
      </c>
      <c r="O464" s="3">
        <f t="shared" si="52"/>
        <v>0</v>
      </c>
      <c r="P464" s="4" t="str">
        <f t="array" ref="P464">_xlfn.IFS(Raw!C464="Unusable","Unusable",O464&gt;1,"Conflicted",O464=1,INDEX($I$1:$N$1,MATCH(TRUE,$I464:$N464&gt;0,0)),TRUE,$H$1)</f>
        <v>Unlabeled</v>
      </c>
    </row>
    <row r="465" spans="1:16" x14ac:dyDescent="0.3">
      <c r="A465" t="str">
        <f>Raw!A465</f>
        <v>IMG20250703095234</v>
      </c>
      <c r="B465" t="str">
        <f>Raw!B465</f>
        <v>Unlabeled</v>
      </c>
      <c r="H465" s="3">
        <f t="shared" si="54"/>
        <v>1</v>
      </c>
      <c r="I465">
        <f t="shared" si="54"/>
        <v>0</v>
      </c>
      <c r="J465">
        <f t="shared" si="54"/>
        <v>0</v>
      </c>
      <c r="K465">
        <f t="shared" si="54"/>
        <v>0</v>
      </c>
      <c r="L465">
        <f t="shared" si="54"/>
        <v>0</v>
      </c>
      <c r="M465">
        <f t="shared" si="54"/>
        <v>0</v>
      </c>
      <c r="N465">
        <f t="shared" si="54"/>
        <v>0</v>
      </c>
      <c r="O465" s="3">
        <f t="shared" si="52"/>
        <v>0</v>
      </c>
      <c r="P465" s="4" t="str">
        <f t="array" ref="P465">_xlfn.IFS(Raw!C465="Unusable","Unusable",O465&gt;1,"Conflicted",O465=1,INDEX($I$1:$N$1,MATCH(TRUE,$I465:$N465&gt;0,0)),TRUE,$H$1)</f>
        <v>Unlabeled</v>
      </c>
    </row>
    <row r="466" spans="1:16" x14ac:dyDescent="0.3">
      <c r="A466" t="str">
        <f>Raw!A466</f>
        <v>IMG20250703095241</v>
      </c>
      <c r="B466" t="str">
        <f>Raw!B466</f>
        <v>Unlabeled</v>
      </c>
      <c r="H466" s="3">
        <f t="shared" si="54"/>
        <v>1</v>
      </c>
      <c r="I466">
        <f t="shared" si="54"/>
        <v>0</v>
      </c>
      <c r="J466">
        <f t="shared" si="54"/>
        <v>0</v>
      </c>
      <c r="K466">
        <f t="shared" si="54"/>
        <v>0</v>
      </c>
      <c r="L466">
        <f t="shared" si="54"/>
        <v>0</v>
      </c>
      <c r="M466">
        <f t="shared" si="54"/>
        <v>0</v>
      </c>
      <c r="N466">
        <f t="shared" si="54"/>
        <v>0</v>
      </c>
      <c r="O466" s="3">
        <f t="shared" si="52"/>
        <v>0</v>
      </c>
      <c r="P466" s="4" t="str">
        <f t="array" ref="P466">_xlfn.IFS(Raw!C466="Unusable","Unusable",O466&gt;1,"Conflicted",O466=1,INDEX($I$1:$N$1,MATCH(TRUE,$I466:$N466&gt;0,0)),TRUE,$H$1)</f>
        <v>Unlabeled</v>
      </c>
    </row>
    <row r="467" spans="1:16" x14ac:dyDescent="0.3">
      <c r="A467" t="str">
        <f>Raw!A467</f>
        <v>IMG20250703095249</v>
      </c>
      <c r="B467" t="str">
        <f>Raw!B467</f>
        <v>Unlabeled</v>
      </c>
      <c r="H467" s="3">
        <f t="shared" si="54"/>
        <v>1</v>
      </c>
      <c r="I467">
        <f t="shared" si="54"/>
        <v>0</v>
      </c>
      <c r="J467">
        <f t="shared" si="54"/>
        <v>0</v>
      </c>
      <c r="K467">
        <f t="shared" si="54"/>
        <v>0</v>
      </c>
      <c r="L467">
        <f t="shared" si="54"/>
        <v>0</v>
      </c>
      <c r="M467">
        <f t="shared" si="54"/>
        <v>0</v>
      </c>
      <c r="N467">
        <f t="shared" si="54"/>
        <v>0</v>
      </c>
      <c r="O467" s="3">
        <f t="shared" si="52"/>
        <v>0</v>
      </c>
      <c r="P467" s="4" t="str">
        <f t="array" ref="P467">_xlfn.IFS(Raw!C467="Unusable","Unusable",O467&gt;1,"Conflicted",O467=1,INDEX($I$1:$N$1,MATCH(TRUE,$I467:$N467&gt;0,0)),TRUE,$H$1)</f>
        <v>Unlabeled</v>
      </c>
    </row>
    <row r="468" spans="1:16" x14ac:dyDescent="0.3">
      <c r="A468" t="str">
        <f>Raw!A468</f>
        <v>IMG20250703095253</v>
      </c>
      <c r="B468" t="str">
        <f>Raw!B468</f>
        <v>Unlabeled</v>
      </c>
      <c r="H468" s="3">
        <f t="shared" si="54"/>
        <v>1</v>
      </c>
      <c r="I468">
        <f t="shared" si="54"/>
        <v>0</v>
      </c>
      <c r="J468">
        <f t="shared" si="54"/>
        <v>0</v>
      </c>
      <c r="K468">
        <f t="shared" si="54"/>
        <v>0</v>
      </c>
      <c r="L468">
        <f t="shared" si="54"/>
        <v>0</v>
      </c>
      <c r="M468">
        <f t="shared" si="54"/>
        <v>0</v>
      </c>
      <c r="N468">
        <f t="shared" si="54"/>
        <v>0</v>
      </c>
      <c r="O468" s="3">
        <f t="shared" si="52"/>
        <v>0</v>
      </c>
      <c r="P468" s="4" t="str">
        <f t="array" ref="P468">_xlfn.IFS(Raw!C468="Unusable","Unusable",O468&gt;1,"Conflicted",O468=1,INDEX($I$1:$N$1,MATCH(TRUE,$I468:$N468&gt;0,0)),TRUE,$H$1)</f>
        <v>Unlabeled</v>
      </c>
    </row>
    <row r="469" spans="1:16" x14ac:dyDescent="0.3">
      <c r="A469" t="str">
        <f>Raw!A469</f>
        <v>IMG20250703095255</v>
      </c>
      <c r="B469" t="str">
        <f>Raw!B469</f>
        <v>Unlabeled</v>
      </c>
      <c r="H469" s="3">
        <f t="shared" si="54"/>
        <v>1</v>
      </c>
      <c r="I469">
        <f t="shared" si="54"/>
        <v>0</v>
      </c>
      <c r="J469">
        <f t="shared" si="54"/>
        <v>0</v>
      </c>
      <c r="K469">
        <f t="shared" si="54"/>
        <v>0</v>
      </c>
      <c r="L469">
        <f t="shared" si="54"/>
        <v>0</v>
      </c>
      <c r="M469">
        <f t="shared" si="54"/>
        <v>0</v>
      </c>
      <c r="N469">
        <f t="shared" si="54"/>
        <v>0</v>
      </c>
      <c r="O469" s="3">
        <f t="shared" si="52"/>
        <v>0</v>
      </c>
      <c r="P469" s="4" t="str">
        <f t="array" ref="P469">_xlfn.IFS(Raw!C469="Unusable","Unusable",O469&gt;1,"Conflicted",O469=1,INDEX($I$1:$N$1,MATCH(TRUE,$I469:$N469&gt;0,0)),TRUE,$H$1)</f>
        <v>Unlabeled</v>
      </c>
    </row>
    <row r="470" spans="1:16" x14ac:dyDescent="0.3">
      <c r="A470" t="str">
        <f>Raw!A470</f>
        <v>IMG20250703095257</v>
      </c>
      <c r="B470" t="str">
        <f>Raw!B470</f>
        <v>Unlabeled</v>
      </c>
      <c r="H470" s="3">
        <f t="shared" si="54"/>
        <v>1</v>
      </c>
      <c r="I470">
        <f t="shared" si="54"/>
        <v>0</v>
      </c>
      <c r="J470">
        <f t="shared" si="54"/>
        <v>0</v>
      </c>
      <c r="K470">
        <f t="shared" si="54"/>
        <v>0</v>
      </c>
      <c r="L470">
        <f t="shared" si="54"/>
        <v>0</v>
      </c>
      <c r="M470">
        <f t="shared" si="54"/>
        <v>0</v>
      </c>
      <c r="N470">
        <f t="shared" si="54"/>
        <v>0</v>
      </c>
      <c r="O470" s="3">
        <f t="shared" si="52"/>
        <v>0</v>
      </c>
      <c r="P470" s="4" t="str">
        <f t="array" ref="P470">_xlfn.IFS(Raw!C470="Unusable","Unusable",O470&gt;1,"Conflicted",O470=1,INDEX($I$1:$N$1,MATCH(TRUE,$I470:$N470&gt;0,0)),TRUE,$H$1)</f>
        <v>Unlabeled</v>
      </c>
    </row>
    <row r="471" spans="1:16" x14ac:dyDescent="0.3">
      <c r="A471" t="str">
        <f>Raw!A471</f>
        <v>IMG20250703095302</v>
      </c>
      <c r="B471" t="str">
        <f>Raw!B471</f>
        <v>Unlabeled</v>
      </c>
      <c r="H471" s="3">
        <f t="shared" si="54"/>
        <v>1</v>
      </c>
      <c r="I471">
        <f t="shared" si="54"/>
        <v>0</v>
      </c>
      <c r="J471">
        <f t="shared" si="54"/>
        <v>0</v>
      </c>
      <c r="K471">
        <f t="shared" si="54"/>
        <v>0</v>
      </c>
      <c r="L471">
        <f t="shared" si="54"/>
        <v>0</v>
      </c>
      <c r="M471">
        <f t="shared" si="54"/>
        <v>0</v>
      </c>
      <c r="N471">
        <f t="shared" si="54"/>
        <v>0</v>
      </c>
      <c r="O471" s="3">
        <f t="shared" si="52"/>
        <v>0</v>
      </c>
      <c r="P471" s="4" t="str">
        <f t="array" ref="P471">_xlfn.IFS(Raw!C471="Unusable","Unusable",O471&gt;1,"Conflicted",O471=1,INDEX($I$1:$N$1,MATCH(TRUE,$I471:$N471&gt;0,0)),TRUE,$H$1)</f>
        <v>Unlabeled</v>
      </c>
    </row>
    <row r="472" spans="1:16" x14ac:dyDescent="0.3">
      <c r="A472" t="str">
        <f>Raw!A472</f>
        <v>IMG20250703095304</v>
      </c>
      <c r="B472" t="str">
        <f>Raw!B472</f>
        <v>Unlabeled</v>
      </c>
      <c r="H472" s="3">
        <f t="shared" ref="H472:N481" si="55">COUNTIF($B472:$G472,H$1)</f>
        <v>1</v>
      </c>
      <c r="I472">
        <f t="shared" si="55"/>
        <v>0</v>
      </c>
      <c r="J472">
        <f t="shared" si="55"/>
        <v>0</v>
      </c>
      <c r="K472">
        <f t="shared" si="55"/>
        <v>0</v>
      </c>
      <c r="L472">
        <f t="shared" si="55"/>
        <v>0</v>
      </c>
      <c r="M472">
        <f t="shared" si="55"/>
        <v>0</v>
      </c>
      <c r="N472">
        <f t="shared" si="55"/>
        <v>0</v>
      </c>
      <c r="O472" s="3">
        <f t="shared" si="52"/>
        <v>0</v>
      </c>
      <c r="P472" s="4" t="str">
        <f t="array" ref="P472">_xlfn.IFS(Raw!C472="Unusable","Unusable",O472&gt;1,"Conflicted",O472=1,INDEX($I$1:$N$1,MATCH(TRUE,$I472:$N472&gt;0,0)),TRUE,$H$1)</f>
        <v>Unlabeled</v>
      </c>
    </row>
    <row r="473" spans="1:16" x14ac:dyDescent="0.3">
      <c r="A473" t="str">
        <f>Raw!A473</f>
        <v>IMG20250703095308</v>
      </c>
      <c r="B473" t="str">
        <f>Raw!B473</f>
        <v>Unlabeled</v>
      </c>
      <c r="H473" s="3">
        <f t="shared" si="55"/>
        <v>1</v>
      </c>
      <c r="I473">
        <f t="shared" si="55"/>
        <v>0</v>
      </c>
      <c r="J473">
        <f t="shared" si="55"/>
        <v>0</v>
      </c>
      <c r="K473">
        <f t="shared" si="55"/>
        <v>0</v>
      </c>
      <c r="L473">
        <f t="shared" si="55"/>
        <v>0</v>
      </c>
      <c r="M473">
        <f t="shared" si="55"/>
        <v>0</v>
      </c>
      <c r="N473">
        <f t="shared" si="55"/>
        <v>0</v>
      </c>
      <c r="O473" s="3">
        <f t="shared" si="52"/>
        <v>0</v>
      </c>
      <c r="P473" s="4" t="str">
        <f t="array" ref="P473">_xlfn.IFS(Raw!C473="Unusable","Unusable",O473&gt;1,"Conflicted",O473=1,INDEX($I$1:$N$1,MATCH(TRUE,$I473:$N473&gt;0,0)),TRUE,$H$1)</f>
        <v>Unlabeled</v>
      </c>
    </row>
    <row r="474" spans="1:16" x14ac:dyDescent="0.3">
      <c r="A474" t="str">
        <f>Raw!A474</f>
        <v>IMG20250703095417</v>
      </c>
      <c r="B474" t="str">
        <f>Raw!B474</f>
        <v>Unlabeled</v>
      </c>
      <c r="H474" s="3">
        <f t="shared" si="55"/>
        <v>1</v>
      </c>
      <c r="I474">
        <f t="shared" si="55"/>
        <v>0</v>
      </c>
      <c r="J474">
        <f t="shared" si="55"/>
        <v>0</v>
      </c>
      <c r="K474">
        <f t="shared" si="55"/>
        <v>0</v>
      </c>
      <c r="L474">
        <f t="shared" si="55"/>
        <v>0</v>
      </c>
      <c r="M474">
        <f t="shared" si="55"/>
        <v>0</v>
      </c>
      <c r="N474">
        <f t="shared" si="55"/>
        <v>0</v>
      </c>
      <c r="O474" s="3">
        <f t="shared" si="52"/>
        <v>0</v>
      </c>
      <c r="P474" s="4" t="str">
        <f t="array" ref="P474">_xlfn.IFS(Raw!C474="Unusable","Unusable",O474&gt;1,"Conflicted",O474=1,INDEX($I$1:$N$1,MATCH(TRUE,$I474:$N474&gt;0,0)),TRUE,$H$1)</f>
        <v>Unlabeled</v>
      </c>
    </row>
    <row r="475" spans="1:16" x14ac:dyDescent="0.3">
      <c r="A475" t="str">
        <f>Raw!A475</f>
        <v>IMG20250703095421</v>
      </c>
      <c r="B475" t="str">
        <f>Raw!B475</f>
        <v>Unlabeled</v>
      </c>
      <c r="H475" s="3">
        <f t="shared" si="55"/>
        <v>1</v>
      </c>
      <c r="I475">
        <f t="shared" si="55"/>
        <v>0</v>
      </c>
      <c r="J475">
        <f t="shared" si="55"/>
        <v>0</v>
      </c>
      <c r="K475">
        <f t="shared" si="55"/>
        <v>0</v>
      </c>
      <c r="L475">
        <f t="shared" si="55"/>
        <v>0</v>
      </c>
      <c r="M475">
        <f t="shared" si="55"/>
        <v>0</v>
      </c>
      <c r="N475">
        <f t="shared" si="55"/>
        <v>0</v>
      </c>
      <c r="O475" s="3">
        <f t="shared" si="52"/>
        <v>0</v>
      </c>
      <c r="P475" s="4" t="str">
        <f t="array" ref="P475">_xlfn.IFS(Raw!C475="Unusable","Unusable",O475&gt;1,"Conflicted",O475=1,INDEX($I$1:$N$1,MATCH(TRUE,$I475:$N475&gt;0,0)),TRUE,$H$1)</f>
        <v>Unlabeled</v>
      </c>
    </row>
    <row r="476" spans="1:16" x14ac:dyDescent="0.3">
      <c r="A476" t="str">
        <f>Raw!A476</f>
        <v>IMG20250703095432</v>
      </c>
      <c r="B476" t="str">
        <f>Raw!B476</f>
        <v>Unlabeled</v>
      </c>
      <c r="H476" s="3">
        <f t="shared" si="55"/>
        <v>1</v>
      </c>
      <c r="I476">
        <f t="shared" si="55"/>
        <v>0</v>
      </c>
      <c r="J476">
        <f t="shared" si="55"/>
        <v>0</v>
      </c>
      <c r="K476">
        <f t="shared" si="55"/>
        <v>0</v>
      </c>
      <c r="L476">
        <f t="shared" si="55"/>
        <v>0</v>
      </c>
      <c r="M476">
        <f t="shared" si="55"/>
        <v>0</v>
      </c>
      <c r="N476">
        <f t="shared" si="55"/>
        <v>0</v>
      </c>
      <c r="O476" s="3">
        <f t="shared" si="52"/>
        <v>0</v>
      </c>
      <c r="P476" s="4" t="str">
        <f t="array" ref="P476">_xlfn.IFS(Raw!C476="Unusable","Unusable",O476&gt;1,"Conflicted",O476=1,INDEX($I$1:$N$1,MATCH(TRUE,$I476:$N476&gt;0,0)),TRUE,$H$1)</f>
        <v>Unlabeled</v>
      </c>
    </row>
    <row r="477" spans="1:16" x14ac:dyDescent="0.3">
      <c r="A477" t="str">
        <f>Raw!A477</f>
        <v>IMG20250703095501</v>
      </c>
      <c r="B477" t="str">
        <f>Raw!B477</f>
        <v>Unlabeled</v>
      </c>
      <c r="H477" s="3">
        <f t="shared" si="55"/>
        <v>1</v>
      </c>
      <c r="I477">
        <f t="shared" si="55"/>
        <v>0</v>
      </c>
      <c r="J477">
        <f t="shared" si="55"/>
        <v>0</v>
      </c>
      <c r="K477">
        <f t="shared" si="55"/>
        <v>0</v>
      </c>
      <c r="L477">
        <f t="shared" si="55"/>
        <v>0</v>
      </c>
      <c r="M477">
        <f t="shared" si="55"/>
        <v>0</v>
      </c>
      <c r="N477">
        <f t="shared" si="55"/>
        <v>0</v>
      </c>
      <c r="O477" s="3">
        <f t="shared" si="52"/>
        <v>0</v>
      </c>
      <c r="P477" s="4" t="str">
        <f t="array" ref="P477">_xlfn.IFS(Raw!C477="Unusable","Unusable",O477&gt;1,"Conflicted",O477=1,INDEX($I$1:$N$1,MATCH(TRUE,$I477:$N477&gt;0,0)),TRUE,$H$1)</f>
        <v>Unlabeled</v>
      </c>
    </row>
    <row r="478" spans="1:16" x14ac:dyDescent="0.3">
      <c r="A478" t="str">
        <f>Raw!A478</f>
        <v>IMG20250703095503</v>
      </c>
      <c r="B478" t="str">
        <f>Raw!B478</f>
        <v>Unlabeled</v>
      </c>
      <c r="H478" s="3">
        <f t="shared" si="55"/>
        <v>1</v>
      </c>
      <c r="I478">
        <f t="shared" si="55"/>
        <v>0</v>
      </c>
      <c r="J478">
        <f t="shared" si="55"/>
        <v>0</v>
      </c>
      <c r="K478">
        <f t="shared" si="55"/>
        <v>0</v>
      </c>
      <c r="L478">
        <f t="shared" si="55"/>
        <v>0</v>
      </c>
      <c r="M478">
        <f t="shared" si="55"/>
        <v>0</v>
      </c>
      <c r="N478">
        <f t="shared" si="55"/>
        <v>0</v>
      </c>
      <c r="O478" s="3">
        <f t="shared" si="52"/>
        <v>0</v>
      </c>
      <c r="P478" s="4" t="str">
        <f t="array" ref="P478">_xlfn.IFS(Raw!C478="Unusable","Unusable",O478&gt;1,"Conflicted",O478=1,INDEX($I$1:$N$1,MATCH(TRUE,$I478:$N478&gt;0,0)),TRUE,$H$1)</f>
        <v>Unlabeled</v>
      </c>
    </row>
    <row r="479" spans="1:16" x14ac:dyDescent="0.3">
      <c r="A479" t="str">
        <f>Raw!A479</f>
        <v>IMG20250703095508</v>
      </c>
      <c r="B479" t="str">
        <f>Raw!B479</f>
        <v>Unlabeled</v>
      </c>
      <c r="H479" s="3">
        <f t="shared" si="55"/>
        <v>1</v>
      </c>
      <c r="I479">
        <f t="shared" si="55"/>
        <v>0</v>
      </c>
      <c r="J479">
        <f t="shared" si="55"/>
        <v>0</v>
      </c>
      <c r="K479">
        <f t="shared" si="55"/>
        <v>0</v>
      </c>
      <c r="L479">
        <f t="shared" si="55"/>
        <v>0</v>
      </c>
      <c r="M479">
        <f t="shared" si="55"/>
        <v>0</v>
      </c>
      <c r="N479">
        <f t="shared" si="55"/>
        <v>0</v>
      </c>
      <c r="O479" s="3">
        <f t="shared" si="52"/>
        <v>0</v>
      </c>
      <c r="P479" s="4" t="str">
        <f t="array" ref="P479">_xlfn.IFS(Raw!C479="Unusable","Unusable",O479&gt;1,"Conflicted",O479=1,INDEX($I$1:$N$1,MATCH(TRUE,$I479:$N479&gt;0,0)),TRUE,$H$1)</f>
        <v>Unlabeled</v>
      </c>
    </row>
    <row r="480" spans="1:16" x14ac:dyDescent="0.3">
      <c r="A480" t="str">
        <f>Raw!A480</f>
        <v>IMG20250703095511</v>
      </c>
      <c r="B480" t="str">
        <f>Raw!B480</f>
        <v>Unlabeled</v>
      </c>
      <c r="H480" s="3">
        <f t="shared" si="55"/>
        <v>1</v>
      </c>
      <c r="I480">
        <f t="shared" si="55"/>
        <v>0</v>
      </c>
      <c r="J480">
        <f t="shared" si="55"/>
        <v>0</v>
      </c>
      <c r="K480">
        <f t="shared" si="55"/>
        <v>0</v>
      </c>
      <c r="L480">
        <f t="shared" si="55"/>
        <v>0</v>
      </c>
      <c r="M480">
        <f t="shared" si="55"/>
        <v>0</v>
      </c>
      <c r="N480">
        <f t="shared" si="55"/>
        <v>0</v>
      </c>
      <c r="O480" s="3">
        <f t="shared" si="52"/>
        <v>0</v>
      </c>
      <c r="P480" s="4" t="str">
        <f t="array" ref="P480">_xlfn.IFS(Raw!C480="Unusable","Unusable",O480&gt;1,"Conflicted",O480=1,INDEX($I$1:$N$1,MATCH(TRUE,$I480:$N480&gt;0,0)),TRUE,$H$1)</f>
        <v>Unlabeled</v>
      </c>
    </row>
    <row r="481" spans="1:16" x14ac:dyDescent="0.3">
      <c r="A481" t="str">
        <f>Raw!A481</f>
        <v>IMG20250703095529</v>
      </c>
      <c r="B481" t="str">
        <f>Raw!B481</f>
        <v>Unlabeled</v>
      </c>
      <c r="H481" s="3">
        <f t="shared" si="55"/>
        <v>1</v>
      </c>
      <c r="I481">
        <f t="shared" si="55"/>
        <v>0</v>
      </c>
      <c r="J481">
        <f t="shared" si="55"/>
        <v>0</v>
      </c>
      <c r="K481">
        <f t="shared" si="55"/>
        <v>0</v>
      </c>
      <c r="L481">
        <f t="shared" si="55"/>
        <v>0</v>
      </c>
      <c r="M481">
        <f t="shared" si="55"/>
        <v>0</v>
      </c>
      <c r="N481">
        <f t="shared" si="55"/>
        <v>0</v>
      </c>
      <c r="O481" s="3">
        <f t="shared" si="52"/>
        <v>0</v>
      </c>
      <c r="P481" s="4" t="str">
        <f t="array" ref="P481">_xlfn.IFS(Raw!C481="Unusable","Unusable",O481&gt;1,"Conflicted",O481=1,INDEX($I$1:$N$1,MATCH(TRUE,$I481:$N481&gt;0,0)),TRUE,$H$1)</f>
        <v>Unlabeled</v>
      </c>
    </row>
    <row r="482" spans="1:16" x14ac:dyDescent="0.3">
      <c r="A482" t="str">
        <f>Raw!A482</f>
        <v>IMG20250703095546</v>
      </c>
      <c r="B482" t="str">
        <f>Raw!B482</f>
        <v>Unlabeled</v>
      </c>
      <c r="H482" s="3">
        <f t="shared" ref="H482:N491" si="56">COUNTIF($B482:$G482,H$1)</f>
        <v>1</v>
      </c>
      <c r="I482">
        <f t="shared" si="56"/>
        <v>0</v>
      </c>
      <c r="J482">
        <f t="shared" si="56"/>
        <v>0</v>
      </c>
      <c r="K482">
        <f t="shared" si="56"/>
        <v>0</v>
      </c>
      <c r="L482">
        <f t="shared" si="56"/>
        <v>0</v>
      </c>
      <c r="M482">
        <f t="shared" si="56"/>
        <v>0</v>
      </c>
      <c r="N482">
        <f t="shared" si="56"/>
        <v>0</v>
      </c>
      <c r="O482" s="3">
        <f t="shared" si="52"/>
        <v>0</v>
      </c>
      <c r="P482" s="4" t="str">
        <f t="array" ref="P482">_xlfn.IFS(Raw!C482="Unusable","Unusable",O482&gt;1,"Conflicted",O482=1,INDEX($I$1:$N$1,MATCH(TRUE,$I482:$N482&gt;0,0)),TRUE,$H$1)</f>
        <v>Unlabeled</v>
      </c>
    </row>
    <row r="483" spans="1:16" x14ac:dyDescent="0.3">
      <c r="A483" t="str">
        <f>Raw!A483</f>
        <v>IMG20250703095559</v>
      </c>
      <c r="B483" t="str">
        <f>Raw!B483</f>
        <v>Unlabeled</v>
      </c>
      <c r="H483" s="3">
        <f t="shared" si="56"/>
        <v>1</v>
      </c>
      <c r="I483">
        <f t="shared" si="56"/>
        <v>0</v>
      </c>
      <c r="J483">
        <f t="shared" si="56"/>
        <v>0</v>
      </c>
      <c r="K483">
        <f t="shared" si="56"/>
        <v>0</v>
      </c>
      <c r="L483">
        <f t="shared" si="56"/>
        <v>0</v>
      </c>
      <c r="M483">
        <f t="shared" si="56"/>
        <v>0</v>
      </c>
      <c r="N483">
        <f t="shared" si="56"/>
        <v>0</v>
      </c>
      <c r="O483" s="3">
        <f t="shared" si="52"/>
        <v>0</v>
      </c>
      <c r="P483" s="4" t="str">
        <f t="array" ref="P483">_xlfn.IFS(Raw!C483="Unusable","Unusable",O483&gt;1,"Conflicted",O483=1,INDEX($I$1:$N$1,MATCH(TRUE,$I483:$N483&gt;0,0)),TRUE,$H$1)</f>
        <v>Unlabeled</v>
      </c>
    </row>
    <row r="484" spans="1:16" x14ac:dyDescent="0.3">
      <c r="A484" t="str">
        <f>Raw!A484</f>
        <v>IMG20250703095602</v>
      </c>
      <c r="B484" t="str">
        <f>Raw!B484</f>
        <v>Unlabeled</v>
      </c>
      <c r="H484" s="3">
        <f t="shared" si="56"/>
        <v>1</v>
      </c>
      <c r="I484">
        <f t="shared" si="56"/>
        <v>0</v>
      </c>
      <c r="J484">
        <f t="shared" si="56"/>
        <v>0</v>
      </c>
      <c r="K484">
        <f t="shared" si="56"/>
        <v>0</v>
      </c>
      <c r="L484">
        <f t="shared" si="56"/>
        <v>0</v>
      </c>
      <c r="M484">
        <f t="shared" si="56"/>
        <v>0</v>
      </c>
      <c r="N484">
        <f t="shared" si="56"/>
        <v>0</v>
      </c>
      <c r="O484" s="3">
        <f t="shared" si="52"/>
        <v>0</v>
      </c>
      <c r="P484" s="4" t="str">
        <f t="array" ref="P484">_xlfn.IFS(Raw!C484="Unusable","Unusable",O484&gt;1,"Conflicted",O484=1,INDEX($I$1:$N$1,MATCH(TRUE,$I484:$N484&gt;0,0)),TRUE,$H$1)</f>
        <v>Unlabeled</v>
      </c>
    </row>
    <row r="485" spans="1:16" x14ac:dyDescent="0.3">
      <c r="A485" t="str">
        <f>Raw!A485</f>
        <v>IMG20250703095614</v>
      </c>
      <c r="B485" t="str">
        <f>Raw!B485</f>
        <v>Unlabeled</v>
      </c>
      <c r="H485" s="3">
        <f t="shared" si="56"/>
        <v>1</v>
      </c>
      <c r="I485">
        <f t="shared" si="56"/>
        <v>0</v>
      </c>
      <c r="J485">
        <f t="shared" si="56"/>
        <v>0</v>
      </c>
      <c r="K485">
        <f t="shared" si="56"/>
        <v>0</v>
      </c>
      <c r="L485">
        <f t="shared" si="56"/>
        <v>0</v>
      </c>
      <c r="M485">
        <f t="shared" si="56"/>
        <v>0</v>
      </c>
      <c r="N485">
        <f t="shared" si="56"/>
        <v>0</v>
      </c>
      <c r="O485" s="3">
        <f t="shared" si="52"/>
        <v>0</v>
      </c>
      <c r="P485" s="4" t="str">
        <f t="array" ref="P485">_xlfn.IFS(Raw!C485="Unusable","Unusable",O485&gt;1,"Conflicted",O485=1,INDEX($I$1:$N$1,MATCH(TRUE,$I485:$N485&gt;0,0)),TRUE,$H$1)</f>
        <v>Unlabeled</v>
      </c>
    </row>
    <row r="486" spans="1:16" x14ac:dyDescent="0.3">
      <c r="A486" t="str">
        <f>Raw!A486</f>
        <v>IMG20250703095617</v>
      </c>
      <c r="B486" t="str">
        <f>Raw!B486</f>
        <v>Unlabeled</v>
      </c>
      <c r="H486" s="3">
        <f t="shared" si="56"/>
        <v>1</v>
      </c>
      <c r="I486">
        <f t="shared" si="56"/>
        <v>0</v>
      </c>
      <c r="J486">
        <f t="shared" si="56"/>
        <v>0</v>
      </c>
      <c r="K486">
        <f t="shared" si="56"/>
        <v>0</v>
      </c>
      <c r="L486">
        <f t="shared" si="56"/>
        <v>0</v>
      </c>
      <c r="M486">
        <f t="shared" si="56"/>
        <v>0</v>
      </c>
      <c r="N486">
        <f t="shared" si="56"/>
        <v>0</v>
      </c>
      <c r="O486" s="3">
        <f t="shared" si="52"/>
        <v>0</v>
      </c>
      <c r="P486" s="4" t="str">
        <f t="array" ref="P486">_xlfn.IFS(Raw!C486="Unusable","Unusable",O486&gt;1,"Conflicted",O486=1,INDEX($I$1:$N$1,MATCH(TRUE,$I486:$N486&gt;0,0)),TRUE,$H$1)</f>
        <v>Unlabeled</v>
      </c>
    </row>
    <row r="487" spans="1:16" x14ac:dyDescent="0.3">
      <c r="A487" t="str">
        <f>Raw!A487</f>
        <v>IMG20250703095624</v>
      </c>
      <c r="B487" t="str">
        <f>Raw!B487</f>
        <v>Unlabeled</v>
      </c>
      <c r="H487" s="3">
        <f t="shared" si="56"/>
        <v>1</v>
      </c>
      <c r="I487">
        <f t="shared" si="56"/>
        <v>0</v>
      </c>
      <c r="J487">
        <f t="shared" si="56"/>
        <v>0</v>
      </c>
      <c r="K487">
        <f t="shared" si="56"/>
        <v>0</v>
      </c>
      <c r="L487">
        <f t="shared" si="56"/>
        <v>0</v>
      </c>
      <c r="M487">
        <f t="shared" si="56"/>
        <v>0</v>
      </c>
      <c r="N487">
        <f t="shared" si="56"/>
        <v>0</v>
      </c>
      <c r="O487" s="3">
        <f t="shared" si="52"/>
        <v>0</v>
      </c>
      <c r="P487" s="4" t="str">
        <f t="array" ref="P487">_xlfn.IFS(Raw!C487="Unusable","Unusable",O487&gt;1,"Conflicted",O487=1,INDEX($I$1:$N$1,MATCH(TRUE,$I487:$N487&gt;0,0)),TRUE,$H$1)</f>
        <v>Unlabeled</v>
      </c>
    </row>
    <row r="488" spans="1:16" x14ac:dyDescent="0.3">
      <c r="A488" t="str">
        <f>Raw!A488</f>
        <v>IMG20250703095634</v>
      </c>
      <c r="B488" t="str">
        <f>Raw!B488</f>
        <v>Unlabeled</v>
      </c>
      <c r="H488" s="3">
        <f t="shared" si="56"/>
        <v>1</v>
      </c>
      <c r="I488">
        <f t="shared" si="56"/>
        <v>0</v>
      </c>
      <c r="J488">
        <f t="shared" si="56"/>
        <v>0</v>
      </c>
      <c r="K488">
        <f t="shared" si="56"/>
        <v>0</v>
      </c>
      <c r="L488">
        <f t="shared" si="56"/>
        <v>0</v>
      </c>
      <c r="M488">
        <f t="shared" si="56"/>
        <v>0</v>
      </c>
      <c r="N488">
        <f t="shared" si="56"/>
        <v>0</v>
      </c>
      <c r="O488" s="3">
        <f t="shared" si="52"/>
        <v>0</v>
      </c>
      <c r="P488" s="4" t="str">
        <f t="array" ref="P488">_xlfn.IFS(Raw!C488="Unusable","Unusable",O488&gt;1,"Conflicted",O488=1,INDEX($I$1:$N$1,MATCH(TRUE,$I488:$N488&gt;0,0)),TRUE,$H$1)</f>
        <v>Unlabeled</v>
      </c>
    </row>
    <row r="489" spans="1:16" x14ac:dyDescent="0.3">
      <c r="A489" t="str">
        <f>Raw!A489</f>
        <v>IMG20250703095642</v>
      </c>
      <c r="B489" t="str">
        <f>Raw!B489</f>
        <v>Unlabeled</v>
      </c>
      <c r="H489" s="3">
        <f t="shared" si="56"/>
        <v>1</v>
      </c>
      <c r="I489">
        <f t="shared" si="56"/>
        <v>0</v>
      </c>
      <c r="J489">
        <f t="shared" si="56"/>
        <v>0</v>
      </c>
      <c r="K489">
        <f t="shared" si="56"/>
        <v>0</v>
      </c>
      <c r="L489">
        <f t="shared" si="56"/>
        <v>0</v>
      </c>
      <c r="M489">
        <f t="shared" si="56"/>
        <v>0</v>
      </c>
      <c r="N489">
        <f t="shared" si="56"/>
        <v>0</v>
      </c>
      <c r="O489" s="3">
        <f t="shared" si="52"/>
        <v>0</v>
      </c>
      <c r="P489" s="4" t="str">
        <f t="array" ref="P489">_xlfn.IFS(Raw!C489="Unusable","Unusable",O489&gt;1,"Conflicted",O489=1,INDEX($I$1:$N$1,MATCH(TRUE,$I489:$N489&gt;0,0)),TRUE,$H$1)</f>
        <v>Unlabeled</v>
      </c>
    </row>
    <row r="490" spans="1:16" x14ac:dyDescent="0.3">
      <c r="A490" t="str">
        <f>Raw!A490</f>
        <v>IMG20250703095646</v>
      </c>
      <c r="B490" t="str">
        <f>Raw!B490</f>
        <v>Anthracnose</v>
      </c>
      <c r="H490" s="3">
        <f t="shared" si="56"/>
        <v>0</v>
      </c>
      <c r="I490">
        <f t="shared" si="56"/>
        <v>1</v>
      </c>
      <c r="J490">
        <f t="shared" si="56"/>
        <v>0</v>
      </c>
      <c r="K490">
        <f t="shared" si="56"/>
        <v>0</v>
      </c>
      <c r="L490">
        <f t="shared" si="56"/>
        <v>0</v>
      </c>
      <c r="M490">
        <f t="shared" si="56"/>
        <v>0</v>
      </c>
      <c r="N490">
        <f t="shared" si="56"/>
        <v>0</v>
      </c>
      <c r="O490" s="3">
        <f t="shared" si="52"/>
        <v>1</v>
      </c>
      <c r="P490" s="4" t="str">
        <f t="array" ref="P490">_xlfn.IFS(Raw!C490="Unusable","Unusable",O490&gt;1,"Conflicted",O490=1,INDEX($I$1:$N$1,MATCH(TRUE,$I490:$N490&gt;0,0)),TRUE,$H$1)</f>
        <v>Anthracnose</v>
      </c>
    </row>
    <row r="491" spans="1:16" x14ac:dyDescent="0.3">
      <c r="A491" t="str">
        <f>Raw!A491</f>
        <v>IMG20250703095657</v>
      </c>
      <c r="B491" t="str">
        <f>Raw!B491</f>
        <v>Unlabeled</v>
      </c>
      <c r="H491" s="3">
        <f t="shared" si="56"/>
        <v>1</v>
      </c>
      <c r="I491">
        <f t="shared" si="56"/>
        <v>0</v>
      </c>
      <c r="J491">
        <f t="shared" si="56"/>
        <v>0</v>
      </c>
      <c r="K491">
        <f t="shared" si="56"/>
        <v>0</v>
      </c>
      <c r="L491">
        <f t="shared" si="56"/>
        <v>0</v>
      </c>
      <c r="M491">
        <f t="shared" si="56"/>
        <v>0</v>
      </c>
      <c r="N491">
        <f t="shared" si="56"/>
        <v>0</v>
      </c>
      <c r="O491" s="3">
        <f t="shared" si="52"/>
        <v>0</v>
      </c>
      <c r="P491" s="4" t="str">
        <f t="array" ref="P491">_xlfn.IFS(Raw!C491="Unusable","Unusable",O491&gt;1,"Conflicted",O491=1,INDEX($I$1:$N$1,MATCH(TRUE,$I491:$N491&gt;0,0)),TRUE,$H$1)</f>
        <v>Unlabeled</v>
      </c>
    </row>
    <row r="492" spans="1:16" x14ac:dyDescent="0.3">
      <c r="A492" t="str">
        <f>Raw!A492</f>
        <v>IMG20250703095716</v>
      </c>
      <c r="B492" t="str">
        <f>Raw!B492</f>
        <v>Unlabeled</v>
      </c>
      <c r="H492" s="3">
        <f t="shared" ref="H492:N501" si="57">COUNTIF($B492:$G492,H$1)</f>
        <v>1</v>
      </c>
      <c r="I492">
        <f t="shared" si="57"/>
        <v>0</v>
      </c>
      <c r="J492">
        <f t="shared" si="57"/>
        <v>0</v>
      </c>
      <c r="K492">
        <f t="shared" si="57"/>
        <v>0</v>
      </c>
      <c r="L492">
        <f t="shared" si="57"/>
        <v>0</v>
      </c>
      <c r="M492">
        <f t="shared" si="57"/>
        <v>0</v>
      </c>
      <c r="N492">
        <f t="shared" si="57"/>
        <v>0</v>
      </c>
      <c r="O492" s="3">
        <f t="shared" si="52"/>
        <v>0</v>
      </c>
      <c r="P492" s="4" t="str">
        <f t="array" ref="P492">_xlfn.IFS(Raw!C492="Unusable","Unusable",O492&gt;1,"Conflicted",O492=1,INDEX($I$1:$N$1,MATCH(TRUE,$I492:$N492&gt;0,0)),TRUE,$H$1)</f>
        <v>Unlabeled</v>
      </c>
    </row>
    <row r="493" spans="1:16" x14ac:dyDescent="0.3">
      <c r="A493" t="str">
        <f>Raw!A493</f>
        <v>IMG20250703095738</v>
      </c>
      <c r="B493" t="str">
        <f>Raw!B493</f>
        <v>Unlabeled</v>
      </c>
      <c r="H493" s="3">
        <f t="shared" si="57"/>
        <v>1</v>
      </c>
      <c r="I493">
        <f t="shared" si="57"/>
        <v>0</v>
      </c>
      <c r="J493">
        <f t="shared" si="57"/>
        <v>0</v>
      </c>
      <c r="K493">
        <f t="shared" si="57"/>
        <v>0</v>
      </c>
      <c r="L493">
        <f t="shared" si="57"/>
        <v>0</v>
      </c>
      <c r="M493">
        <f t="shared" si="57"/>
        <v>0</v>
      </c>
      <c r="N493">
        <f t="shared" si="57"/>
        <v>0</v>
      </c>
      <c r="O493" s="3">
        <f t="shared" si="52"/>
        <v>0</v>
      </c>
      <c r="P493" s="4" t="str">
        <f t="array" ref="P493">_xlfn.IFS(Raw!C493="Unusable","Unusable",O493&gt;1,"Conflicted",O493=1,INDEX($I$1:$N$1,MATCH(TRUE,$I493:$N493&gt;0,0)),TRUE,$H$1)</f>
        <v>Unlabeled</v>
      </c>
    </row>
    <row r="494" spans="1:16" x14ac:dyDescent="0.3">
      <c r="A494" t="str">
        <f>Raw!A494</f>
        <v>IMG20250703095802</v>
      </c>
      <c r="B494" t="str">
        <f>Raw!B494</f>
        <v>Unlabeled</v>
      </c>
      <c r="H494" s="3">
        <f t="shared" si="57"/>
        <v>1</v>
      </c>
      <c r="I494">
        <f t="shared" si="57"/>
        <v>0</v>
      </c>
      <c r="J494">
        <f t="shared" si="57"/>
        <v>0</v>
      </c>
      <c r="K494">
        <f t="shared" si="57"/>
        <v>0</v>
      </c>
      <c r="L494">
        <f t="shared" si="57"/>
        <v>0</v>
      </c>
      <c r="M494">
        <f t="shared" si="57"/>
        <v>0</v>
      </c>
      <c r="N494">
        <f t="shared" si="57"/>
        <v>0</v>
      </c>
      <c r="O494" s="3">
        <f t="shared" si="52"/>
        <v>0</v>
      </c>
      <c r="P494" s="4" t="str">
        <f t="array" ref="P494">_xlfn.IFS(Raw!C494="Unusable","Unusable",O494&gt;1,"Conflicted",O494=1,INDEX($I$1:$N$1,MATCH(TRUE,$I494:$N494&gt;0,0)),TRUE,$H$1)</f>
        <v>Unlabeled</v>
      </c>
    </row>
    <row r="495" spans="1:16" x14ac:dyDescent="0.3">
      <c r="A495" t="str">
        <f>Raw!A495</f>
        <v>IMG20250703095805</v>
      </c>
      <c r="B495" t="str">
        <f>Raw!B495</f>
        <v>Unlabeled</v>
      </c>
      <c r="H495" s="3">
        <f t="shared" si="57"/>
        <v>1</v>
      </c>
      <c r="I495">
        <f t="shared" si="57"/>
        <v>0</v>
      </c>
      <c r="J495">
        <f t="shared" si="57"/>
        <v>0</v>
      </c>
      <c r="K495">
        <f t="shared" si="57"/>
        <v>0</v>
      </c>
      <c r="L495">
        <f t="shared" si="57"/>
        <v>0</v>
      </c>
      <c r="M495">
        <f t="shared" si="57"/>
        <v>0</v>
      </c>
      <c r="N495">
        <f t="shared" si="57"/>
        <v>0</v>
      </c>
      <c r="O495" s="3">
        <f t="shared" si="52"/>
        <v>0</v>
      </c>
      <c r="P495" s="4" t="str">
        <f t="array" ref="P495">_xlfn.IFS(Raw!C495="Unusable","Unusable",O495&gt;1,"Conflicted",O495=1,INDEX($I$1:$N$1,MATCH(TRUE,$I495:$N495&gt;0,0)),TRUE,$H$1)</f>
        <v>Unlabeled</v>
      </c>
    </row>
    <row r="496" spans="1:16" x14ac:dyDescent="0.3">
      <c r="A496" t="str">
        <f>Raw!A496</f>
        <v>IMG20250703095808</v>
      </c>
      <c r="B496" t="str">
        <f>Raw!B496</f>
        <v>Unlabeled</v>
      </c>
      <c r="H496" s="3">
        <f t="shared" si="57"/>
        <v>1</v>
      </c>
      <c r="I496">
        <f t="shared" si="57"/>
        <v>0</v>
      </c>
      <c r="J496">
        <f t="shared" si="57"/>
        <v>0</v>
      </c>
      <c r="K496">
        <f t="shared" si="57"/>
        <v>0</v>
      </c>
      <c r="L496">
        <f t="shared" si="57"/>
        <v>0</v>
      </c>
      <c r="M496">
        <f t="shared" si="57"/>
        <v>0</v>
      </c>
      <c r="N496">
        <f t="shared" si="57"/>
        <v>0</v>
      </c>
      <c r="O496" s="3">
        <f t="shared" si="52"/>
        <v>0</v>
      </c>
      <c r="P496" s="4" t="str">
        <f t="array" ref="P496">_xlfn.IFS(Raw!C496="Unusable","Unusable",O496&gt;1,"Conflicted",O496=1,INDEX($I$1:$N$1,MATCH(TRUE,$I496:$N496&gt;0,0)),TRUE,$H$1)</f>
        <v>Unlabeled</v>
      </c>
    </row>
    <row r="497" spans="1:16" x14ac:dyDescent="0.3">
      <c r="A497" t="str">
        <f>Raw!A497</f>
        <v>IMG20250703095816</v>
      </c>
      <c r="B497" t="str">
        <f>Raw!B497</f>
        <v>Unlabeled</v>
      </c>
      <c r="H497" s="3">
        <f t="shared" si="57"/>
        <v>1</v>
      </c>
      <c r="I497">
        <f t="shared" si="57"/>
        <v>0</v>
      </c>
      <c r="J497">
        <f t="shared" si="57"/>
        <v>0</v>
      </c>
      <c r="K497">
        <f t="shared" si="57"/>
        <v>0</v>
      </c>
      <c r="L497">
        <f t="shared" si="57"/>
        <v>0</v>
      </c>
      <c r="M497">
        <f t="shared" si="57"/>
        <v>0</v>
      </c>
      <c r="N497">
        <f t="shared" si="57"/>
        <v>0</v>
      </c>
      <c r="O497" s="3">
        <f t="shared" si="52"/>
        <v>0</v>
      </c>
      <c r="P497" s="4" t="str">
        <f t="array" ref="P497">_xlfn.IFS(Raw!C497="Unusable","Unusable",O497&gt;1,"Conflicted",O497=1,INDEX($I$1:$N$1,MATCH(TRUE,$I497:$N497&gt;0,0)),TRUE,$H$1)</f>
        <v>Unlabeled</v>
      </c>
    </row>
    <row r="498" spans="1:16" x14ac:dyDescent="0.3">
      <c r="A498" t="str">
        <f>Raw!A498</f>
        <v>IMG20250703095819</v>
      </c>
      <c r="B498" t="str">
        <f>Raw!B498</f>
        <v>Unlabeled</v>
      </c>
      <c r="H498" s="3">
        <f t="shared" si="57"/>
        <v>1</v>
      </c>
      <c r="I498">
        <f t="shared" si="57"/>
        <v>0</v>
      </c>
      <c r="J498">
        <f t="shared" si="57"/>
        <v>0</v>
      </c>
      <c r="K498">
        <f t="shared" si="57"/>
        <v>0</v>
      </c>
      <c r="L498">
        <f t="shared" si="57"/>
        <v>0</v>
      </c>
      <c r="M498">
        <f t="shared" si="57"/>
        <v>0</v>
      </c>
      <c r="N498">
        <f t="shared" si="57"/>
        <v>0</v>
      </c>
      <c r="O498" s="3">
        <f t="shared" si="52"/>
        <v>0</v>
      </c>
      <c r="P498" s="4" t="str">
        <f t="array" ref="P498">_xlfn.IFS(Raw!C498="Unusable","Unusable",O498&gt;1,"Conflicted",O498=1,INDEX($I$1:$N$1,MATCH(TRUE,$I498:$N498&gt;0,0)),TRUE,$H$1)</f>
        <v>Unlabeled</v>
      </c>
    </row>
    <row r="499" spans="1:16" x14ac:dyDescent="0.3">
      <c r="A499" t="str">
        <f>Raw!A499</f>
        <v>IMG20250703095822</v>
      </c>
      <c r="B499" t="str">
        <f>Raw!B499</f>
        <v>Unlabeled</v>
      </c>
      <c r="H499" s="3">
        <f t="shared" si="57"/>
        <v>1</v>
      </c>
      <c r="I499">
        <f t="shared" si="57"/>
        <v>0</v>
      </c>
      <c r="J499">
        <f t="shared" si="57"/>
        <v>0</v>
      </c>
      <c r="K499">
        <f t="shared" si="57"/>
        <v>0</v>
      </c>
      <c r="L499">
        <f t="shared" si="57"/>
        <v>0</v>
      </c>
      <c r="M499">
        <f t="shared" si="57"/>
        <v>0</v>
      </c>
      <c r="N499">
        <f t="shared" si="57"/>
        <v>0</v>
      </c>
      <c r="O499" s="3">
        <f t="shared" si="52"/>
        <v>0</v>
      </c>
      <c r="P499" s="4" t="str">
        <f t="array" ref="P499">_xlfn.IFS(Raw!C499="Unusable","Unusable",O499&gt;1,"Conflicted",O499=1,INDEX($I$1:$N$1,MATCH(TRUE,$I499:$N499&gt;0,0)),TRUE,$H$1)</f>
        <v>Unlabeled</v>
      </c>
    </row>
    <row r="500" spans="1:16" x14ac:dyDescent="0.3">
      <c r="A500" t="str">
        <f>Raw!A500</f>
        <v>IMG20250703095901</v>
      </c>
      <c r="B500" t="str">
        <f>Raw!B500</f>
        <v>Unlabeled</v>
      </c>
      <c r="H500" s="3">
        <f t="shared" si="57"/>
        <v>1</v>
      </c>
      <c r="I500">
        <f t="shared" si="57"/>
        <v>0</v>
      </c>
      <c r="J500">
        <f t="shared" si="57"/>
        <v>0</v>
      </c>
      <c r="K500">
        <f t="shared" si="57"/>
        <v>0</v>
      </c>
      <c r="L500">
        <f t="shared" si="57"/>
        <v>0</v>
      </c>
      <c r="M500">
        <f t="shared" si="57"/>
        <v>0</v>
      </c>
      <c r="N500">
        <f t="shared" si="57"/>
        <v>0</v>
      </c>
      <c r="O500" s="3">
        <f t="shared" si="52"/>
        <v>0</v>
      </c>
      <c r="P500" s="4" t="str">
        <f t="array" ref="P500">_xlfn.IFS(Raw!C500="Unusable","Unusable",O500&gt;1,"Conflicted",O500=1,INDEX($I$1:$N$1,MATCH(TRUE,$I500:$N500&gt;0,0)),TRUE,$H$1)</f>
        <v>Unlabeled</v>
      </c>
    </row>
    <row r="501" spans="1:16" x14ac:dyDescent="0.3">
      <c r="A501" t="str">
        <f>Raw!A501</f>
        <v>IMG20250703095905</v>
      </c>
      <c r="B501" t="str">
        <f>Raw!B501</f>
        <v>Unlabeled</v>
      </c>
      <c r="H501" s="3">
        <f t="shared" si="57"/>
        <v>1</v>
      </c>
      <c r="I501">
        <f t="shared" si="57"/>
        <v>0</v>
      </c>
      <c r="J501">
        <f t="shared" si="57"/>
        <v>0</v>
      </c>
      <c r="K501">
        <f t="shared" si="57"/>
        <v>0</v>
      </c>
      <c r="L501">
        <f t="shared" si="57"/>
        <v>0</v>
      </c>
      <c r="M501">
        <f t="shared" si="57"/>
        <v>0</v>
      </c>
      <c r="N501">
        <f t="shared" si="57"/>
        <v>0</v>
      </c>
      <c r="O501" s="3">
        <f t="shared" si="52"/>
        <v>0</v>
      </c>
      <c r="P501" s="4" t="str">
        <f t="array" ref="P501">_xlfn.IFS(Raw!C501="Unusable","Unusable",O501&gt;1,"Conflicted",O501=1,INDEX($I$1:$N$1,MATCH(TRUE,$I501:$N501&gt;0,0)),TRUE,$H$1)</f>
        <v>Unlabeled</v>
      </c>
    </row>
    <row r="502" spans="1:16" x14ac:dyDescent="0.3">
      <c r="A502" t="str">
        <f>Raw!A502</f>
        <v>IMG20250703095913</v>
      </c>
      <c r="B502" t="str">
        <f>Raw!B502</f>
        <v>Unlabeled</v>
      </c>
      <c r="H502" s="3">
        <f t="shared" ref="H502:N511" si="58">COUNTIF($B502:$G502,H$1)</f>
        <v>1</v>
      </c>
      <c r="I502">
        <f t="shared" si="58"/>
        <v>0</v>
      </c>
      <c r="J502">
        <f t="shared" si="58"/>
        <v>0</v>
      </c>
      <c r="K502">
        <f t="shared" si="58"/>
        <v>0</v>
      </c>
      <c r="L502">
        <f t="shared" si="58"/>
        <v>0</v>
      </c>
      <c r="M502">
        <f t="shared" si="58"/>
        <v>0</v>
      </c>
      <c r="N502">
        <f t="shared" si="58"/>
        <v>0</v>
      </c>
      <c r="O502" s="3">
        <f t="shared" si="52"/>
        <v>0</v>
      </c>
      <c r="P502" s="4" t="str">
        <f t="array" ref="P502">_xlfn.IFS(Raw!C502="Unusable","Unusable",O502&gt;1,"Conflicted",O502=1,INDEX($I$1:$N$1,MATCH(TRUE,$I502:$N502&gt;0,0)),TRUE,$H$1)</f>
        <v>Unlabeled</v>
      </c>
    </row>
    <row r="503" spans="1:16" x14ac:dyDescent="0.3">
      <c r="A503" t="str">
        <f>Raw!A503</f>
        <v>IMG20250703095917</v>
      </c>
      <c r="B503" t="str">
        <f>Raw!B503</f>
        <v>Unlabeled</v>
      </c>
      <c r="H503" s="3">
        <f t="shared" si="58"/>
        <v>1</v>
      </c>
      <c r="I503">
        <f t="shared" si="58"/>
        <v>0</v>
      </c>
      <c r="J503">
        <f t="shared" si="58"/>
        <v>0</v>
      </c>
      <c r="K503">
        <f t="shared" si="58"/>
        <v>0</v>
      </c>
      <c r="L503">
        <f t="shared" si="58"/>
        <v>0</v>
      </c>
      <c r="M503">
        <f t="shared" si="58"/>
        <v>0</v>
      </c>
      <c r="N503">
        <f t="shared" si="58"/>
        <v>0</v>
      </c>
      <c r="O503" s="3">
        <f t="shared" si="52"/>
        <v>0</v>
      </c>
      <c r="P503" s="4" t="str">
        <f t="array" ref="P503">_xlfn.IFS(Raw!C503="Unusable","Unusable",O503&gt;1,"Conflicted",O503=1,INDEX($I$1:$N$1,MATCH(TRUE,$I503:$N503&gt;0,0)),TRUE,$H$1)</f>
        <v>Unlabeled</v>
      </c>
    </row>
    <row r="504" spans="1:16" x14ac:dyDescent="0.3">
      <c r="A504" t="str">
        <f>Raw!A504</f>
        <v>IMG20250703095928</v>
      </c>
      <c r="B504" t="str">
        <f>Raw!B504</f>
        <v>Unlabeled</v>
      </c>
      <c r="H504" s="3">
        <f t="shared" si="58"/>
        <v>1</v>
      </c>
      <c r="I504">
        <f t="shared" si="58"/>
        <v>0</v>
      </c>
      <c r="J504">
        <f t="shared" si="58"/>
        <v>0</v>
      </c>
      <c r="K504">
        <f t="shared" si="58"/>
        <v>0</v>
      </c>
      <c r="L504">
        <f t="shared" si="58"/>
        <v>0</v>
      </c>
      <c r="M504">
        <f t="shared" si="58"/>
        <v>0</v>
      </c>
      <c r="N504">
        <f t="shared" si="58"/>
        <v>0</v>
      </c>
      <c r="O504" s="3">
        <f t="shared" si="52"/>
        <v>0</v>
      </c>
      <c r="P504" s="4" t="str">
        <f t="array" ref="P504">_xlfn.IFS(Raw!C504="Unusable","Unusable",O504&gt;1,"Conflicted",O504=1,INDEX($I$1:$N$1,MATCH(TRUE,$I504:$N504&gt;0,0)),TRUE,$H$1)</f>
        <v>Unlabeled</v>
      </c>
    </row>
    <row r="505" spans="1:16" x14ac:dyDescent="0.3">
      <c r="A505" t="str">
        <f>Raw!A505</f>
        <v>IMG20250703095937</v>
      </c>
      <c r="B505" t="str">
        <f>Raw!B505</f>
        <v>Unlabeled</v>
      </c>
      <c r="H505" s="3">
        <f t="shared" si="58"/>
        <v>1</v>
      </c>
      <c r="I505">
        <f t="shared" si="58"/>
        <v>0</v>
      </c>
      <c r="J505">
        <f t="shared" si="58"/>
        <v>0</v>
      </c>
      <c r="K505">
        <f t="shared" si="58"/>
        <v>0</v>
      </c>
      <c r="L505">
        <f t="shared" si="58"/>
        <v>0</v>
      </c>
      <c r="M505">
        <f t="shared" si="58"/>
        <v>0</v>
      </c>
      <c r="N505">
        <f t="shared" si="58"/>
        <v>0</v>
      </c>
      <c r="O505" s="3">
        <f t="shared" si="52"/>
        <v>0</v>
      </c>
      <c r="P505" s="4" t="str">
        <f t="array" ref="P505">_xlfn.IFS(Raw!C505="Unusable","Unusable",O505&gt;1,"Conflicted",O505=1,INDEX($I$1:$N$1,MATCH(TRUE,$I505:$N505&gt;0,0)),TRUE,$H$1)</f>
        <v>Unlabeled</v>
      </c>
    </row>
    <row r="506" spans="1:16" x14ac:dyDescent="0.3">
      <c r="A506" t="str">
        <f>Raw!A506</f>
        <v>IMG20250703095939</v>
      </c>
      <c r="B506" t="str">
        <f>Raw!B506</f>
        <v>Unlabeled</v>
      </c>
      <c r="H506" s="3">
        <f t="shared" si="58"/>
        <v>1</v>
      </c>
      <c r="I506">
        <f t="shared" si="58"/>
        <v>0</v>
      </c>
      <c r="J506">
        <f t="shared" si="58"/>
        <v>0</v>
      </c>
      <c r="K506">
        <f t="shared" si="58"/>
        <v>0</v>
      </c>
      <c r="L506">
        <f t="shared" si="58"/>
        <v>0</v>
      </c>
      <c r="M506">
        <f t="shared" si="58"/>
        <v>0</v>
      </c>
      <c r="N506">
        <f t="shared" si="58"/>
        <v>0</v>
      </c>
      <c r="O506" s="3">
        <f t="shared" si="52"/>
        <v>0</v>
      </c>
      <c r="P506" s="4" t="str">
        <f t="array" ref="P506">_xlfn.IFS(Raw!C506="Unusable","Unusable",O506&gt;1,"Conflicted",O506=1,INDEX($I$1:$N$1,MATCH(TRUE,$I506:$N506&gt;0,0)),TRUE,$H$1)</f>
        <v>Unlabeled</v>
      </c>
    </row>
    <row r="507" spans="1:16" x14ac:dyDescent="0.3">
      <c r="A507" t="str">
        <f>Raw!A507</f>
        <v>IMG20250703095951</v>
      </c>
      <c r="B507" t="str">
        <f>Raw!B507</f>
        <v>Unlabeled</v>
      </c>
      <c r="H507" s="3">
        <f t="shared" si="58"/>
        <v>1</v>
      </c>
      <c r="I507">
        <f t="shared" si="58"/>
        <v>0</v>
      </c>
      <c r="J507">
        <f t="shared" si="58"/>
        <v>0</v>
      </c>
      <c r="K507">
        <f t="shared" si="58"/>
        <v>0</v>
      </c>
      <c r="L507">
        <f t="shared" si="58"/>
        <v>0</v>
      </c>
      <c r="M507">
        <f t="shared" si="58"/>
        <v>0</v>
      </c>
      <c r="N507">
        <f t="shared" si="58"/>
        <v>0</v>
      </c>
      <c r="O507" s="3">
        <f t="shared" si="52"/>
        <v>0</v>
      </c>
      <c r="P507" s="4" t="str">
        <f t="array" ref="P507">_xlfn.IFS(Raw!C507="Unusable","Unusable",O507&gt;1,"Conflicted",O507=1,INDEX($I$1:$N$1,MATCH(TRUE,$I507:$N507&gt;0,0)),TRUE,$H$1)</f>
        <v>Unlabeled</v>
      </c>
    </row>
    <row r="508" spans="1:16" x14ac:dyDescent="0.3">
      <c r="A508" t="str">
        <f>Raw!A508</f>
        <v>IMG20250703100007</v>
      </c>
      <c r="B508" t="str">
        <f>Raw!B508</f>
        <v>Unlabeled</v>
      </c>
      <c r="H508" s="3">
        <f t="shared" si="58"/>
        <v>1</v>
      </c>
      <c r="I508">
        <f t="shared" si="58"/>
        <v>0</v>
      </c>
      <c r="J508">
        <f t="shared" si="58"/>
        <v>0</v>
      </c>
      <c r="K508">
        <f t="shared" si="58"/>
        <v>0</v>
      </c>
      <c r="L508">
        <f t="shared" si="58"/>
        <v>0</v>
      </c>
      <c r="M508">
        <f t="shared" si="58"/>
        <v>0</v>
      </c>
      <c r="N508">
        <f t="shared" si="58"/>
        <v>0</v>
      </c>
      <c r="O508" s="3">
        <f t="shared" si="52"/>
        <v>0</v>
      </c>
      <c r="P508" s="4" t="str">
        <f t="array" ref="P508">_xlfn.IFS(Raw!C508="Unusable","Unusable",O508&gt;1,"Conflicted",O508=1,INDEX($I$1:$N$1,MATCH(TRUE,$I508:$N508&gt;0,0)),TRUE,$H$1)</f>
        <v>Unlabeled</v>
      </c>
    </row>
    <row r="509" spans="1:16" x14ac:dyDescent="0.3">
      <c r="A509" t="str">
        <f>Raw!A509</f>
        <v>IMG20250703100019</v>
      </c>
      <c r="B509" t="str">
        <f>Raw!B509</f>
        <v>Unlabeled</v>
      </c>
      <c r="H509" s="3">
        <f t="shared" si="58"/>
        <v>1</v>
      </c>
      <c r="I509">
        <f t="shared" si="58"/>
        <v>0</v>
      </c>
      <c r="J509">
        <f t="shared" si="58"/>
        <v>0</v>
      </c>
      <c r="K509">
        <f t="shared" si="58"/>
        <v>0</v>
      </c>
      <c r="L509">
        <f t="shared" si="58"/>
        <v>0</v>
      </c>
      <c r="M509">
        <f t="shared" si="58"/>
        <v>0</v>
      </c>
      <c r="N509">
        <f t="shared" si="58"/>
        <v>0</v>
      </c>
      <c r="O509" s="3">
        <f t="shared" si="52"/>
        <v>0</v>
      </c>
      <c r="P509" s="4" t="str">
        <f t="array" ref="P509">_xlfn.IFS(Raw!C509="Unusable","Unusable",O509&gt;1,"Conflicted",O509=1,INDEX($I$1:$N$1,MATCH(TRUE,$I509:$N509&gt;0,0)),TRUE,$H$1)</f>
        <v>Unlabeled</v>
      </c>
    </row>
    <row r="510" spans="1:16" x14ac:dyDescent="0.3">
      <c r="A510" t="str">
        <f>Raw!A510</f>
        <v>IMG20250703100022</v>
      </c>
      <c r="B510" t="str">
        <f>Raw!B510</f>
        <v>Unlabeled</v>
      </c>
      <c r="H510" s="3">
        <f t="shared" si="58"/>
        <v>1</v>
      </c>
      <c r="I510">
        <f t="shared" si="58"/>
        <v>0</v>
      </c>
      <c r="J510">
        <f t="shared" si="58"/>
        <v>0</v>
      </c>
      <c r="K510">
        <f t="shared" si="58"/>
        <v>0</v>
      </c>
      <c r="L510">
        <f t="shared" si="58"/>
        <v>0</v>
      </c>
      <c r="M510">
        <f t="shared" si="58"/>
        <v>0</v>
      </c>
      <c r="N510">
        <f t="shared" si="58"/>
        <v>0</v>
      </c>
      <c r="O510" s="3">
        <f t="shared" si="52"/>
        <v>0</v>
      </c>
      <c r="P510" s="4" t="str">
        <f t="array" ref="P510">_xlfn.IFS(Raw!C510="Unusable","Unusable",O510&gt;1,"Conflicted",O510=1,INDEX($I$1:$N$1,MATCH(TRUE,$I510:$N510&gt;0,0)),TRUE,$H$1)</f>
        <v>Unlabeled</v>
      </c>
    </row>
    <row r="511" spans="1:16" x14ac:dyDescent="0.3">
      <c r="A511" t="str">
        <f>Raw!A511</f>
        <v>IMG20250703100025</v>
      </c>
      <c r="B511" t="str">
        <f>Raw!B511</f>
        <v>Unlabeled</v>
      </c>
      <c r="H511" s="3">
        <f t="shared" si="58"/>
        <v>1</v>
      </c>
      <c r="I511">
        <f t="shared" si="58"/>
        <v>0</v>
      </c>
      <c r="J511">
        <f t="shared" si="58"/>
        <v>0</v>
      </c>
      <c r="K511">
        <f t="shared" si="58"/>
        <v>0</v>
      </c>
      <c r="L511">
        <f t="shared" si="58"/>
        <v>0</v>
      </c>
      <c r="M511">
        <f t="shared" si="58"/>
        <v>0</v>
      </c>
      <c r="N511">
        <f t="shared" si="58"/>
        <v>0</v>
      </c>
      <c r="O511" s="3">
        <f t="shared" si="52"/>
        <v>0</v>
      </c>
      <c r="P511" s="4" t="str">
        <f t="array" ref="P511">_xlfn.IFS(Raw!C511="Unusable","Unusable",O511&gt;1,"Conflicted",O511=1,INDEX($I$1:$N$1,MATCH(TRUE,$I511:$N511&gt;0,0)),TRUE,$H$1)</f>
        <v>Unlabeled</v>
      </c>
    </row>
    <row r="512" spans="1:16" x14ac:dyDescent="0.3">
      <c r="A512" t="str">
        <f>Raw!A512</f>
        <v>IMG20250703100033</v>
      </c>
      <c r="B512" t="str">
        <f>Raw!B512</f>
        <v>Unlabeled</v>
      </c>
      <c r="H512" s="3">
        <f t="shared" ref="H512:N521" si="59">COUNTIF($B512:$G512,H$1)</f>
        <v>1</v>
      </c>
      <c r="I512">
        <f t="shared" si="59"/>
        <v>0</v>
      </c>
      <c r="J512">
        <f t="shared" si="59"/>
        <v>0</v>
      </c>
      <c r="K512">
        <f t="shared" si="59"/>
        <v>0</v>
      </c>
      <c r="L512">
        <f t="shared" si="59"/>
        <v>0</v>
      </c>
      <c r="M512">
        <f t="shared" si="59"/>
        <v>0</v>
      </c>
      <c r="N512">
        <f t="shared" si="59"/>
        <v>0</v>
      </c>
      <c r="O512" s="3">
        <f t="shared" si="52"/>
        <v>0</v>
      </c>
      <c r="P512" s="4" t="str">
        <f t="array" ref="P512">_xlfn.IFS(Raw!C512="Unusable","Unusable",O512&gt;1,"Conflicted",O512=1,INDEX($I$1:$N$1,MATCH(TRUE,$I512:$N512&gt;0,0)),TRUE,$H$1)</f>
        <v>Unlabeled</v>
      </c>
    </row>
    <row r="513" spans="1:16" x14ac:dyDescent="0.3">
      <c r="A513" t="str">
        <f>Raw!A513</f>
        <v>IMG20250703100036</v>
      </c>
      <c r="B513" t="str">
        <f>Raw!B513</f>
        <v>Unlabeled</v>
      </c>
      <c r="H513" s="3">
        <f t="shared" si="59"/>
        <v>1</v>
      </c>
      <c r="I513">
        <f t="shared" si="59"/>
        <v>0</v>
      </c>
      <c r="J513">
        <f t="shared" si="59"/>
        <v>0</v>
      </c>
      <c r="K513">
        <f t="shared" si="59"/>
        <v>0</v>
      </c>
      <c r="L513">
        <f t="shared" si="59"/>
        <v>0</v>
      </c>
      <c r="M513">
        <f t="shared" si="59"/>
        <v>0</v>
      </c>
      <c r="N513">
        <f t="shared" si="59"/>
        <v>0</v>
      </c>
      <c r="O513" s="3">
        <f t="shared" si="52"/>
        <v>0</v>
      </c>
      <c r="P513" s="4" t="str">
        <f t="array" ref="P513">_xlfn.IFS(Raw!C513="Unusable","Unusable",O513&gt;1,"Conflicted",O513=1,INDEX($I$1:$N$1,MATCH(TRUE,$I513:$N513&gt;0,0)),TRUE,$H$1)</f>
        <v>Unlabeled</v>
      </c>
    </row>
    <row r="514" spans="1:16" x14ac:dyDescent="0.3">
      <c r="A514" t="str">
        <f>Raw!A514</f>
        <v>IMG20250703100039</v>
      </c>
      <c r="B514" t="str">
        <f>Raw!B514</f>
        <v>Unlabeled</v>
      </c>
      <c r="H514" s="3">
        <f t="shared" si="59"/>
        <v>1</v>
      </c>
      <c r="I514">
        <f t="shared" si="59"/>
        <v>0</v>
      </c>
      <c r="J514">
        <f t="shared" si="59"/>
        <v>0</v>
      </c>
      <c r="K514">
        <f t="shared" si="59"/>
        <v>0</v>
      </c>
      <c r="L514">
        <f t="shared" si="59"/>
        <v>0</v>
      </c>
      <c r="M514">
        <f t="shared" si="59"/>
        <v>0</v>
      </c>
      <c r="N514">
        <f t="shared" si="59"/>
        <v>0</v>
      </c>
      <c r="O514" s="3">
        <f t="shared" ref="O514:O577" si="60">COUNTIF(I514:N514,"&gt;0")</f>
        <v>0</v>
      </c>
      <c r="P514" s="4" t="str">
        <f t="array" ref="P514">_xlfn.IFS(Raw!C514="Unusable","Unusable",O514&gt;1,"Conflicted",O514=1,INDEX($I$1:$N$1,MATCH(TRUE,$I514:$N514&gt;0,0)),TRUE,$H$1)</f>
        <v>Unlabeled</v>
      </c>
    </row>
    <row r="515" spans="1:16" x14ac:dyDescent="0.3">
      <c r="A515" t="str">
        <f>Raw!A515</f>
        <v>IMG20250703100044</v>
      </c>
      <c r="B515" t="str">
        <f>Raw!B515</f>
        <v>Unlabeled</v>
      </c>
      <c r="H515" s="3">
        <f t="shared" si="59"/>
        <v>1</v>
      </c>
      <c r="I515">
        <f t="shared" si="59"/>
        <v>0</v>
      </c>
      <c r="J515">
        <f t="shared" si="59"/>
        <v>0</v>
      </c>
      <c r="K515">
        <f t="shared" si="59"/>
        <v>0</v>
      </c>
      <c r="L515">
        <f t="shared" si="59"/>
        <v>0</v>
      </c>
      <c r="M515">
        <f t="shared" si="59"/>
        <v>0</v>
      </c>
      <c r="N515">
        <f t="shared" si="59"/>
        <v>0</v>
      </c>
      <c r="O515" s="3">
        <f t="shared" si="60"/>
        <v>0</v>
      </c>
      <c r="P515" s="4" t="str">
        <f t="array" ref="P515">_xlfn.IFS(Raw!C515="Unusable","Unusable",O515&gt;1,"Conflicted",O515=1,INDEX($I$1:$N$1,MATCH(TRUE,$I515:$N515&gt;0,0)),TRUE,$H$1)</f>
        <v>Unlabeled</v>
      </c>
    </row>
    <row r="516" spans="1:16" x14ac:dyDescent="0.3">
      <c r="A516" t="str">
        <f>Raw!A516</f>
        <v>IMG20250703100047</v>
      </c>
      <c r="B516" t="str">
        <f>Raw!B516</f>
        <v>Unlabeled</v>
      </c>
      <c r="H516" s="3">
        <f t="shared" si="59"/>
        <v>1</v>
      </c>
      <c r="I516">
        <f t="shared" si="59"/>
        <v>0</v>
      </c>
      <c r="J516">
        <f t="shared" si="59"/>
        <v>0</v>
      </c>
      <c r="K516">
        <f t="shared" si="59"/>
        <v>0</v>
      </c>
      <c r="L516">
        <f t="shared" si="59"/>
        <v>0</v>
      </c>
      <c r="M516">
        <f t="shared" si="59"/>
        <v>0</v>
      </c>
      <c r="N516">
        <f t="shared" si="59"/>
        <v>0</v>
      </c>
      <c r="O516" s="3">
        <f t="shared" si="60"/>
        <v>0</v>
      </c>
      <c r="P516" s="4" t="str">
        <f t="array" ref="P516">_xlfn.IFS(Raw!C516="Unusable","Unusable",O516&gt;1,"Conflicted",O516=1,INDEX($I$1:$N$1,MATCH(TRUE,$I516:$N516&gt;0,0)),TRUE,$H$1)</f>
        <v>Unlabeled</v>
      </c>
    </row>
    <row r="517" spans="1:16" x14ac:dyDescent="0.3">
      <c r="A517" t="str">
        <f>Raw!A517</f>
        <v>IMG20250703100053</v>
      </c>
      <c r="B517" t="str">
        <f>Raw!B517</f>
        <v>Unlabeled</v>
      </c>
      <c r="H517" s="3">
        <f t="shared" si="59"/>
        <v>1</v>
      </c>
      <c r="I517">
        <f t="shared" si="59"/>
        <v>0</v>
      </c>
      <c r="J517">
        <f t="shared" si="59"/>
        <v>0</v>
      </c>
      <c r="K517">
        <f t="shared" si="59"/>
        <v>0</v>
      </c>
      <c r="L517">
        <f t="shared" si="59"/>
        <v>0</v>
      </c>
      <c r="M517">
        <f t="shared" si="59"/>
        <v>0</v>
      </c>
      <c r="N517">
        <f t="shared" si="59"/>
        <v>0</v>
      </c>
      <c r="O517" s="3">
        <f t="shared" si="60"/>
        <v>0</v>
      </c>
      <c r="P517" s="4" t="str">
        <f t="array" ref="P517">_xlfn.IFS(Raw!C517="Unusable","Unusable",O517&gt;1,"Conflicted",O517=1,INDEX($I$1:$N$1,MATCH(TRUE,$I517:$N517&gt;0,0)),TRUE,$H$1)</f>
        <v>Unlabeled</v>
      </c>
    </row>
    <row r="518" spans="1:16" x14ac:dyDescent="0.3">
      <c r="A518" t="str">
        <f>Raw!A518</f>
        <v>IMG20250703100100</v>
      </c>
      <c r="B518" t="str">
        <f>Raw!B518</f>
        <v>Unlabeled</v>
      </c>
      <c r="H518" s="3">
        <f t="shared" si="59"/>
        <v>1</v>
      </c>
      <c r="I518">
        <f t="shared" si="59"/>
        <v>0</v>
      </c>
      <c r="J518">
        <f t="shared" si="59"/>
        <v>0</v>
      </c>
      <c r="K518">
        <f t="shared" si="59"/>
        <v>0</v>
      </c>
      <c r="L518">
        <f t="shared" si="59"/>
        <v>0</v>
      </c>
      <c r="M518">
        <f t="shared" si="59"/>
        <v>0</v>
      </c>
      <c r="N518">
        <f t="shared" si="59"/>
        <v>0</v>
      </c>
      <c r="O518" s="3">
        <f t="shared" si="60"/>
        <v>0</v>
      </c>
      <c r="P518" s="4" t="str">
        <f t="array" ref="P518">_xlfn.IFS(Raw!C518="Unusable","Unusable",O518&gt;1,"Conflicted",O518=1,INDEX($I$1:$N$1,MATCH(TRUE,$I518:$N518&gt;0,0)),TRUE,$H$1)</f>
        <v>Unlabeled</v>
      </c>
    </row>
    <row r="519" spans="1:16" x14ac:dyDescent="0.3">
      <c r="A519" t="str">
        <f>Raw!A519</f>
        <v>IMG20250703100103</v>
      </c>
      <c r="B519" t="str">
        <f>Raw!B519</f>
        <v>Unlabeled</v>
      </c>
      <c r="H519" s="3">
        <f t="shared" si="59"/>
        <v>1</v>
      </c>
      <c r="I519">
        <f t="shared" si="59"/>
        <v>0</v>
      </c>
      <c r="J519">
        <f t="shared" si="59"/>
        <v>0</v>
      </c>
      <c r="K519">
        <f t="shared" si="59"/>
        <v>0</v>
      </c>
      <c r="L519">
        <f t="shared" si="59"/>
        <v>0</v>
      </c>
      <c r="M519">
        <f t="shared" si="59"/>
        <v>0</v>
      </c>
      <c r="N519">
        <f t="shared" si="59"/>
        <v>0</v>
      </c>
      <c r="O519" s="3">
        <f t="shared" si="60"/>
        <v>0</v>
      </c>
      <c r="P519" s="4" t="str">
        <f t="array" ref="P519">_xlfn.IFS(Raw!C519="Unusable","Unusable",O519&gt;1,"Conflicted",O519=1,INDEX($I$1:$N$1,MATCH(TRUE,$I519:$N519&gt;0,0)),TRUE,$H$1)</f>
        <v>Unlabeled</v>
      </c>
    </row>
    <row r="520" spans="1:16" x14ac:dyDescent="0.3">
      <c r="A520" t="str">
        <f>Raw!A520</f>
        <v>IMG20250703100109</v>
      </c>
      <c r="B520" t="str">
        <f>Raw!B520</f>
        <v>Unlabeled</v>
      </c>
      <c r="H520" s="3">
        <f t="shared" si="59"/>
        <v>1</v>
      </c>
      <c r="I520">
        <f t="shared" si="59"/>
        <v>0</v>
      </c>
      <c r="J520">
        <f t="shared" si="59"/>
        <v>0</v>
      </c>
      <c r="K520">
        <f t="shared" si="59"/>
        <v>0</v>
      </c>
      <c r="L520">
        <f t="shared" si="59"/>
        <v>0</v>
      </c>
      <c r="M520">
        <f t="shared" si="59"/>
        <v>0</v>
      </c>
      <c r="N520">
        <f t="shared" si="59"/>
        <v>0</v>
      </c>
      <c r="O520" s="3">
        <f t="shared" si="60"/>
        <v>0</v>
      </c>
      <c r="P520" s="4" t="str">
        <f t="array" ref="P520">_xlfn.IFS(Raw!C520="Unusable","Unusable",O520&gt;1,"Conflicted",O520=1,INDEX($I$1:$N$1,MATCH(TRUE,$I520:$N520&gt;0,0)),TRUE,$H$1)</f>
        <v>Unlabeled</v>
      </c>
    </row>
    <row r="521" spans="1:16" x14ac:dyDescent="0.3">
      <c r="A521" t="str">
        <f>Raw!A521</f>
        <v>IMG20250703100112</v>
      </c>
      <c r="B521" t="str">
        <f>Raw!B521</f>
        <v>Unlabeled</v>
      </c>
      <c r="H521" s="3">
        <f t="shared" si="59"/>
        <v>1</v>
      </c>
      <c r="I521">
        <f t="shared" si="59"/>
        <v>0</v>
      </c>
      <c r="J521">
        <f t="shared" si="59"/>
        <v>0</v>
      </c>
      <c r="K521">
        <f t="shared" si="59"/>
        <v>0</v>
      </c>
      <c r="L521">
        <f t="shared" si="59"/>
        <v>0</v>
      </c>
      <c r="M521">
        <f t="shared" si="59"/>
        <v>0</v>
      </c>
      <c r="N521">
        <f t="shared" si="59"/>
        <v>0</v>
      </c>
      <c r="O521" s="3">
        <f t="shared" si="60"/>
        <v>0</v>
      </c>
      <c r="P521" s="4" t="str">
        <f t="array" ref="P521">_xlfn.IFS(Raw!C521="Unusable","Unusable",O521&gt;1,"Conflicted",O521=1,INDEX($I$1:$N$1,MATCH(TRUE,$I521:$N521&gt;0,0)),TRUE,$H$1)</f>
        <v>Unlabeled</v>
      </c>
    </row>
    <row r="522" spans="1:16" x14ac:dyDescent="0.3">
      <c r="A522" t="str">
        <f>Raw!A522</f>
        <v>IMG20250703100121</v>
      </c>
      <c r="B522" t="str">
        <f>Raw!B522</f>
        <v>Unlabeled</v>
      </c>
      <c r="H522" s="3">
        <f t="shared" ref="H522:N531" si="61">COUNTIF($B522:$G522,H$1)</f>
        <v>1</v>
      </c>
      <c r="I522">
        <f t="shared" si="61"/>
        <v>0</v>
      </c>
      <c r="J522">
        <f t="shared" si="61"/>
        <v>0</v>
      </c>
      <c r="K522">
        <f t="shared" si="61"/>
        <v>0</v>
      </c>
      <c r="L522">
        <f t="shared" si="61"/>
        <v>0</v>
      </c>
      <c r="M522">
        <f t="shared" si="61"/>
        <v>0</v>
      </c>
      <c r="N522">
        <f t="shared" si="61"/>
        <v>0</v>
      </c>
      <c r="O522" s="3">
        <f t="shared" si="60"/>
        <v>0</v>
      </c>
      <c r="P522" s="4" t="str">
        <f t="array" ref="P522">_xlfn.IFS(Raw!C522="Unusable","Unusable",O522&gt;1,"Conflicted",O522=1,INDEX($I$1:$N$1,MATCH(TRUE,$I522:$N522&gt;0,0)),TRUE,$H$1)</f>
        <v>Unlabeled</v>
      </c>
    </row>
    <row r="523" spans="1:16" x14ac:dyDescent="0.3">
      <c r="A523" t="str">
        <f>Raw!A523</f>
        <v>IMG20250703100123</v>
      </c>
      <c r="B523" t="str">
        <f>Raw!B523</f>
        <v>Unlabeled</v>
      </c>
      <c r="H523" s="3">
        <f t="shared" si="61"/>
        <v>1</v>
      </c>
      <c r="I523">
        <f t="shared" si="61"/>
        <v>0</v>
      </c>
      <c r="J523">
        <f t="shared" si="61"/>
        <v>0</v>
      </c>
      <c r="K523">
        <f t="shared" si="61"/>
        <v>0</v>
      </c>
      <c r="L523">
        <f t="shared" si="61"/>
        <v>0</v>
      </c>
      <c r="M523">
        <f t="shared" si="61"/>
        <v>0</v>
      </c>
      <c r="N523">
        <f t="shared" si="61"/>
        <v>0</v>
      </c>
      <c r="O523" s="3">
        <f t="shared" si="60"/>
        <v>0</v>
      </c>
      <c r="P523" s="4" t="str">
        <f t="array" ref="P523">_xlfn.IFS(Raw!C523="Unusable","Unusable",O523&gt;1,"Conflicted",O523=1,INDEX($I$1:$N$1,MATCH(TRUE,$I523:$N523&gt;0,0)),TRUE,$H$1)</f>
        <v>Unlabeled</v>
      </c>
    </row>
    <row r="524" spans="1:16" x14ac:dyDescent="0.3">
      <c r="A524" t="str">
        <f>Raw!A524</f>
        <v>IMG20250703100126</v>
      </c>
      <c r="B524" t="str">
        <f>Raw!B524</f>
        <v>Unlabeled</v>
      </c>
      <c r="H524" s="3">
        <f t="shared" si="61"/>
        <v>1</v>
      </c>
      <c r="I524">
        <f t="shared" si="61"/>
        <v>0</v>
      </c>
      <c r="J524">
        <f t="shared" si="61"/>
        <v>0</v>
      </c>
      <c r="K524">
        <f t="shared" si="61"/>
        <v>0</v>
      </c>
      <c r="L524">
        <f t="shared" si="61"/>
        <v>0</v>
      </c>
      <c r="M524">
        <f t="shared" si="61"/>
        <v>0</v>
      </c>
      <c r="N524">
        <f t="shared" si="61"/>
        <v>0</v>
      </c>
      <c r="O524" s="3">
        <f t="shared" si="60"/>
        <v>0</v>
      </c>
      <c r="P524" s="4" t="str">
        <f t="array" ref="P524">_xlfn.IFS(Raw!C524="Unusable","Unusable",O524&gt;1,"Conflicted",O524=1,INDEX($I$1:$N$1,MATCH(TRUE,$I524:$N524&gt;0,0)),TRUE,$H$1)</f>
        <v>Unlabeled</v>
      </c>
    </row>
    <row r="525" spans="1:16" x14ac:dyDescent="0.3">
      <c r="A525" t="str">
        <f>Raw!A525</f>
        <v>IMG20250703100131</v>
      </c>
      <c r="B525" t="str">
        <f>Raw!B525</f>
        <v>Unlabeled</v>
      </c>
      <c r="H525" s="3">
        <f t="shared" si="61"/>
        <v>1</v>
      </c>
      <c r="I525">
        <f t="shared" si="61"/>
        <v>0</v>
      </c>
      <c r="J525">
        <f t="shared" si="61"/>
        <v>0</v>
      </c>
      <c r="K525">
        <f t="shared" si="61"/>
        <v>0</v>
      </c>
      <c r="L525">
        <f t="shared" si="61"/>
        <v>0</v>
      </c>
      <c r="M525">
        <f t="shared" si="61"/>
        <v>0</v>
      </c>
      <c r="N525">
        <f t="shared" si="61"/>
        <v>0</v>
      </c>
      <c r="O525" s="3">
        <f t="shared" si="60"/>
        <v>0</v>
      </c>
      <c r="P525" s="4" t="str">
        <f t="array" ref="P525">_xlfn.IFS(Raw!C525="Unusable","Unusable",O525&gt;1,"Conflicted",O525=1,INDEX($I$1:$N$1,MATCH(TRUE,$I525:$N525&gt;0,0)),TRUE,$H$1)</f>
        <v>Unlabeled</v>
      </c>
    </row>
    <row r="526" spans="1:16" x14ac:dyDescent="0.3">
      <c r="A526" t="str">
        <f>Raw!A526</f>
        <v>IMG20250703100137</v>
      </c>
      <c r="B526" t="str">
        <f>Raw!B526</f>
        <v>Unlabeled</v>
      </c>
      <c r="H526" s="3">
        <f t="shared" si="61"/>
        <v>1</v>
      </c>
      <c r="I526">
        <f t="shared" si="61"/>
        <v>0</v>
      </c>
      <c r="J526">
        <f t="shared" si="61"/>
        <v>0</v>
      </c>
      <c r="K526">
        <f t="shared" si="61"/>
        <v>0</v>
      </c>
      <c r="L526">
        <f t="shared" si="61"/>
        <v>0</v>
      </c>
      <c r="M526">
        <f t="shared" si="61"/>
        <v>0</v>
      </c>
      <c r="N526">
        <f t="shared" si="61"/>
        <v>0</v>
      </c>
      <c r="O526" s="3">
        <f t="shared" si="60"/>
        <v>0</v>
      </c>
      <c r="P526" s="4" t="str">
        <f t="array" ref="P526">_xlfn.IFS(Raw!C526="Unusable","Unusable",O526&gt;1,"Conflicted",O526=1,INDEX($I$1:$N$1,MATCH(TRUE,$I526:$N526&gt;0,0)),TRUE,$H$1)</f>
        <v>Unlabeled</v>
      </c>
    </row>
    <row r="527" spans="1:16" x14ac:dyDescent="0.3">
      <c r="A527" t="str">
        <f>Raw!A527</f>
        <v>IMG20250703100143</v>
      </c>
      <c r="B527" t="str">
        <f>Raw!B527</f>
        <v>Unlabeled</v>
      </c>
      <c r="H527" s="3">
        <f t="shared" si="61"/>
        <v>1</v>
      </c>
      <c r="I527">
        <f t="shared" si="61"/>
        <v>0</v>
      </c>
      <c r="J527">
        <f t="shared" si="61"/>
        <v>0</v>
      </c>
      <c r="K527">
        <f t="shared" si="61"/>
        <v>0</v>
      </c>
      <c r="L527">
        <f t="shared" si="61"/>
        <v>0</v>
      </c>
      <c r="M527">
        <f t="shared" si="61"/>
        <v>0</v>
      </c>
      <c r="N527">
        <f t="shared" si="61"/>
        <v>0</v>
      </c>
      <c r="O527" s="3">
        <f t="shared" si="60"/>
        <v>0</v>
      </c>
      <c r="P527" s="4" t="str">
        <f t="array" ref="P527">_xlfn.IFS(Raw!C527="Unusable","Unusable",O527&gt;1,"Conflicted",O527=1,INDEX($I$1:$N$1,MATCH(TRUE,$I527:$N527&gt;0,0)),TRUE,$H$1)</f>
        <v>Unlabeled</v>
      </c>
    </row>
    <row r="528" spans="1:16" x14ac:dyDescent="0.3">
      <c r="A528" t="str">
        <f>Raw!A528</f>
        <v>IMG20250703100145</v>
      </c>
      <c r="B528" t="str">
        <f>Raw!B528</f>
        <v>Unlabeled</v>
      </c>
      <c r="H528" s="3">
        <f t="shared" si="61"/>
        <v>1</v>
      </c>
      <c r="I528">
        <f t="shared" si="61"/>
        <v>0</v>
      </c>
      <c r="J528">
        <f t="shared" si="61"/>
        <v>0</v>
      </c>
      <c r="K528">
        <f t="shared" si="61"/>
        <v>0</v>
      </c>
      <c r="L528">
        <f t="shared" si="61"/>
        <v>0</v>
      </c>
      <c r="M528">
        <f t="shared" si="61"/>
        <v>0</v>
      </c>
      <c r="N528">
        <f t="shared" si="61"/>
        <v>0</v>
      </c>
      <c r="O528" s="3">
        <f t="shared" si="60"/>
        <v>0</v>
      </c>
      <c r="P528" s="4" t="str">
        <f t="array" ref="P528">_xlfn.IFS(Raw!C528="Unusable","Unusable",O528&gt;1,"Conflicted",O528=1,INDEX($I$1:$N$1,MATCH(TRUE,$I528:$N528&gt;0,0)),TRUE,$H$1)</f>
        <v>Unlabeled</v>
      </c>
    </row>
    <row r="529" spans="1:16" x14ac:dyDescent="0.3">
      <c r="A529" t="str">
        <f>Raw!A529</f>
        <v>IMG20250703100235</v>
      </c>
      <c r="B529" t="str">
        <f>Raw!B529</f>
        <v>Unlabeled</v>
      </c>
      <c r="H529" s="3">
        <f t="shared" si="61"/>
        <v>1</v>
      </c>
      <c r="I529">
        <f t="shared" si="61"/>
        <v>0</v>
      </c>
      <c r="J529">
        <f t="shared" si="61"/>
        <v>0</v>
      </c>
      <c r="K529">
        <f t="shared" si="61"/>
        <v>0</v>
      </c>
      <c r="L529">
        <f t="shared" si="61"/>
        <v>0</v>
      </c>
      <c r="M529">
        <f t="shared" si="61"/>
        <v>0</v>
      </c>
      <c r="N529">
        <f t="shared" si="61"/>
        <v>0</v>
      </c>
      <c r="O529" s="3">
        <f t="shared" si="60"/>
        <v>0</v>
      </c>
      <c r="P529" s="4" t="str">
        <f t="array" ref="P529">_xlfn.IFS(Raw!C529="Unusable","Unusable",O529&gt;1,"Conflicted",O529=1,INDEX($I$1:$N$1,MATCH(TRUE,$I529:$N529&gt;0,0)),TRUE,$H$1)</f>
        <v>Unlabeled</v>
      </c>
    </row>
    <row r="530" spans="1:16" x14ac:dyDescent="0.3">
      <c r="A530" t="str">
        <f>Raw!A530</f>
        <v>IMG20250703100239</v>
      </c>
      <c r="B530" t="str">
        <f>Raw!B530</f>
        <v>Anthracnose</v>
      </c>
      <c r="H530" s="3">
        <f t="shared" si="61"/>
        <v>0</v>
      </c>
      <c r="I530">
        <f t="shared" si="61"/>
        <v>1</v>
      </c>
      <c r="J530">
        <f t="shared" si="61"/>
        <v>0</v>
      </c>
      <c r="K530">
        <f t="shared" si="61"/>
        <v>0</v>
      </c>
      <c r="L530">
        <f t="shared" si="61"/>
        <v>0</v>
      </c>
      <c r="M530">
        <f t="shared" si="61"/>
        <v>0</v>
      </c>
      <c r="N530">
        <f t="shared" si="61"/>
        <v>0</v>
      </c>
      <c r="O530" s="3">
        <f t="shared" si="60"/>
        <v>1</v>
      </c>
      <c r="P530" s="4" t="str">
        <f t="array" ref="P530">_xlfn.IFS(Raw!C530="Unusable","Unusable",O530&gt;1,"Conflicted",O530=1,INDEX($I$1:$N$1,MATCH(TRUE,$I530:$N530&gt;0,0)),TRUE,$H$1)</f>
        <v>Anthracnose</v>
      </c>
    </row>
    <row r="531" spans="1:16" x14ac:dyDescent="0.3">
      <c r="A531" t="str">
        <f>Raw!A531</f>
        <v>IMG20250703100242</v>
      </c>
      <c r="B531" t="str">
        <f>Raw!B531</f>
        <v>Anthracnose</v>
      </c>
      <c r="H531" s="3">
        <f t="shared" si="61"/>
        <v>0</v>
      </c>
      <c r="I531">
        <f t="shared" si="61"/>
        <v>1</v>
      </c>
      <c r="J531">
        <f t="shared" si="61"/>
        <v>0</v>
      </c>
      <c r="K531">
        <f t="shared" si="61"/>
        <v>0</v>
      </c>
      <c r="L531">
        <f t="shared" si="61"/>
        <v>0</v>
      </c>
      <c r="M531">
        <f t="shared" si="61"/>
        <v>0</v>
      </c>
      <c r="N531">
        <f t="shared" si="61"/>
        <v>0</v>
      </c>
      <c r="O531" s="3">
        <f t="shared" si="60"/>
        <v>1</v>
      </c>
      <c r="P531" s="4" t="str">
        <f t="array" ref="P531">_xlfn.IFS(Raw!C531="Unusable","Unusable",O531&gt;1,"Conflicted",O531=1,INDEX($I$1:$N$1,MATCH(TRUE,$I531:$N531&gt;0,0)),TRUE,$H$1)</f>
        <v>Anthracnose</v>
      </c>
    </row>
    <row r="532" spans="1:16" x14ac:dyDescent="0.3">
      <c r="A532" t="str">
        <f>Raw!A532</f>
        <v>IMG20250703100445</v>
      </c>
      <c r="B532" t="str">
        <f>Raw!B532</f>
        <v>Unlabeled</v>
      </c>
      <c r="H532" s="3">
        <f t="shared" ref="H532:N541" si="62">COUNTIF($B532:$G532,H$1)</f>
        <v>1</v>
      </c>
      <c r="I532">
        <f t="shared" si="62"/>
        <v>0</v>
      </c>
      <c r="J532">
        <f t="shared" si="62"/>
        <v>0</v>
      </c>
      <c r="K532">
        <f t="shared" si="62"/>
        <v>0</v>
      </c>
      <c r="L532">
        <f t="shared" si="62"/>
        <v>0</v>
      </c>
      <c r="M532">
        <f t="shared" si="62"/>
        <v>0</v>
      </c>
      <c r="N532">
        <f t="shared" si="62"/>
        <v>0</v>
      </c>
      <c r="O532" s="3">
        <f t="shared" si="60"/>
        <v>0</v>
      </c>
      <c r="P532" s="4" t="str">
        <f t="array" ref="P532">_xlfn.IFS(Raw!C532="Unusable","Unusable",O532&gt;1,"Conflicted",O532=1,INDEX($I$1:$N$1,MATCH(TRUE,$I532:$N532&gt;0,0)),TRUE,$H$1)</f>
        <v>Unlabeled</v>
      </c>
    </row>
    <row r="533" spans="1:16" x14ac:dyDescent="0.3">
      <c r="A533" t="str">
        <f>Raw!A533</f>
        <v>IMG20250703100450</v>
      </c>
      <c r="B533" t="str">
        <f>Raw!B533</f>
        <v>Unlabeled</v>
      </c>
      <c r="H533" s="3">
        <f t="shared" si="62"/>
        <v>1</v>
      </c>
      <c r="I533">
        <f t="shared" si="62"/>
        <v>0</v>
      </c>
      <c r="J533">
        <f t="shared" si="62"/>
        <v>0</v>
      </c>
      <c r="K533">
        <f t="shared" si="62"/>
        <v>0</v>
      </c>
      <c r="L533">
        <f t="shared" si="62"/>
        <v>0</v>
      </c>
      <c r="M533">
        <f t="shared" si="62"/>
        <v>0</v>
      </c>
      <c r="N533">
        <f t="shared" si="62"/>
        <v>0</v>
      </c>
      <c r="O533" s="3">
        <f t="shared" si="60"/>
        <v>0</v>
      </c>
      <c r="P533" s="4" t="str">
        <f t="array" ref="P533">_xlfn.IFS(Raw!C533="Unusable","Unusable",O533&gt;1,"Conflicted",O533=1,INDEX($I$1:$N$1,MATCH(TRUE,$I533:$N533&gt;0,0)),TRUE,$H$1)</f>
        <v>Unlabeled</v>
      </c>
    </row>
    <row r="534" spans="1:16" x14ac:dyDescent="0.3">
      <c r="A534" t="str">
        <f>Raw!A534</f>
        <v>IMG20250703100500</v>
      </c>
      <c r="B534" t="str">
        <f>Raw!B534</f>
        <v>Unlabeled</v>
      </c>
      <c r="H534" s="3">
        <f t="shared" si="62"/>
        <v>1</v>
      </c>
      <c r="I534">
        <f t="shared" si="62"/>
        <v>0</v>
      </c>
      <c r="J534">
        <f t="shared" si="62"/>
        <v>0</v>
      </c>
      <c r="K534">
        <f t="shared" si="62"/>
        <v>0</v>
      </c>
      <c r="L534">
        <f t="shared" si="62"/>
        <v>0</v>
      </c>
      <c r="M534">
        <f t="shared" si="62"/>
        <v>0</v>
      </c>
      <c r="N534">
        <f t="shared" si="62"/>
        <v>0</v>
      </c>
      <c r="O534" s="3">
        <f t="shared" si="60"/>
        <v>0</v>
      </c>
      <c r="P534" s="4" t="str">
        <f t="array" ref="P534">_xlfn.IFS(Raw!C534="Unusable","Unusable",O534&gt;1,"Conflicted",O534=1,INDEX($I$1:$N$1,MATCH(TRUE,$I534:$N534&gt;0,0)),TRUE,$H$1)</f>
        <v>Unlabeled</v>
      </c>
    </row>
    <row r="535" spans="1:16" x14ac:dyDescent="0.3">
      <c r="A535" t="str">
        <f>Raw!A535</f>
        <v>IMG20250703100506</v>
      </c>
      <c r="B535" t="str">
        <f>Raw!B535</f>
        <v>Unlabeled</v>
      </c>
      <c r="H535" s="3">
        <f t="shared" si="62"/>
        <v>1</v>
      </c>
      <c r="I535">
        <f t="shared" si="62"/>
        <v>0</v>
      </c>
      <c r="J535">
        <f t="shared" si="62"/>
        <v>0</v>
      </c>
      <c r="K535">
        <f t="shared" si="62"/>
        <v>0</v>
      </c>
      <c r="L535">
        <f t="shared" si="62"/>
        <v>0</v>
      </c>
      <c r="M535">
        <f t="shared" si="62"/>
        <v>0</v>
      </c>
      <c r="N535">
        <f t="shared" si="62"/>
        <v>0</v>
      </c>
      <c r="O535" s="3">
        <f t="shared" si="60"/>
        <v>0</v>
      </c>
      <c r="P535" s="4" t="str">
        <f t="array" ref="P535">_xlfn.IFS(Raw!C535="Unusable","Unusable",O535&gt;1,"Conflicted",O535=1,INDEX($I$1:$N$1,MATCH(TRUE,$I535:$N535&gt;0,0)),TRUE,$H$1)</f>
        <v>Unlabeled</v>
      </c>
    </row>
    <row r="536" spans="1:16" x14ac:dyDescent="0.3">
      <c r="A536" t="str">
        <f>Raw!A536</f>
        <v>IMG20250703100520</v>
      </c>
      <c r="B536" t="str">
        <f>Raw!B536</f>
        <v>Unlabeled</v>
      </c>
      <c r="H536" s="3">
        <f t="shared" si="62"/>
        <v>1</v>
      </c>
      <c r="I536">
        <f t="shared" si="62"/>
        <v>0</v>
      </c>
      <c r="J536">
        <f t="shared" si="62"/>
        <v>0</v>
      </c>
      <c r="K536">
        <f t="shared" si="62"/>
        <v>0</v>
      </c>
      <c r="L536">
        <f t="shared" si="62"/>
        <v>0</v>
      </c>
      <c r="M536">
        <f t="shared" si="62"/>
        <v>0</v>
      </c>
      <c r="N536">
        <f t="shared" si="62"/>
        <v>0</v>
      </c>
      <c r="O536" s="3">
        <f t="shared" si="60"/>
        <v>0</v>
      </c>
      <c r="P536" s="4" t="str">
        <f t="array" ref="P536">_xlfn.IFS(Raw!C536="Unusable","Unusable",O536&gt;1,"Conflicted",O536=1,INDEX($I$1:$N$1,MATCH(TRUE,$I536:$N536&gt;0,0)),TRUE,$H$1)</f>
        <v>Unlabeled</v>
      </c>
    </row>
    <row r="537" spans="1:16" x14ac:dyDescent="0.3">
      <c r="A537" t="str">
        <f>Raw!A537</f>
        <v>IMG20250703100523</v>
      </c>
      <c r="B537" t="str">
        <f>Raw!B537</f>
        <v>Unlabeled</v>
      </c>
      <c r="H537" s="3">
        <f t="shared" si="62"/>
        <v>1</v>
      </c>
      <c r="I537">
        <f t="shared" si="62"/>
        <v>0</v>
      </c>
      <c r="J537">
        <f t="shared" si="62"/>
        <v>0</v>
      </c>
      <c r="K537">
        <f t="shared" si="62"/>
        <v>0</v>
      </c>
      <c r="L537">
        <f t="shared" si="62"/>
        <v>0</v>
      </c>
      <c r="M537">
        <f t="shared" si="62"/>
        <v>0</v>
      </c>
      <c r="N537">
        <f t="shared" si="62"/>
        <v>0</v>
      </c>
      <c r="O537" s="3">
        <f t="shared" si="60"/>
        <v>0</v>
      </c>
      <c r="P537" s="4" t="str">
        <f t="array" ref="P537">_xlfn.IFS(Raw!C537="Unusable","Unusable",O537&gt;1,"Conflicted",O537=1,INDEX($I$1:$N$1,MATCH(TRUE,$I537:$N537&gt;0,0)),TRUE,$H$1)</f>
        <v>Unlabeled</v>
      </c>
    </row>
    <row r="538" spans="1:16" x14ac:dyDescent="0.3">
      <c r="A538" t="str">
        <f>Raw!A538</f>
        <v>IMG20250703100528</v>
      </c>
      <c r="B538" t="str">
        <f>Raw!B538</f>
        <v>Unlabeled</v>
      </c>
      <c r="H538" s="3">
        <f t="shared" si="62"/>
        <v>1</v>
      </c>
      <c r="I538">
        <f t="shared" si="62"/>
        <v>0</v>
      </c>
      <c r="J538">
        <f t="shared" si="62"/>
        <v>0</v>
      </c>
      <c r="K538">
        <f t="shared" si="62"/>
        <v>0</v>
      </c>
      <c r="L538">
        <f t="shared" si="62"/>
        <v>0</v>
      </c>
      <c r="M538">
        <f t="shared" si="62"/>
        <v>0</v>
      </c>
      <c r="N538">
        <f t="shared" si="62"/>
        <v>0</v>
      </c>
      <c r="O538" s="3">
        <f t="shared" si="60"/>
        <v>0</v>
      </c>
      <c r="P538" s="4" t="str">
        <f t="array" ref="P538">_xlfn.IFS(Raw!C538="Unusable","Unusable",O538&gt;1,"Conflicted",O538=1,INDEX($I$1:$N$1,MATCH(TRUE,$I538:$N538&gt;0,0)),TRUE,$H$1)</f>
        <v>Unlabeled</v>
      </c>
    </row>
    <row r="539" spans="1:16" x14ac:dyDescent="0.3">
      <c r="A539" t="str">
        <f>Raw!A539</f>
        <v>IMG20250703100537</v>
      </c>
      <c r="B539" t="str">
        <f>Raw!B539</f>
        <v>Unlabeled</v>
      </c>
      <c r="H539" s="3">
        <f t="shared" si="62"/>
        <v>1</v>
      </c>
      <c r="I539">
        <f t="shared" si="62"/>
        <v>0</v>
      </c>
      <c r="J539">
        <f t="shared" si="62"/>
        <v>0</v>
      </c>
      <c r="K539">
        <f t="shared" si="62"/>
        <v>0</v>
      </c>
      <c r="L539">
        <f t="shared" si="62"/>
        <v>0</v>
      </c>
      <c r="M539">
        <f t="shared" si="62"/>
        <v>0</v>
      </c>
      <c r="N539">
        <f t="shared" si="62"/>
        <v>0</v>
      </c>
      <c r="O539" s="3">
        <f t="shared" si="60"/>
        <v>0</v>
      </c>
      <c r="P539" s="4" t="str">
        <f t="array" ref="P539">_xlfn.IFS(Raw!C539="Unusable","Unusable",O539&gt;1,"Conflicted",O539=1,INDEX($I$1:$N$1,MATCH(TRUE,$I539:$N539&gt;0,0)),TRUE,$H$1)</f>
        <v>Unlabeled</v>
      </c>
    </row>
    <row r="540" spans="1:16" x14ac:dyDescent="0.3">
      <c r="A540" t="str">
        <f>Raw!A540</f>
        <v>IMG20250703100548</v>
      </c>
      <c r="B540" t="str">
        <f>Raw!B540</f>
        <v>Unlabeled</v>
      </c>
      <c r="H540" s="3">
        <f t="shared" si="62"/>
        <v>1</v>
      </c>
      <c r="I540">
        <f t="shared" si="62"/>
        <v>0</v>
      </c>
      <c r="J540">
        <f t="shared" si="62"/>
        <v>0</v>
      </c>
      <c r="K540">
        <f t="shared" si="62"/>
        <v>0</v>
      </c>
      <c r="L540">
        <f t="shared" si="62"/>
        <v>0</v>
      </c>
      <c r="M540">
        <f t="shared" si="62"/>
        <v>0</v>
      </c>
      <c r="N540">
        <f t="shared" si="62"/>
        <v>0</v>
      </c>
      <c r="O540" s="3">
        <f t="shared" si="60"/>
        <v>0</v>
      </c>
      <c r="P540" s="4" t="str">
        <f t="array" ref="P540">_xlfn.IFS(Raw!C540="Unusable","Unusable",O540&gt;1,"Conflicted",O540=1,INDEX($I$1:$N$1,MATCH(TRUE,$I540:$N540&gt;0,0)),TRUE,$H$1)</f>
        <v>Unlabeled</v>
      </c>
    </row>
    <row r="541" spans="1:16" x14ac:dyDescent="0.3">
      <c r="A541" t="str">
        <f>Raw!A541</f>
        <v>IMG20250703100552</v>
      </c>
      <c r="B541" t="str">
        <f>Raw!B541</f>
        <v>Unlabeled</v>
      </c>
      <c r="H541" s="3">
        <f t="shared" si="62"/>
        <v>1</v>
      </c>
      <c r="I541">
        <f t="shared" si="62"/>
        <v>0</v>
      </c>
      <c r="J541">
        <f t="shared" si="62"/>
        <v>0</v>
      </c>
      <c r="K541">
        <f t="shared" si="62"/>
        <v>0</v>
      </c>
      <c r="L541">
        <f t="shared" si="62"/>
        <v>0</v>
      </c>
      <c r="M541">
        <f t="shared" si="62"/>
        <v>0</v>
      </c>
      <c r="N541">
        <f t="shared" si="62"/>
        <v>0</v>
      </c>
      <c r="O541" s="3">
        <f t="shared" si="60"/>
        <v>0</v>
      </c>
      <c r="P541" s="4" t="str">
        <f t="array" ref="P541">_xlfn.IFS(Raw!C541="Unusable","Unusable",O541&gt;1,"Conflicted",O541=1,INDEX($I$1:$N$1,MATCH(TRUE,$I541:$N541&gt;0,0)),TRUE,$H$1)</f>
        <v>Unlabeled</v>
      </c>
    </row>
    <row r="542" spans="1:16" x14ac:dyDescent="0.3">
      <c r="A542" t="str">
        <f>Raw!A542</f>
        <v>IMG20250703100610</v>
      </c>
      <c r="B542" t="str">
        <f>Raw!B542</f>
        <v>Unlabeled</v>
      </c>
      <c r="H542" s="3">
        <f t="shared" ref="H542:N551" si="63">COUNTIF($B542:$G542,H$1)</f>
        <v>1</v>
      </c>
      <c r="I542">
        <f t="shared" si="63"/>
        <v>0</v>
      </c>
      <c r="J542">
        <f t="shared" si="63"/>
        <v>0</v>
      </c>
      <c r="K542">
        <f t="shared" si="63"/>
        <v>0</v>
      </c>
      <c r="L542">
        <f t="shared" si="63"/>
        <v>0</v>
      </c>
      <c r="M542">
        <f t="shared" si="63"/>
        <v>0</v>
      </c>
      <c r="N542">
        <f t="shared" si="63"/>
        <v>0</v>
      </c>
      <c r="O542" s="3">
        <f t="shared" si="60"/>
        <v>0</v>
      </c>
      <c r="P542" s="4" t="str">
        <f t="array" ref="P542">_xlfn.IFS(Raw!C542="Unusable","Unusable",O542&gt;1,"Conflicted",O542=1,INDEX($I$1:$N$1,MATCH(TRUE,$I542:$N542&gt;0,0)),TRUE,$H$1)</f>
        <v>Unlabeled</v>
      </c>
    </row>
    <row r="543" spans="1:16" x14ac:dyDescent="0.3">
      <c r="A543" t="str">
        <f>Raw!A543</f>
        <v>IMG20250703100615</v>
      </c>
      <c r="B543" t="str">
        <f>Raw!B543</f>
        <v>Unlabeled</v>
      </c>
      <c r="H543" s="3">
        <f t="shared" si="63"/>
        <v>1</v>
      </c>
      <c r="I543">
        <f t="shared" si="63"/>
        <v>0</v>
      </c>
      <c r="J543">
        <f t="shared" si="63"/>
        <v>0</v>
      </c>
      <c r="K543">
        <f t="shared" si="63"/>
        <v>0</v>
      </c>
      <c r="L543">
        <f t="shared" si="63"/>
        <v>0</v>
      </c>
      <c r="M543">
        <f t="shared" si="63"/>
        <v>0</v>
      </c>
      <c r="N543">
        <f t="shared" si="63"/>
        <v>0</v>
      </c>
      <c r="O543" s="3">
        <f t="shared" si="60"/>
        <v>0</v>
      </c>
      <c r="P543" s="4" t="str">
        <f t="array" ref="P543">_xlfn.IFS(Raw!C543="Unusable","Unusable",O543&gt;1,"Conflicted",O543=1,INDEX($I$1:$N$1,MATCH(TRUE,$I543:$N543&gt;0,0)),TRUE,$H$1)</f>
        <v>Unlabeled</v>
      </c>
    </row>
    <row r="544" spans="1:16" x14ac:dyDescent="0.3">
      <c r="A544" t="str">
        <f>Raw!A544</f>
        <v>IMG20250703100625</v>
      </c>
      <c r="B544" t="str">
        <f>Raw!B544</f>
        <v>Unlabeled</v>
      </c>
      <c r="H544" s="3">
        <f t="shared" si="63"/>
        <v>1</v>
      </c>
      <c r="I544">
        <f t="shared" si="63"/>
        <v>0</v>
      </c>
      <c r="J544">
        <f t="shared" si="63"/>
        <v>0</v>
      </c>
      <c r="K544">
        <f t="shared" si="63"/>
        <v>0</v>
      </c>
      <c r="L544">
        <f t="shared" si="63"/>
        <v>0</v>
      </c>
      <c r="M544">
        <f t="shared" si="63"/>
        <v>0</v>
      </c>
      <c r="N544">
        <f t="shared" si="63"/>
        <v>0</v>
      </c>
      <c r="O544" s="3">
        <f t="shared" si="60"/>
        <v>0</v>
      </c>
      <c r="P544" s="4" t="str">
        <f t="array" ref="P544">_xlfn.IFS(Raw!C544="Unusable","Unusable",O544&gt;1,"Conflicted",O544=1,INDEX($I$1:$N$1,MATCH(TRUE,$I544:$N544&gt;0,0)),TRUE,$H$1)</f>
        <v>Unlabeled</v>
      </c>
    </row>
    <row r="545" spans="1:16" x14ac:dyDescent="0.3">
      <c r="A545" t="str">
        <f>Raw!A545</f>
        <v>IMG20250703100627</v>
      </c>
      <c r="B545" t="str">
        <f>Raw!B545</f>
        <v>Unlabeled</v>
      </c>
      <c r="H545" s="3">
        <f t="shared" si="63"/>
        <v>1</v>
      </c>
      <c r="I545">
        <f t="shared" si="63"/>
        <v>0</v>
      </c>
      <c r="J545">
        <f t="shared" si="63"/>
        <v>0</v>
      </c>
      <c r="K545">
        <f t="shared" si="63"/>
        <v>0</v>
      </c>
      <c r="L545">
        <f t="shared" si="63"/>
        <v>0</v>
      </c>
      <c r="M545">
        <f t="shared" si="63"/>
        <v>0</v>
      </c>
      <c r="N545">
        <f t="shared" si="63"/>
        <v>0</v>
      </c>
      <c r="O545" s="3">
        <f t="shared" si="60"/>
        <v>0</v>
      </c>
      <c r="P545" s="4" t="str">
        <f t="array" ref="P545">_xlfn.IFS(Raw!C545="Unusable","Unusable",O545&gt;1,"Conflicted",O545=1,INDEX($I$1:$N$1,MATCH(TRUE,$I545:$N545&gt;0,0)),TRUE,$H$1)</f>
        <v>Unlabeled</v>
      </c>
    </row>
    <row r="546" spans="1:16" x14ac:dyDescent="0.3">
      <c r="A546" t="str">
        <f>Raw!A546</f>
        <v>IMG20250703100632</v>
      </c>
      <c r="B546" t="str">
        <f>Raw!B546</f>
        <v>Unlabeled</v>
      </c>
      <c r="H546" s="3">
        <f t="shared" si="63"/>
        <v>1</v>
      </c>
      <c r="I546">
        <f t="shared" si="63"/>
        <v>0</v>
      </c>
      <c r="J546">
        <f t="shared" si="63"/>
        <v>0</v>
      </c>
      <c r="K546">
        <f t="shared" si="63"/>
        <v>0</v>
      </c>
      <c r="L546">
        <f t="shared" si="63"/>
        <v>0</v>
      </c>
      <c r="M546">
        <f t="shared" si="63"/>
        <v>0</v>
      </c>
      <c r="N546">
        <f t="shared" si="63"/>
        <v>0</v>
      </c>
      <c r="O546" s="3">
        <f t="shared" si="60"/>
        <v>0</v>
      </c>
      <c r="P546" s="4" t="str">
        <f t="array" ref="P546">_xlfn.IFS(Raw!C546="Unusable","Unusable",O546&gt;1,"Conflicted",O546=1,INDEX($I$1:$N$1,MATCH(TRUE,$I546:$N546&gt;0,0)),TRUE,$H$1)</f>
        <v>Unlabeled</v>
      </c>
    </row>
    <row r="547" spans="1:16" x14ac:dyDescent="0.3">
      <c r="A547" t="str">
        <f>Raw!A547</f>
        <v>IMG20250703100638</v>
      </c>
      <c r="B547" t="str">
        <f>Raw!B547</f>
        <v>Unlabeled</v>
      </c>
      <c r="H547" s="3">
        <f t="shared" si="63"/>
        <v>1</v>
      </c>
      <c r="I547">
        <f t="shared" si="63"/>
        <v>0</v>
      </c>
      <c r="J547">
        <f t="shared" si="63"/>
        <v>0</v>
      </c>
      <c r="K547">
        <f t="shared" si="63"/>
        <v>0</v>
      </c>
      <c r="L547">
        <f t="shared" si="63"/>
        <v>0</v>
      </c>
      <c r="M547">
        <f t="shared" si="63"/>
        <v>0</v>
      </c>
      <c r="N547">
        <f t="shared" si="63"/>
        <v>0</v>
      </c>
      <c r="O547" s="3">
        <f t="shared" si="60"/>
        <v>0</v>
      </c>
      <c r="P547" s="4" t="str">
        <f t="array" ref="P547">_xlfn.IFS(Raw!C547="Unusable","Unusable",O547&gt;1,"Conflicted",O547=1,INDEX($I$1:$N$1,MATCH(TRUE,$I547:$N547&gt;0,0)),TRUE,$H$1)</f>
        <v>Unlabeled</v>
      </c>
    </row>
    <row r="548" spans="1:16" x14ac:dyDescent="0.3">
      <c r="A548" t="str">
        <f>Raw!A548</f>
        <v>IMG20250703100642</v>
      </c>
      <c r="B548" t="str">
        <f>Raw!B548</f>
        <v>Unlabeled</v>
      </c>
      <c r="H548" s="3">
        <f t="shared" si="63"/>
        <v>1</v>
      </c>
      <c r="I548">
        <f t="shared" si="63"/>
        <v>0</v>
      </c>
      <c r="J548">
        <f t="shared" si="63"/>
        <v>0</v>
      </c>
      <c r="K548">
        <f t="shared" si="63"/>
        <v>0</v>
      </c>
      <c r="L548">
        <f t="shared" si="63"/>
        <v>0</v>
      </c>
      <c r="M548">
        <f t="shared" si="63"/>
        <v>0</v>
      </c>
      <c r="N548">
        <f t="shared" si="63"/>
        <v>0</v>
      </c>
      <c r="O548" s="3">
        <f t="shared" si="60"/>
        <v>0</v>
      </c>
      <c r="P548" s="4" t="str">
        <f t="array" ref="P548">_xlfn.IFS(Raw!C548="Unusable","Unusable",O548&gt;1,"Conflicted",O548=1,INDEX($I$1:$N$1,MATCH(TRUE,$I548:$N548&gt;0,0)),TRUE,$H$1)</f>
        <v>Unlabeled</v>
      </c>
    </row>
    <row r="549" spans="1:16" x14ac:dyDescent="0.3">
      <c r="A549" t="str">
        <f>Raw!A549</f>
        <v>IMG20250703100644</v>
      </c>
      <c r="B549" t="str">
        <f>Raw!B549</f>
        <v>Unlabeled</v>
      </c>
      <c r="H549" s="3">
        <f t="shared" si="63"/>
        <v>1</v>
      </c>
      <c r="I549">
        <f t="shared" si="63"/>
        <v>0</v>
      </c>
      <c r="J549">
        <f t="shared" si="63"/>
        <v>0</v>
      </c>
      <c r="K549">
        <f t="shared" si="63"/>
        <v>0</v>
      </c>
      <c r="L549">
        <f t="shared" si="63"/>
        <v>0</v>
      </c>
      <c r="M549">
        <f t="shared" si="63"/>
        <v>0</v>
      </c>
      <c r="N549">
        <f t="shared" si="63"/>
        <v>0</v>
      </c>
      <c r="O549" s="3">
        <f t="shared" si="60"/>
        <v>0</v>
      </c>
      <c r="P549" s="4" t="str">
        <f t="array" ref="P549">_xlfn.IFS(Raw!C549="Unusable","Unusable",O549&gt;1,"Conflicted",O549=1,INDEX($I$1:$N$1,MATCH(TRUE,$I549:$N549&gt;0,0)),TRUE,$H$1)</f>
        <v>Unlabeled</v>
      </c>
    </row>
    <row r="550" spans="1:16" x14ac:dyDescent="0.3">
      <c r="A550" t="str">
        <f>Raw!A550</f>
        <v>IMG20250703100647</v>
      </c>
      <c r="B550" t="str">
        <f>Raw!B550</f>
        <v>Unlabeled</v>
      </c>
      <c r="H550" s="3">
        <f t="shared" si="63"/>
        <v>1</v>
      </c>
      <c r="I550">
        <f t="shared" si="63"/>
        <v>0</v>
      </c>
      <c r="J550">
        <f t="shared" si="63"/>
        <v>0</v>
      </c>
      <c r="K550">
        <f t="shared" si="63"/>
        <v>0</v>
      </c>
      <c r="L550">
        <f t="shared" si="63"/>
        <v>0</v>
      </c>
      <c r="M550">
        <f t="shared" si="63"/>
        <v>0</v>
      </c>
      <c r="N550">
        <f t="shared" si="63"/>
        <v>0</v>
      </c>
      <c r="O550" s="3">
        <f t="shared" si="60"/>
        <v>0</v>
      </c>
      <c r="P550" s="4" t="str">
        <f t="array" ref="P550">_xlfn.IFS(Raw!C550="Unusable","Unusable",O550&gt;1,"Conflicted",O550=1,INDEX($I$1:$N$1,MATCH(TRUE,$I550:$N550&gt;0,0)),TRUE,$H$1)</f>
        <v>Unlabeled</v>
      </c>
    </row>
    <row r="551" spans="1:16" x14ac:dyDescent="0.3">
      <c r="A551" t="str">
        <f>Raw!A551</f>
        <v>IMG20250703100655</v>
      </c>
      <c r="B551" t="str">
        <f>Raw!B551</f>
        <v>Unlabeled</v>
      </c>
      <c r="H551" s="3">
        <f t="shared" si="63"/>
        <v>1</v>
      </c>
      <c r="I551">
        <f t="shared" si="63"/>
        <v>0</v>
      </c>
      <c r="J551">
        <f t="shared" si="63"/>
        <v>0</v>
      </c>
      <c r="K551">
        <f t="shared" si="63"/>
        <v>0</v>
      </c>
      <c r="L551">
        <f t="shared" si="63"/>
        <v>0</v>
      </c>
      <c r="M551">
        <f t="shared" si="63"/>
        <v>0</v>
      </c>
      <c r="N551">
        <f t="shared" si="63"/>
        <v>0</v>
      </c>
      <c r="O551" s="3">
        <f t="shared" si="60"/>
        <v>0</v>
      </c>
      <c r="P551" s="4" t="str">
        <f t="array" ref="P551">_xlfn.IFS(Raw!C551="Unusable","Unusable",O551&gt;1,"Conflicted",O551=1,INDEX($I$1:$N$1,MATCH(TRUE,$I551:$N551&gt;0,0)),TRUE,$H$1)</f>
        <v>Unlabeled</v>
      </c>
    </row>
    <row r="552" spans="1:16" x14ac:dyDescent="0.3">
      <c r="A552" t="str">
        <f>Raw!A552</f>
        <v>IMG20250703100659</v>
      </c>
      <c r="B552" t="str">
        <f>Raw!B552</f>
        <v>Unlabeled</v>
      </c>
      <c r="H552" s="3">
        <f t="shared" ref="H552:N561" si="64">COUNTIF($B552:$G552,H$1)</f>
        <v>1</v>
      </c>
      <c r="I552">
        <f t="shared" si="64"/>
        <v>0</v>
      </c>
      <c r="J552">
        <f t="shared" si="64"/>
        <v>0</v>
      </c>
      <c r="K552">
        <f t="shared" si="64"/>
        <v>0</v>
      </c>
      <c r="L552">
        <f t="shared" si="64"/>
        <v>0</v>
      </c>
      <c r="M552">
        <f t="shared" si="64"/>
        <v>0</v>
      </c>
      <c r="N552">
        <f t="shared" si="64"/>
        <v>0</v>
      </c>
      <c r="O552" s="3">
        <f t="shared" si="60"/>
        <v>0</v>
      </c>
      <c r="P552" s="4" t="str">
        <f t="array" ref="P552">_xlfn.IFS(Raw!C552="Unusable","Unusable",O552&gt;1,"Conflicted",O552=1,INDEX($I$1:$N$1,MATCH(TRUE,$I552:$N552&gt;0,0)),TRUE,$H$1)</f>
        <v>Unlabeled</v>
      </c>
    </row>
    <row r="553" spans="1:16" x14ac:dyDescent="0.3">
      <c r="A553" t="str">
        <f>Raw!A553</f>
        <v>IMG20250703100704</v>
      </c>
      <c r="B553" t="str">
        <f>Raw!B553</f>
        <v>Unlabeled</v>
      </c>
      <c r="H553" s="3">
        <f t="shared" si="64"/>
        <v>1</v>
      </c>
      <c r="I553">
        <f t="shared" si="64"/>
        <v>0</v>
      </c>
      <c r="J553">
        <f t="shared" si="64"/>
        <v>0</v>
      </c>
      <c r="K553">
        <f t="shared" si="64"/>
        <v>0</v>
      </c>
      <c r="L553">
        <f t="shared" si="64"/>
        <v>0</v>
      </c>
      <c r="M553">
        <f t="shared" si="64"/>
        <v>0</v>
      </c>
      <c r="N553">
        <f t="shared" si="64"/>
        <v>0</v>
      </c>
      <c r="O553" s="3">
        <f t="shared" si="60"/>
        <v>0</v>
      </c>
      <c r="P553" s="4" t="str">
        <f t="array" ref="P553">_xlfn.IFS(Raw!C553="Unusable","Unusable",O553&gt;1,"Conflicted",O553=1,INDEX($I$1:$N$1,MATCH(TRUE,$I553:$N553&gt;0,0)),TRUE,$H$1)</f>
        <v>Unlabeled</v>
      </c>
    </row>
    <row r="554" spans="1:16" x14ac:dyDescent="0.3">
      <c r="A554" t="str">
        <f>Raw!A554</f>
        <v>IMG20250703100728</v>
      </c>
      <c r="B554" t="str">
        <f>Raw!B554</f>
        <v>Unlabeled</v>
      </c>
      <c r="H554" s="3">
        <f t="shared" si="64"/>
        <v>1</v>
      </c>
      <c r="I554">
        <f t="shared" si="64"/>
        <v>0</v>
      </c>
      <c r="J554">
        <f t="shared" si="64"/>
        <v>0</v>
      </c>
      <c r="K554">
        <f t="shared" si="64"/>
        <v>0</v>
      </c>
      <c r="L554">
        <f t="shared" si="64"/>
        <v>0</v>
      </c>
      <c r="M554">
        <f t="shared" si="64"/>
        <v>0</v>
      </c>
      <c r="N554">
        <f t="shared" si="64"/>
        <v>0</v>
      </c>
      <c r="O554" s="3">
        <f t="shared" si="60"/>
        <v>0</v>
      </c>
      <c r="P554" s="4" t="str">
        <f t="array" ref="P554">_xlfn.IFS(Raw!C554="Unusable","Unusable",O554&gt;1,"Conflicted",O554=1,INDEX($I$1:$N$1,MATCH(TRUE,$I554:$N554&gt;0,0)),TRUE,$H$1)</f>
        <v>Unlabeled</v>
      </c>
    </row>
    <row r="555" spans="1:16" x14ac:dyDescent="0.3">
      <c r="A555" t="str">
        <f>Raw!A555</f>
        <v>IMG20250703100730</v>
      </c>
      <c r="B555" t="str">
        <f>Raw!B555</f>
        <v>Unlabeled</v>
      </c>
      <c r="H555" s="3">
        <f t="shared" si="64"/>
        <v>1</v>
      </c>
      <c r="I555">
        <f t="shared" si="64"/>
        <v>0</v>
      </c>
      <c r="J555">
        <f t="shared" si="64"/>
        <v>0</v>
      </c>
      <c r="K555">
        <f t="shared" si="64"/>
        <v>0</v>
      </c>
      <c r="L555">
        <f t="shared" si="64"/>
        <v>0</v>
      </c>
      <c r="M555">
        <f t="shared" si="64"/>
        <v>0</v>
      </c>
      <c r="N555">
        <f t="shared" si="64"/>
        <v>0</v>
      </c>
      <c r="O555" s="3">
        <f t="shared" si="60"/>
        <v>0</v>
      </c>
      <c r="P555" s="4" t="str">
        <f t="array" ref="P555">_xlfn.IFS(Raw!C555="Unusable","Unusable",O555&gt;1,"Conflicted",O555=1,INDEX($I$1:$N$1,MATCH(TRUE,$I555:$N555&gt;0,0)),TRUE,$H$1)</f>
        <v>Unlabeled</v>
      </c>
    </row>
    <row r="556" spans="1:16" x14ac:dyDescent="0.3">
      <c r="A556" t="str">
        <f>Raw!A556</f>
        <v>IMG20250703100736</v>
      </c>
      <c r="B556" t="str">
        <f>Raw!B556</f>
        <v>Unlabeled</v>
      </c>
      <c r="H556" s="3">
        <f t="shared" si="64"/>
        <v>1</v>
      </c>
      <c r="I556">
        <f t="shared" si="64"/>
        <v>0</v>
      </c>
      <c r="J556">
        <f t="shared" si="64"/>
        <v>0</v>
      </c>
      <c r="K556">
        <f t="shared" si="64"/>
        <v>0</v>
      </c>
      <c r="L556">
        <f t="shared" si="64"/>
        <v>0</v>
      </c>
      <c r="M556">
        <f t="shared" si="64"/>
        <v>0</v>
      </c>
      <c r="N556">
        <f t="shared" si="64"/>
        <v>0</v>
      </c>
      <c r="O556" s="3">
        <f t="shared" si="60"/>
        <v>0</v>
      </c>
      <c r="P556" s="4" t="str">
        <f t="array" ref="P556">_xlfn.IFS(Raw!C556="Unusable","Unusable",O556&gt;1,"Conflicted",O556=1,INDEX($I$1:$N$1,MATCH(TRUE,$I556:$N556&gt;0,0)),TRUE,$H$1)</f>
        <v>Unlabeled</v>
      </c>
    </row>
    <row r="557" spans="1:16" x14ac:dyDescent="0.3">
      <c r="A557" t="str">
        <f>Raw!A557</f>
        <v>IMG20250703100744</v>
      </c>
      <c r="B557" t="str">
        <f>Raw!B557</f>
        <v>Unlabeled</v>
      </c>
      <c r="H557" s="3">
        <f t="shared" si="64"/>
        <v>1</v>
      </c>
      <c r="I557">
        <f t="shared" si="64"/>
        <v>0</v>
      </c>
      <c r="J557">
        <f t="shared" si="64"/>
        <v>0</v>
      </c>
      <c r="K557">
        <f t="shared" si="64"/>
        <v>0</v>
      </c>
      <c r="L557">
        <f t="shared" si="64"/>
        <v>0</v>
      </c>
      <c r="M557">
        <f t="shared" si="64"/>
        <v>0</v>
      </c>
      <c r="N557">
        <f t="shared" si="64"/>
        <v>0</v>
      </c>
      <c r="O557" s="3">
        <f t="shared" si="60"/>
        <v>0</v>
      </c>
      <c r="P557" s="4" t="str">
        <f t="array" ref="P557">_xlfn.IFS(Raw!C557="Unusable","Unusable",O557&gt;1,"Conflicted",O557=1,INDEX($I$1:$N$1,MATCH(TRUE,$I557:$N557&gt;0,0)),TRUE,$H$1)</f>
        <v>Unlabeled</v>
      </c>
    </row>
    <row r="558" spans="1:16" x14ac:dyDescent="0.3">
      <c r="A558" t="str">
        <f>Raw!A558</f>
        <v>IMG20250703100749</v>
      </c>
      <c r="B558" t="str">
        <f>Raw!B558</f>
        <v>Unlabeled</v>
      </c>
      <c r="H558" s="3">
        <f t="shared" si="64"/>
        <v>1</v>
      </c>
      <c r="I558">
        <f t="shared" si="64"/>
        <v>0</v>
      </c>
      <c r="J558">
        <f t="shared" si="64"/>
        <v>0</v>
      </c>
      <c r="K558">
        <f t="shared" si="64"/>
        <v>0</v>
      </c>
      <c r="L558">
        <f t="shared" si="64"/>
        <v>0</v>
      </c>
      <c r="M558">
        <f t="shared" si="64"/>
        <v>0</v>
      </c>
      <c r="N558">
        <f t="shared" si="64"/>
        <v>0</v>
      </c>
      <c r="O558" s="3">
        <f t="shared" si="60"/>
        <v>0</v>
      </c>
      <c r="P558" s="4" t="str">
        <f t="array" ref="P558">_xlfn.IFS(Raw!C558="Unusable","Unusable",O558&gt;1,"Conflicted",O558=1,INDEX($I$1:$N$1,MATCH(TRUE,$I558:$N558&gt;0,0)),TRUE,$H$1)</f>
        <v>Unlabeled</v>
      </c>
    </row>
    <row r="559" spans="1:16" x14ac:dyDescent="0.3">
      <c r="A559" t="str">
        <f>Raw!A559</f>
        <v>IMG20250703100800</v>
      </c>
      <c r="B559" t="str">
        <f>Raw!B559</f>
        <v>Unlabeled</v>
      </c>
      <c r="H559" s="3">
        <f t="shared" si="64"/>
        <v>1</v>
      </c>
      <c r="I559">
        <f t="shared" si="64"/>
        <v>0</v>
      </c>
      <c r="J559">
        <f t="shared" si="64"/>
        <v>0</v>
      </c>
      <c r="K559">
        <f t="shared" si="64"/>
        <v>0</v>
      </c>
      <c r="L559">
        <f t="shared" si="64"/>
        <v>0</v>
      </c>
      <c r="M559">
        <f t="shared" si="64"/>
        <v>0</v>
      </c>
      <c r="N559">
        <f t="shared" si="64"/>
        <v>0</v>
      </c>
      <c r="O559" s="3">
        <f t="shared" si="60"/>
        <v>0</v>
      </c>
      <c r="P559" s="4" t="str">
        <f t="array" ref="P559">_xlfn.IFS(Raw!C559="Unusable","Unusable",O559&gt;1,"Conflicted",O559=1,INDEX($I$1:$N$1,MATCH(TRUE,$I559:$N559&gt;0,0)),TRUE,$H$1)</f>
        <v>Unlabeled</v>
      </c>
    </row>
    <row r="560" spans="1:16" x14ac:dyDescent="0.3">
      <c r="A560" t="str">
        <f>Raw!A560</f>
        <v>IMG20250703100803</v>
      </c>
      <c r="B560" t="str">
        <f>Raw!B560</f>
        <v>Unlabeled</v>
      </c>
      <c r="H560" s="3">
        <f t="shared" si="64"/>
        <v>1</v>
      </c>
      <c r="I560">
        <f t="shared" si="64"/>
        <v>0</v>
      </c>
      <c r="J560">
        <f t="shared" si="64"/>
        <v>0</v>
      </c>
      <c r="K560">
        <f t="shared" si="64"/>
        <v>0</v>
      </c>
      <c r="L560">
        <f t="shared" si="64"/>
        <v>0</v>
      </c>
      <c r="M560">
        <f t="shared" si="64"/>
        <v>0</v>
      </c>
      <c r="N560">
        <f t="shared" si="64"/>
        <v>0</v>
      </c>
      <c r="O560" s="3">
        <f t="shared" si="60"/>
        <v>0</v>
      </c>
      <c r="P560" s="4" t="str">
        <f t="array" ref="P560">_xlfn.IFS(Raw!C560="Unusable","Unusable",O560&gt;1,"Conflicted",O560=1,INDEX($I$1:$N$1,MATCH(TRUE,$I560:$N560&gt;0,0)),TRUE,$H$1)</f>
        <v>Unlabeled</v>
      </c>
    </row>
    <row r="561" spans="1:16" x14ac:dyDescent="0.3">
      <c r="A561" t="str">
        <f>Raw!A561</f>
        <v>IMG20250703100811</v>
      </c>
      <c r="B561" t="str">
        <f>Raw!B561</f>
        <v>Unlabeled</v>
      </c>
      <c r="H561" s="3">
        <f t="shared" si="64"/>
        <v>1</v>
      </c>
      <c r="I561">
        <f t="shared" si="64"/>
        <v>0</v>
      </c>
      <c r="J561">
        <f t="shared" si="64"/>
        <v>0</v>
      </c>
      <c r="K561">
        <f t="shared" si="64"/>
        <v>0</v>
      </c>
      <c r="L561">
        <f t="shared" si="64"/>
        <v>0</v>
      </c>
      <c r="M561">
        <f t="shared" si="64"/>
        <v>0</v>
      </c>
      <c r="N561">
        <f t="shared" si="64"/>
        <v>0</v>
      </c>
      <c r="O561" s="3">
        <f t="shared" si="60"/>
        <v>0</v>
      </c>
      <c r="P561" s="4" t="str">
        <f t="array" ref="P561">_xlfn.IFS(Raw!C561="Unusable","Unusable",O561&gt;1,"Conflicted",O561=1,INDEX($I$1:$N$1,MATCH(TRUE,$I561:$N561&gt;0,0)),TRUE,$H$1)</f>
        <v>Unusable</v>
      </c>
    </row>
    <row r="562" spans="1:16" x14ac:dyDescent="0.3">
      <c r="A562" t="str">
        <f>Raw!A562</f>
        <v>IMG20250703100820</v>
      </c>
      <c r="B562" t="str">
        <f>Raw!B562</f>
        <v>Unlabeled</v>
      </c>
      <c r="H562" s="3">
        <f t="shared" ref="H562:N571" si="65">COUNTIF($B562:$G562,H$1)</f>
        <v>1</v>
      </c>
      <c r="I562">
        <f t="shared" si="65"/>
        <v>0</v>
      </c>
      <c r="J562">
        <f t="shared" si="65"/>
        <v>0</v>
      </c>
      <c r="K562">
        <f t="shared" si="65"/>
        <v>0</v>
      </c>
      <c r="L562">
        <f t="shared" si="65"/>
        <v>0</v>
      </c>
      <c r="M562">
        <f t="shared" si="65"/>
        <v>0</v>
      </c>
      <c r="N562">
        <f t="shared" si="65"/>
        <v>0</v>
      </c>
      <c r="O562" s="3">
        <f t="shared" si="60"/>
        <v>0</v>
      </c>
      <c r="P562" s="4" t="str">
        <f t="array" ref="P562">_xlfn.IFS(Raw!C562="Unusable","Unusable",O562&gt;1,"Conflicted",O562=1,INDEX($I$1:$N$1,MATCH(TRUE,$I562:$N562&gt;0,0)),TRUE,$H$1)</f>
        <v>Unlabeled</v>
      </c>
    </row>
    <row r="563" spans="1:16" x14ac:dyDescent="0.3">
      <c r="A563" t="str">
        <f>Raw!A563</f>
        <v>IMG20250703100825</v>
      </c>
      <c r="B563" t="str">
        <f>Raw!B563</f>
        <v>Unlabeled</v>
      </c>
      <c r="H563" s="3">
        <f t="shared" si="65"/>
        <v>1</v>
      </c>
      <c r="I563">
        <f t="shared" si="65"/>
        <v>0</v>
      </c>
      <c r="J563">
        <f t="shared" si="65"/>
        <v>0</v>
      </c>
      <c r="K563">
        <f t="shared" si="65"/>
        <v>0</v>
      </c>
      <c r="L563">
        <f t="shared" si="65"/>
        <v>0</v>
      </c>
      <c r="M563">
        <f t="shared" si="65"/>
        <v>0</v>
      </c>
      <c r="N563">
        <f t="shared" si="65"/>
        <v>0</v>
      </c>
      <c r="O563" s="3">
        <f t="shared" si="60"/>
        <v>0</v>
      </c>
      <c r="P563" s="4" t="str">
        <f t="array" ref="P563">_xlfn.IFS(Raw!C563="Unusable","Unusable",O563&gt;1,"Conflicted",O563=1,INDEX($I$1:$N$1,MATCH(TRUE,$I563:$N563&gt;0,0)),TRUE,$H$1)</f>
        <v>Unusable</v>
      </c>
    </row>
    <row r="564" spans="1:16" x14ac:dyDescent="0.3">
      <c r="A564" t="str">
        <f>Raw!A564</f>
        <v>IMG20250703100840</v>
      </c>
      <c r="B564" t="str">
        <f>Raw!B564</f>
        <v>Unlabeled</v>
      </c>
      <c r="H564" s="3">
        <f t="shared" si="65"/>
        <v>1</v>
      </c>
      <c r="I564">
        <f t="shared" si="65"/>
        <v>0</v>
      </c>
      <c r="J564">
        <f t="shared" si="65"/>
        <v>0</v>
      </c>
      <c r="K564">
        <f t="shared" si="65"/>
        <v>0</v>
      </c>
      <c r="L564">
        <f t="shared" si="65"/>
        <v>0</v>
      </c>
      <c r="M564">
        <f t="shared" si="65"/>
        <v>0</v>
      </c>
      <c r="N564">
        <f t="shared" si="65"/>
        <v>0</v>
      </c>
      <c r="O564" s="3">
        <f t="shared" si="60"/>
        <v>0</v>
      </c>
      <c r="P564" s="4" t="str">
        <f t="array" ref="P564">_xlfn.IFS(Raw!C564="Unusable","Unusable",O564&gt;1,"Conflicted",O564=1,INDEX($I$1:$N$1,MATCH(TRUE,$I564:$N564&gt;0,0)),TRUE,$H$1)</f>
        <v>Unlabeled</v>
      </c>
    </row>
    <row r="565" spans="1:16" x14ac:dyDescent="0.3">
      <c r="A565" t="str">
        <f>Raw!A565</f>
        <v>IMG20250703100842</v>
      </c>
      <c r="B565" t="str">
        <f>Raw!B565</f>
        <v>Unlabeled</v>
      </c>
      <c r="H565" s="3">
        <f t="shared" si="65"/>
        <v>1</v>
      </c>
      <c r="I565">
        <f t="shared" si="65"/>
        <v>0</v>
      </c>
      <c r="J565">
        <f t="shared" si="65"/>
        <v>0</v>
      </c>
      <c r="K565">
        <f t="shared" si="65"/>
        <v>0</v>
      </c>
      <c r="L565">
        <f t="shared" si="65"/>
        <v>0</v>
      </c>
      <c r="M565">
        <f t="shared" si="65"/>
        <v>0</v>
      </c>
      <c r="N565">
        <f t="shared" si="65"/>
        <v>0</v>
      </c>
      <c r="O565" s="3">
        <f t="shared" si="60"/>
        <v>0</v>
      </c>
      <c r="P565" s="4" t="str">
        <f t="array" ref="P565">_xlfn.IFS(Raw!C565="Unusable","Unusable",O565&gt;1,"Conflicted",O565=1,INDEX($I$1:$N$1,MATCH(TRUE,$I565:$N565&gt;0,0)),TRUE,$H$1)</f>
        <v>Unlabeled</v>
      </c>
    </row>
    <row r="566" spans="1:16" x14ac:dyDescent="0.3">
      <c r="A566" t="str">
        <f>Raw!A566</f>
        <v>IMG20250703100856</v>
      </c>
      <c r="B566" t="str">
        <f>Raw!B566</f>
        <v>Unlabeled</v>
      </c>
      <c r="H566" s="3">
        <f t="shared" si="65"/>
        <v>1</v>
      </c>
      <c r="I566">
        <f t="shared" si="65"/>
        <v>0</v>
      </c>
      <c r="J566">
        <f t="shared" si="65"/>
        <v>0</v>
      </c>
      <c r="K566">
        <f t="shared" si="65"/>
        <v>0</v>
      </c>
      <c r="L566">
        <f t="shared" si="65"/>
        <v>0</v>
      </c>
      <c r="M566">
        <f t="shared" si="65"/>
        <v>0</v>
      </c>
      <c r="N566">
        <f t="shared" si="65"/>
        <v>0</v>
      </c>
      <c r="O566" s="3">
        <f t="shared" si="60"/>
        <v>0</v>
      </c>
      <c r="P566" s="4" t="str">
        <f t="array" ref="P566">_xlfn.IFS(Raw!C566="Unusable","Unusable",O566&gt;1,"Conflicted",O566=1,INDEX($I$1:$N$1,MATCH(TRUE,$I566:$N566&gt;0,0)),TRUE,$H$1)</f>
        <v>Unlabeled</v>
      </c>
    </row>
    <row r="567" spans="1:16" x14ac:dyDescent="0.3">
      <c r="A567" t="str">
        <f>Raw!A567</f>
        <v>IMG20250703100900</v>
      </c>
      <c r="B567" t="str">
        <f>Raw!B567</f>
        <v>Unlabeled</v>
      </c>
      <c r="H567" s="3">
        <f t="shared" si="65"/>
        <v>1</v>
      </c>
      <c r="I567">
        <f t="shared" si="65"/>
        <v>0</v>
      </c>
      <c r="J567">
        <f t="shared" si="65"/>
        <v>0</v>
      </c>
      <c r="K567">
        <f t="shared" si="65"/>
        <v>0</v>
      </c>
      <c r="L567">
        <f t="shared" si="65"/>
        <v>0</v>
      </c>
      <c r="M567">
        <f t="shared" si="65"/>
        <v>0</v>
      </c>
      <c r="N567">
        <f t="shared" si="65"/>
        <v>0</v>
      </c>
      <c r="O567" s="3">
        <f t="shared" si="60"/>
        <v>0</v>
      </c>
      <c r="P567" s="4" t="str">
        <f t="array" ref="P567">_xlfn.IFS(Raw!C567="Unusable","Unusable",O567&gt;1,"Conflicted",O567=1,INDEX($I$1:$N$1,MATCH(TRUE,$I567:$N567&gt;0,0)),TRUE,$H$1)</f>
        <v>Unlabeled</v>
      </c>
    </row>
    <row r="568" spans="1:16" x14ac:dyDescent="0.3">
      <c r="A568" t="str">
        <f>Raw!A568</f>
        <v>IMG20250703100902</v>
      </c>
      <c r="B568" t="str">
        <f>Raw!B568</f>
        <v>Unlabeled</v>
      </c>
      <c r="H568" s="3">
        <f t="shared" si="65"/>
        <v>1</v>
      </c>
      <c r="I568">
        <f t="shared" si="65"/>
        <v>0</v>
      </c>
      <c r="J568">
        <f t="shared" si="65"/>
        <v>0</v>
      </c>
      <c r="K568">
        <f t="shared" si="65"/>
        <v>0</v>
      </c>
      <c r="L568">
        <f t="shared" si="65"/>
        <v>0</v>
      </c>
      <c r="M568">
        <f t="shared" si="65"/>
        <v>0</v>
      </c>
      <c r="N568">
        <f t="shared" si="65"/>
        <v>0</v>
      </c>
      <c r="O568" s="3">
        <f t="shared" si="60"/>
        <v>0</v>
      </c>
      <c r="P568" s="4" t="str">
        <f t="array" ref="P568">_xlfn.IFS(Raw!C568="Unusable","Unusable",O568&gt;1,"Conflicted",O568=1,INDEX($I$1:$N$1,MATCH(TRUE,$I568:$N568&gt;0,0)),TRUE,$H$1)</f>
        <v>Unlabeled</v>
      </c>
    </row>
    <row r="569" spans="1:16" x14ac:dyDescent="0.3">
      <c r="A569" t="str">
        <f>Raw!A569</f>
        <v>IMG20250703100921</v>
      </c>
      <c r="B569" t="str">
        <f>Raw!B569</f>
        <v>Unlabeled</v>
      </c>
      <c r="H569" s="3">
        <f t="shared" si="65"/>
        <v>1</v>
      </c>
      <c r="I569">
        <f t="shared" si="65"/>
        <v>0</v>
      </c>
      <c r="J569">
        <f t="shared" si="65"/>
        <v>0</v>
      </c>
      <c r="K569">
        <f t="shared" si="65"/>
        <v>0</v>
      </c>
      <c r="L569">
        <f t="shared" si="65"/>
        <v>0</v>
      </c>
      <c r="M569">
        <f t="shared" si="65"/>
        <v>0</v>
      </c>
      <c r="N569">
        <f t="shared" si="65"/>
        <v>0</v>
      </c>
      <c r="O569" s="3">
        <f t="shared" si="60"/>
        <v>0</v>
      </c>
      <c r="P569" s="4" t="str">
        <f t="array" ref="P569">_xlfn.IFS(Raw!C569="Unusable","Unusable",O569&gt;1,"Conflicted",O569=1,INDEX($I$1:$N$1,MATCH(TRUE,$I569:$N569&gt;0,0)),TRUE,$H$1)</f>
        <v>Unlabeled</v>
      </c>
    </row>
    <row r="570" spans="1:16" x14ac:dyDescent="0.3">
      <c r="A570" t="str">
        <f>Raw!A570</f>
        <v>IMG20250703100931</v>
      </c>
      <c r="B570" t="str">
        <f>Raw!B570</f>
        <v>Unlabeled</v>
      </c>
      <c r="H570" s="3">
        <f t="shared" si="65"/>
        <v>1</v>
      </c>
      <c r="I570">
        <f t="shared" si="65"/>
        <v>0</v>
      </c>
      <c r="J570">
        <f t="shared" si="65"/>
        <v>0</v>
      </c>
      <c r="K570">
        <f t="shared" si="65"/>
        <v>0</v>
      </c>
      <c r="L570">
        <f t="shared" si="65"/>
        <v>0</v>
      </c>
      <c r="M570">
        <f t="shared" si="65"/>
        <v>0</v>
      </c>
      <c r="N570">
        <f t="shared" si="65"/>
        <v>0</v>
      </c>
      <c r="O570" s="3">
        <f t="shared" si="60"/>
        <v>0</v>
      </c>
      <c r="P570" s="4" t="str">
        <f t="array" ref="P570">_xlfn.IFS(Raw!C570="Unusable","Unusable",O570&gt;1,"Conflicted",O570=1,INDEX($I$1:$N$1,MATCH(TRUE,$I570:$N570&gt;0,0)),TRUE,$H$1)</f>
        <v>Unlabeled</v>
      </c>
    </row>
    <row r="571" spans="1:16" x14ac:dyDescent="0.3">
      <c r="A571" t="str">
        <f>Raw!A571</f>
        <v>IMG20250703100945</v>
      </c>
      <c r="B571" t="str">
        <f>Raw!B571</f>
        <v>Unlabeled</v>
      </c>
      <c r="H571" s="3">
        <f t="shared" si="65"/>
        <v>1</v>
      </c>
      <c r="I571">
        <f t="shared" si="65"/>
        <v>0</v>
      </c>
      <c r="J571">
        <f t="shared" si="65"/>
        <v>0</v>
      </c>
      <c r="K571">
        <f t="shared" si="65"/>
        <v>0</v>
      </c>
      <c r="L571">
        <f t="shared" si="65"/>
        <v>0</v>
      </c>
      <c r="M571">
        <f t="shared" si="65"/>
        <v>0</v>
      </c>
      <c r="N571">
        <f t="shared" si="65"/>
        <v>0</v>
      </c>
      <c r="O571" s="3">
        <f t="shared" si="60"/>
        <v>0</v>
      </c>
      <c r="P571" s="4" t="str">
        <f t="array" ref="P571">_xlfn.IFS(Raw!C571="Unusable","Unusable",O571&gt;1,"Conflicted",O571=1,INDEX($I$1:$N$1,MATCH(TRUE,$I571:$N571&gt;0,0)),TRUE,$H$1)</f>
        <v>Unlabeled</v>
      </c>
    </row>
    <row r="572" spans="1:16" x14ac:dyDescent="0.3">
      <c r="A572" t="str">
        <f>Raw!A572</f>
        <v>IMG20250703100952</v>
      </c>
      <c r="B572" t="str">
        <f>Raw!B572</f>
        <v>Unlabeled</v>
      </c>
      <c r="H572" s="3">
        <f t="shared" ref="H572:N581" si="66">COUNTIF($B572:$G572,H$1)</f>
        <v>1</v>
      </c>
      <c r="I572">
        <f t="shared" si="66"/>
        <v>0</v>
      </c>
      <c r="J572">
        <f t="shared" si="66"/>
        <v>0</v>
      </c>
      <c r="K572">
        <f t="shared" si="66"/>
        <v>0</v>
      </c>
      <c r="L572">
        <f t="shared" si="66"/>
        <v>0</v>
      </c>
      <c r="M572">
        <f t="shared" si="66"/>
        <v>0</v>
      </c>
      <c r="N572">
        <f t="shared" si="66"/>
        <v>0</v>
      </c>
      <c r="O572" s="3">
        <f t="shared" si="60"/>
        <v>0</v>
      </c>
      <c r="P572" s="4" t="str">
        <f t="array" ref="P572">_xlfn.IFS(Raw!C572="Unusable","Unusable",O572&gt;1,"Conflicted",O572=1,INDEX($I$1:$N$1,MATCH(TRUE,$I572:$N572&gt;0,0)),TRUE,$H$1)</f>
        <v>Unlabeled</v>
      </c>
    </row>
    <row r="573" spans="1:16" x14ac:dyDescent="0.3">
      <c r="A573" t="str">
        <f>Raw!A573</f>
        <v>IMG20250703101003</v>
      </c>
      <c r="B573" t="str">
        <f>Raw!B573</f>
        <v>Unlabeled</v>
      </c>
      <c r="H573" s="3">
        <f t="shared" si="66"/>
        <v>1</v>
      </c>
      <c r="I573">
        <f t="shared" si="66"/>
        <v>0</v>
      </c>
      <c r="J573">
        <f t="shared" si="66"/>
        <v>0</v>
      </c>
      <c r="K573">
        <f t="shared" si="66"/>
        <v>0</v>
      </c>
      <c r="L573">
        <f t="shared" si="66"/>
        <v>0</v>
      </c>
      <c r="M573">
        <f t="shared" si="66"/>
        <v>0</v>
      </c>
      <c r="N573">
        <f t="shared" si="66"/>
        <v>0</v>
      </c>
      <c r="O573" s="3">
        <f t="shared" si="60"/>
        <v>0</v>
      </c>
      <c r="P573" s="4" t="str">
        <f t="array" ref="P573">_xlfn.IFS(Raw!C573="Unusable","Unusable",O573&gt;1,"Conflicted",O573=1,INDEX($I$1:$N$1,MATCH(TRUE,$I573:$N573&gt;0,0)),TRUE,$H$1)</f>
        <v>Unlabeled</v>
      </c>
    </row>
    <row r="574" spans="1:16" x14ac:dyDescent="0.3">
      <c r="A574" t="str">
        <f>Raw!A574</f>
        <v>IMG20250703101006</v>
      </c>
      <c r="B574" t="str">
        <f>Raw!B574</f>
        <v>Unlabeled</v>
      </c>
      <c r="H574" s="3">
        <f t="shared" si="66"/>
        <v>1</v>
      </c>
      <c r="I574">
        <f t="shared" si="66"/>
        <v>0</v>
      </c>
      <c r="J574">
        <f t="shared" si="66"/>
        <v>0</v>
      </c>
      <c r="K574">
        <f t="shared" si="66"/>
        <v>0</v>
      </c>
      <c r="L574">
        <f t="shared" si="66"/>
        <v>0</v>
      </c>
      <c r="M574">
        <f t="shared" si="66"/>
        <v>0</v>
      </c>
      <c r="N574">
        <f t="shared" si="66"/>
        <v>0</v>
      </c>
      <c r="O574" s="3">
        <f t="shared" si="60"/>
        <v>0</v>
      </c>
      <c r="P574" s="4" t="str">
        <f t="array" ref="P574">_xlfn.IFS(Raw!C574="Unusable","Unusable",O574&gt;1,"Conflicted",O574=1,INDEX($I$1:$N$1,MATCH(TRUE,$I574:$N574&gt;0,0)),TRUE,$H$1)</f>
        <v>Unlabeled</v>
      </c>
    </row>
    <row r="575" spans="1:16" x14ac:dyDescent="0.3">
      <c r="A575" t="str">
        <f>Raw!A575</f>
        <v>IMG20250703101009</v>
      </c>
      <c r="B575" t="str">
        <f>Raw!B575</f>
        <v>Unlabeled</v>
      </c>
      <c r="H575" s="3">
        <f t="shared" si="66"/>
        <v>1</v>
      </c>
      <c r="I575">
        <f t="shared" si="66"/>
        <v>0</v>
      </c>
      <c r="J575">
        <f t="shared" si="66"/>
        <v>0</v>
      </c>
      <c r="K575">
        <f t="shared" si="66"/>
        <v>0</v>
      </c>
      <c r="L575">
        <f t="shared" si="66"/>
        <v>0</v>
      </c>
      <c r="M575">
        <f t="shared" si="66"/>
        <v>0</v>
      </c>
      <c r="N575">
        <f t="shared" si="66"/>
        <v>0</v>
      </c>
      <c r="O575" s="3">
        <f t="shared" si="60"/>
        <v>0</v>
      </c>
      <c r="P575" s="4" t="str">
        <f t="array" ref="P575">_xlfn.IFS(Raw!C575="Unusable","Unusable",O575&gt;1,"Conflicted",O575=1,INDEX($I$1:$N$1,MATCH(TRUE,$I575:$N575&gt;0,0)),TRUE,$H$1)</f>
        <v>Unlabeled</v>
      </c>
    </row>
    <row r="576" spans="1:16" x14ac:dyDescent="0.3">
      <c r="A576" t="str">
        <f>Raw!A576</f>
        <v>IMG20250703101011</v>
      </c>
      <c r="B576" t="str">
        <f>Raw!B576</f>
        <v>Unlabeled</v>
      </c>
      <c r="H576" s="3">
        <f t="shared" si="66"/>
        <v>1</v>
      </c>
      <c r="I576">
        <f t="shared" si="66"/>
        <v>0</v>
      </c>
      <c r="J576">
        <f t="shared" si="66"/>
        <v>0</v>
      </c>
      <c r="K576">
        <f t="shared" si="66"/>
        <v>0</v>
      </c>
      <c r="L576">
        <f t="shared" si="66"/>
        <v>0</v>
      </c>
      <c r="M576">
        <f t="shared" si="66"/>
        <v>0</v>
      </c>
      <c r="N576">
        <f t="shared" si="66"/>
        <v>0</v>
      </c>
      <c r="O576" s="3">
        <f t="shared" si="60"/>
        <v>0</v>
      </c>
      <c r="P576" s="4" t="str">
        <f t="array" ref="P576">_xlfn.IFS(Raw!C576="Unusable","Unusable",O576&gt;1,"Conflicted",O576=1,INDEX($I$1:$N$1,MATCH(TRUE,$I576:$N576&gt;0,0)),TRUE,$H$1)</f>
        <v>Unlabeled</v>
      </c>
    </row>
    <row r="577" spans="1:16" x14ac:dyDescent="0.3">
      <c r="A577" t="str">
        <f>Raw!A577</f>
        <v>IMG20250703101016</v>
      </c>
      <c r="B577" t="str">
        <f>Raw!B577</f>
        <v>Unlabeled</v>
      </c>
      <c r="H577" s="3">
        <f t="shared" si="66"/>
        <v>1</v>
      </c>
      <c r="I577">
        <f t="shared" si="66"/>
        <v>0</v>
      </c>
      <c r="J577">
        <f t="shared" si="66"/>
        <v>0</v>
      </c>
      <c r="K577">
        <f t="shared" si="66"/>
        <v>0</v>
      </c>
      <c r="L577">
        <f t="shared" si="66"/>
        <v>0</v>
      </c>
      <c r="M577">
        <f t="shared" si="66"/>
        <v>0</v>
      </c>
      <c r="N577">
        <f t="shared" si="66"/>
        <v>0</v>
      </c>
      <c r="O577" s="3">
        <f t="shared" si="60"/>
        <v>0</v>
      </c>
      <c r="P577" s="4" t="str">
        <f t="array" ref="P577">_xlfn.IFS(Raw!C577="Unusable","Unusable",O577&gt;1,"Conflicted",O577=1,INDEX($I$1:$N$1,MATCH(TRUE,$I577:$N577&gt;0,0)),TRUE,$H$1)</f>
        <v>Unlabeled</v>
      </c>
    </row>
    <row r="578" spans="1:16" x14ac:dyDescent="0.3">
      <c r="A578" t="str">
        <f>Raw!A578</f>
        <v>IMG20250703101027</v>
      </c>
      <c r="B578" t="str">
        <f>Raw!B578</f>
        <v>Unlabeled</v>
      </c>
      <c r="H578" s="3">
        <f t="shared" si="66"/>
        <v>1</v>
      </c>
      <c r="I578">
        <f t="shared" si="66"/>
        <v>0</v>
      </c>
      <c r="J578">
        <f t="shared" si="66"/>
        <v>0</v>
      </c>
      <c r="K578">
        <f t="shared" si="66"/>
        <v>0</v>
      </c>
      <c r="L578">
        <f t="shared" si="66"/>
        <v>0</v>
      </c>
      <c r="M578">
        <f t="shared" si="66"/>
        <v>0</v>
      </c>
      <c r="N578">
        <f t="shared" si="66"/>
        <v>0</v>
      </c>
      <c r="O578" s="3">
        <f t="shared" ref="O578:O641" si="67">COUNTIF(I578:N578,"&gt;0")</f>
        <v>0</v>
      </c>
      <c r="P578" s="4" t="str">
        <f t="array" ref="P578">_xlfn.IFS(Raw!C578="Unusable","Unusable",O578&gt;1,"Conflicted",O578=1,INDEX($I$1:$N$1,MATCH(TRUE,$I578:$N578&gt;0,0)),TRUE,$H$1)</f>
        <v>Unlabeled</v>
      </c>
    </row>
    <row r="579" spans="1:16" x14ac:dyDescent="0.3">
      <c r="A579" t="str">
        <f>Raw!A579</f>
        <v>IMG20250703101029</v>
      </c>
      <c r="B579" t="str">
        <f>Raw!B579</f>
        <v>Unlabeled</v>
      </c>
      <c r="H579" s="3">
        <f t="shared" si="66"/>
        <v>1</v>
      </c>
      <c r="I579">
        <f t="shared" si="66"/>
        <v>0</v>
      </c>
      <c r="J579">
        <f t="shared" si="66"/>
        <v>0</v>
      </c>
      <c r="K579">
        <f t="shared" si="66"/>
        <v>0</v>
      </c>
      <c r="L579">
        <f t="shared" si="66"/>
        <v>0</v>
      </c>
      <c r="M579">
        <f t="shared" si="66"/>
        <v>0</v>
      </c>
      <c r="N579">
        <f t="shared" si="66"/>
        <v>0</v>
      </c>
      <c r="O579" s="3">
        <f t="shared" si="67"/>
        <v>0</v>
      </c>
      <c r="P579" s="4" t="str">
        <f t="array" ref="P579">_xlfn.IFS(Raw!C579="Unusable","Unusable",O579&gt;1,"Conflicted",O579=1,INDEX($I$1:$N$1,MATCH(TRUE,$I579:$N579&gt;0,0)),TRUE,$H$1)</f>
        <v>Unusable</v>
      </c>
    </row>
    <row r="580" spans="1:16" x14ac:dyDescent="0.3">
      <c r="A580" t="str">
        <f>Raw!A580</f>
        <v>IMG20250703101034</v>
      </c>
      <c r="B580" t="str">
        <f>Raw!B580</f>
        <v>Unlabeled</v>
      </c>
      <c r="H580" s="3">
        <f t="shared" si="66"/>
        <v>1</v>
      </c>
      <c r="I580">
        <f t="shared" si="66"/>
        <v>0</v>
      </c>
      <c r="J580">
        <f t="shared" si="66"/>
        <v>0</v>
      </c>
      <c r="K580">
        <f t="shared" si="66"/>
        <v>0</v>
      </c>
      <c r="L580">
        <f t="shared" si="66"/>
        <v>0</v>
      </c>
      <c r="M580">
        <f t="shared" si="66"/>
        <v>0</v>
      </c>
      <c r="N580">
        <f t="shared" si="66"/>
        <v>0</v>
      </c>
      <c r="O580" s="3">
        <f t="shared" si="67"/>
        <v>0</v>
      </c>
      <c r="P580" s="4" t="str">
        <f t="array" ref="P580">_xlfn.IFS(Raw!C580="Unusable","Unusable",O580&gt;1,"Conflicted",O580=1,INDEX($I$1:$N$1,MATCH(TRUE,$I580:$N580&gt;0,0)),TRUE,$H$1)</f>
        <v>Unlabeled</v>
      </c>
    </row>
    <row r="581" spans="1:16" x14ac:dyDescent="0.3">
      <c r="A581" t="str">
        <f>Raw!A581</f>
        <v>IMG20250703101043</v>
      </c>
      <c r="B581" t="str">
        <f>Raw!B581</f>
        <v>Unlabeled</v>
      </c>
      <c r="H581" s="3">
        <f t="shared" si="66"/>
        <v>1</v>
      </c>
      <c r="I581">
        <f t="shared" si="66"/>
        <v>0</v>
      </c>
      <c r="J581">
        <f t="shared" si="66"/>
        <v>0</v>
      </c>
      <c r="K581">
        <f t="shared" si="66"/>
        <v>0</v>
      </c>
      <c r="L581">
        <f t="shared" si="66"/>
        <v>0</v>
      </c>
      <c r="M581">
        <f t="shared" si="66"/>
        <v>0</v>
      </c>
      <c r="N581">
        <f t="shared" si="66"/>
        <v>0</v>
      </c>
      <c r="O581" s="3">
        <f t="shared" si="67"/>
        <v>0</v>
      </c>
      <c r="P581" s="4" t="str">
        <f t="array" ref="P581">_xlfn.IFS(Raw!C581="Unusable","Unusable",O581&gt;1,"Conflicted",O581=1,INDEX($I$1:$N$1,MATCH(TRUE,$I581:$N581&gt;0,0)),TRUE,$H$1)</f>
        <v>Unlabeled</v>
      </c>
    </row>
    <row r="582" spans="1:16" x14ac:dyDescent="0.3">
      <c r="A582" t="str">
        <f>Raw!A582</f>
        <v>IMG20250703101046</v>
      </c>
      <c r="B582" t="str">
        <f>Raw!B582</f>
        <v>Unlabeled</v>
      </c>
      <c r="H582" s="3">
        <f t="shared" ref="H582:N591" si="68">COUNTIF($B582:$G582,H$1)</f>
        <v>1</v>
      </c>
      <c r="I582">
        <f t="shared" si="68"/>
        <v>0</v>
      </c>
      <c r="J582">
        <f t="shared" si="68"/>
        <v>0</v>
      </c>
      <c r="K582">
        <f t="shared" si="68"/>
        <v>0</v>
      </c>
      <c r="L582">
        <f t="shared" si="68"/>
        <v>0</v>
      </c>
      <c r="M582">
        <f t="shared" si="68"/>
        <v>0</v>
      </c>
      <c r="N582">
        <f t="shared" si="68"/>
        <v>0</v>
      </c>
      <c r="O582" s="3">
        <f t="shared" si="67"/>
        <v>0</v>
      </c>
      <c r="P582" s="4" t="str">
        <f t="array" ref="P582">_xlfn.IFS(Raw!C582="Unusable","Unusable",O582&gt;1,"Conflicted",O582=1,INDEX($I$1:$N$1,MATCH(TRUE,$I582:$N582&gt;0,0)),TRUE,$H$1)</f>
        <v>Unlabeled</v>
      </c>
    </row>
    <row r="583" spans="1:16" x14ac:dyDescent="0.3">
      <c r="A583" t="str">
        <f>Raw!A583</f>
        <v>IMG20250703101049</v>
      </c>
      <c r="B583" t="str">
        <f>Raw!B583</f>
        <v>Unlabeled</v>
      </c>
      <c r="H583" s="3">
        <f t="shared" si="68"/>
        <v>1</v>
      </c>
      <c r="I583">
        <f t="shared" si="68"/>
        <v>0</v>
      </c>
      <c r="J583">
        <f t="shared" si="68"/>
        <v>0</v>
      </c>
      <c r="K583">
        <f t="shared" si="68"/>
        <v>0</v>
      </c>
      <c r="L583">
        <f t="shared" si="68"/>
        <v>0</v>
      </c>
      <c r="M583">
        <f t="shared" si="68"/>
        <v>0</v>
      </c>
      <c r="N583">
        <f t="shared" si="68"/>
        <v>0</v>
      </c>
      <c r="O583" s="3">
        <f t="shared" si="67"/>
        <v>0</v>
      </c>
      <c r="P583" s="4" t="str">
        <f t="array" ref="P583">_xlfn.IFS(Raw!C583="Unusable","Unusable",O583&gt;1,"Conflicted",O583=1,INDEX($I$1:$N$1,MATCH(TRUE,$I583:$N583&gt;0,0)),TRUE,$H$1)</f>
        <v>Unlabeled</v>
      </c>
    </row>
    <row r="584" spans="1:16" x14ac:dyDescent="0.3">
      <c r="A584" t="str">
        <f>Raw!A584</f>
        <v>IMG20250703101051</v>
      </c>
      <c r="B584" t="str">
        <f>Raw!B584</f>
        <v>Unlabeled</v>
      </c>
      <c r="H584" s="3">
        <f t="shared" si="68"/>
        <v>1</v>
      </c>
      <c r="I584">
        <f t="shared" si="68"/>
        <v>0</v>
      </c>
      <c r="J584">
        <f t="shared" si="68"/>
        <v>0</v>
      </c>
      <c r="K584">
        <f t="shared" si="68"/>
        <v>0</v>
      </c>
      <c r="L584">
        <f t="shared" si="68"/>
        <v>0</v>
      </c>
      <c r="M584">
        <f t="shared" si="68"/>
        <v>0</v>
      </c>
      <c r="N584">
        <f t="shared" si="68"/>
        <v>0</v>
      </c>
      <c r="O584" s="3">
        <f t="shared" si="67"/>
        <v>0</v>
      </c>
      <c r="P584" s="4" t="str">
        <f t="array" ref="P584">_xlfn.IFS(Raw!C584="Unusable","Unusable",O584&gt;1,"Conflicted",O584=1,INDEX($I$1:$N$1,MATCH(TRUE,$I584:$N584&gt;0,0)),TRUE,$H$1)</f>
        <v>Unlabeled</v>
      </c>
    </row>
    <row r="585" spans="1:16" x14ac:dyDescent="0.3">
      <c r="A585" t="str">
        <f>Raw!A585</f>
        <v>IMG20250703101056</v>
      </c>
      <c r="B585" t="str">
        <f>Raw!B585</f>
        <v>Unlabeled</v>
      </c>
      <c r="H585" s="3">
        <f t="shared" si="68"/>
        <v>1</v>
      </c>
      <c r="I585">
        <f t="shared" si="68"/>
        <v>0</v>
      </c>
      <c r="J585">
        <f t="shared" si="68"/>
        <v>0</v>
      </c>
      <c r="K585">
        <f t="shared" si="68"/>
        <v>0</v>
      </c>
      <c r="L585">
        <f t="shared" si="68"/>
        <v>0</v>
      </c>
      <c r="M585">
        <f t="shared" si="68"/>
        <v>0</v>
      </c>
      <c r="N585">
        <f t="shared" si="68"/>
        <v>0</v>
      </c>
      <c r="O585" s="3">
        <f t="shared" si="67"/>
        <v>0</v>
      </c>
      <c r="P585" s="4" t="str">
        <f t="array" ref="P585">_xlfn.IFS(Raw!C585="Unusable","Unusable",O585&gt;1,"Conflicted",O585=1,INDEX($I$1:$N$1,MATCH(TRUE,$I585:$N585&gt;0,0)),TRUE,$H$1)</f>
        <v>Unlabeled</v>
      </c>
    </row>
    <row r="586" spans="1:16" x14ac:dyDescent="0.3">
      <c r="A586" t="str">
        <f>Raw!A586</f>
        <v>IMG20250703101105</v>
      </c>
      <c r="B586" t="str">
        <f>Raw!B586</f>
        <v>Unlabeled</v>
      </c>
      <c r="H586" s="3">
        <f t="shared" si="68"/>
        <v>1</v>
      </c>
      <c r="I586">
        <f t="shared" si="68"/>
        <v>0</v>
      </c>
      <c r="J586">
        <f t="shared" si="68"/>
        <v>0</v>
      </c>
      <c r="K586">
        <f t="shared" si="68"/>
        <v>0</v>
      </c>
      <c r="L586">
        <f t="shared" si="68"/>
        <v>0</v>
      </c>
      <c r="M586">
        <f t="shared" si="68"/>
        <v>0</v>
      </c>
      <c r="N586">
        <f t="shared" si="68"/>
        <v>0</v>
      </c>
      <c r="O586" s="3">
        <f t="shared" si="67"/>
        <v>0</v>
      </c>
      <c r="P586" s="4" t="str">
        <f t="array" ref="P586">_xlfn.IFS(Raw!C586="Unusable","Unusable",O586&gt;1,"Conflicted",O586=1,INDEX($I$1:$N$1,MATCH(TRUE,$I586:$N586&gt;0,0)),TRUE,$H$1)</f>
        <v>Unlabeled</v>
      </c>
    </row>
    <row r="587" spans="1:16" x14ac:dyDescent="0.3">
      <c r="A587" t="str">
        <f>Raw!A587</f>
        <v>IMG20250703101107</v>
      </c>
      <c r="B587" t="str">
        <f>Raw!B587</f>
        <v>Unlabeled</v>
      </c>
      <c r="H587" s="3">
        <f t="shared" si="68"/>
        <v>1</v>
      </c>
      <c r="I587">
        <f t="shared" si="68"/>
        <v>0</v>
      </c>
      <c r="J587">
        <f t="shared" si="68"/>
        <v>0</v>
      </c>
      <c r="K587">
        <f t="shared" si="68"/>
        <v>0</v>
      </c>
      <c r="L587">
        <f t="shared" si="68"/>
        <v>0</v>
      </c>
      <c r="M587">
        <f t="shared" si="68"/>
        <v>0</v>
      </c>
      <c r="N587">
        <f t="shared" si="68"/>
        <v>0</v>
      </c>
      <c r="O587" s="3">
        <f t="shared" si="67"/>
        <v>0</v>
      </c>
      <c r="P587" s="4" t="str">
        <f t="array" ref="P587">_xlfn.IFS(Raw!C587="Unusable","Unusable",O587&gt;1,"Conflicted",O587=1,INDEX($I$1:$N$1,MATCH(TRUE,$I587:$N587&gt;0,0)),TRUE,$H$1)</f>
        <v>Unlabeled</v>
      </c>
    </row>
    <row r="588" spans="1:16" x14ac:dyDescent="0.3">
      <c r="A588" t="str">
        <f>Raw!A588</f>
        <v>IMG20250703101109</v>
      </c>
      <c r="B588" t="str">
        <f>Raw!B588</f>
        <v>Unlabeled</v>
      </c>
      <c r="H588" s="3">
        <f t="shared" si="68"/>
        <v>1</v>
      </c>
      <c r="I588">
        <f t="shared" si="68"/>
        <v>0</v>
      </c>
      <c r="J588">
        <f t="shared" si="68"/>
        <v>0</v>
      </c>
      <c r="K588">
        <f t="shared" si="68"/>
        <v>0</v>
      </c>
      <c r="L588">
        <f t="shared" si="68"/>
        <v>0</v>
      </c>
      <c r="M588">
        <f t="shared" si="68"/>
        <v>0</v>
      </c>
      <c r="N588">
        <f t="shared" si="68"/>
        <v>0</v>
      </c>
      <c r="O588" s="3">
        <f t="shared" si="67"/>
        <v>0</v>
      </c>
      <c r="P588" s="4" t="str">
        <f t="array" ref="P588">_xlfn.IFS(Raw!C588="Unusable","Unusable",O588&gt;1,"Conflicted",O588=1,INDEX($I$1:$N$1,MATCH(TRUE,$I588:$N588&gt;0,0)),TRUE,$H$1)</f>
        <v>Unlabeled</v>
      </c>
    </row>
    <row r="589" spans="1:16" x14ac:dyDescent="0.3">
      <c r="A589" t="str">
        <f>Raw!A589</f>
        <v>IMG20250703101125</v>
      </c>
      <c r="B589" t="str">
        <f>Raw!B589</f>
        <v>Unlabeled</v>
      </c>
      <c r="H589" s="3">
        <f t="shared" si="68"/>
        <v>1</v>
      </c>
      <c r="I589">
        <f t="shared" si="68"/>
        <v>0</v>
      </c>
      <c r="J589">
        <f t="shared" si="68"/>
        <v>0</v>
      </c>
      <c r="K589">
        <f t="shared" si="68"/>
        <v>0</v>
      </c>
      <c r="L589">
        <f t="shared" si="68"/>
        <v>0</v>
      </c>
      <c r="M589">
        <f t="shared" si="68"/>
        <v>0</v>
      </c>
      <c r="N589">
        <f t="shared" si="68"/>
        <v>0</v>
      </c>
      <c r="O589" s="3">
        <f t="shared" si="67"/>
        <v>0</v>
      </c>
      <c r="P589" s="4" t="str">
        <f t="array" ref="P589">_xlfn.IFS(Raw!C589="Unusable","Unusable",O589&gt;1,"Conflicted",O589=1,INDEX($I$1:$N$1,MATCH(TRUE,$I589:$N589&gt;0,0)),TRUE,$H$1)</f>
        <v>Unlabeled</v>
      </c>
    </row>
    <row r="590" spans="1:16" x14ac:dyDescent="0.3">
      <c r="A590" t="str">
        <f>Raw!A590</f>
        <v>IMG20250703101128</v>
      </c>
      <c r="B590" t="str">
        <f>Raw!B590</f>
        <v>Unlabeled</v>
      </c>
      <c r="H590" s="3">
        <f t="shared" si="68"/>
        <v>1</v>
      </c>
      <c r="I590">
        <f t="shared" si="68"/>
        <v>0</v>
      </c>
      <c r="J590">
        <f t="shared" si="68"/>
        <v>0</v>
      </c>
      <c r="K590">
        <f t="shared" si="68"/>
        <v>0</v>
      </c>
      <c r="L590">
        <f t="shared" si="68"/>
        <v>0</v>
      </c>
      <c r="M590">
        <f t="shared" si="68"/>
        <v>0</v>
      </c>
      <c r="N590">
        <f t="shared" si="68"/>
        <v>0</v>
      </c>
      <c r="O590" s="3">
        <f t="shared" si="67"/>
        <v>0</v>
      </c>
      <c r="P590" s="4" t="str">
        <f t="array" ref="P590">_xlfn.IFS(Raw!C590="Unusable","Unusable",O590&gt;1,"Conflicted",O590=1,INDEX($I$1:$N$1,MATCH(TRUE,$I590:$N590&gt;0,0)),TRUE,$H$1)</f>
        <v>Unlabeled</v>
      </c>
    </row>
    <row r="591" spans="1:16" x14ac:dyDescent="0.3">
      <c r="A591" t="str">
        <f>Raw!A591</f>
        <v>IMG20250703101134</v>
      </c>
      <c r="B591" t="str">
        <f>Raw!B591</f>
        <v>Unlabeled</v>
      </c>
      <c r="H591" s="3">
        <f t="shared" si="68"/>
        <v>1</v>
      </c>
      <c r="I591">
        <f t="shared" si="68"/>
        <v>0</v>
      </c>
      <c r="J591">
        <f t="shared" si="68"/>
        <v>0</v>
      </c>
      <c r="K591">
        <f t="shared" si="68"/>
        <v>0</v>
      </c>
      <c r="L591">
        <f t="shared" si="68"/>
        <v>0</v>
      </c>
      <c r="M591">
        <f t="shared" si="68"/>
        <v>0</v>
      </c>
      <c r="N591">
        <f t="shared" si="68"/>
        <v>0</v>
      </c>
      <c r="O591" s="3">
        <f t="shared" si="67"/>
        <v>0</v>
      </c>
      <c r="P591" s="4" t="str">
        <f t="array" ref="P591">_xlfn.IFS(Raw!C591="Unusable","Unusable",O591&gt;1,"Conflicted",O591=1,INDEX($I$1:$N$1,MATCH(TRUE,$I591:$N591&gt;0,0)),TRUE,$H$1)</f>
        <v>Unlabeled</v>
      </c>
    </row>
    <row r="592" spans="1:16" x14ac:dyDescent="0.3">
      <c r="A592" t="str">
        <f>Raw!A592</f>
        <v>IMG20250703101137</v>
      </c>
      <c r="B592" t="str">
        <f>Raw!B592</f>
        <v>Unlabeled</v>
      </c>
      <c r="H592" s="3">
        <f t="shared" ref="H592:N601" si="69">COUNTIF($B592:$G592,H$1)</f>
        <v>1</v>
      </c>
      <c r="I592">
        <f t="shared" si="69"/>
        <v>0</v>
      </c>
      <c r="J592">
        <f t="shared" si="69"/>
        <v>0</v>
      </c>
      <c r="K592">
        <f t="shared" si="69"/>
        <v>0</v>
      </c>
      <c r="L592">
        <f t="shared" si="69"/>
        <v>0</v>
      </c>
      <c r="M592">
        <f t="shared" si="69"/>
        <v>0</v>
      </c>
      <c r="N592">
        <f t="shared" si="69"/>
        <v>0</v>
      </c>
      <c r="O592" s="3">
        <f t="shared" si="67"/>
        <v>0</v>
      </c>
      <c r="P592" s="4" t="str">
        <f t="array" ref="P592">_xlfn.IFS(Raw!C592="Unusable","Unusable",O592&gt;1,"Conflicted",O592=1,INDEX($I$1:$N$1,MATCH(TRUE,$I592:$N592&gt;0,0)),TRUE,$H$1)</f>
        <v>Unlabeled</v>
      </c>
    </row>
    <row r="593" spans="1:16" x14ac:dyDescent="0.3">
      <c r="A593" t="str">
        <f>Raw!A593</f>
        <v>IMG20250703101156</v>
      </c>
      <c r="B593" t="str">
        <f>Raw!B593</f>
        <v>Unlabeled</v>
      </c>
      <c r="H593" s="3">
        <f t="shared" si="69"/>
        <v>1</v>
      </c>
      <c r="I593">
        <f t="shared" si="69"/>
        <v>0</v>
      </c>
      <c r="J593">
        <f t="shared" si="69"/>
        <v>0</v>
      </c>
      <c r="K593">
        <f t="shared" si="69"/>
        <v>0</v>
      </c>
      <c r="L593">
        <f t="shared" si="69"/>
        <v>0</v>
      </c>
      <c r="M593">
        <f t="shared" si="69"/>
        <v>0</v>
      </c>
      <c r="N593">
        <f t="shared" si="69"/>
        <v>0</v>
      </c>
      <c r="O593" s="3">
        <f t="shared" si="67"/>
        <v>0</v>
      </c>
      <c r="P593" s="4" t="str">
        <f t="array" ref="P593">_xlfn.IFS(Raw!C593="Unusable","Unusable",O593&gt;1,"Conflicted",O593=1,INDEX($I$1:$N$1,MATCH(TRUE,$I593:$N593&gt;0,0)),TRUE,$H$1)</f>
        <v>Unlabeled</v>
      </c>
    </row>
    <row r="594" spans="1:16" x14ac:dyDescent="0.3">
      <c r="A594" t="str">
        <f>Raw!A594</f>
        <v>IMG20250703101203</v>
      </c>
      <c r="B594" t="str">
        <f>Raw!B594</f>
        <v>Unlabeled</v>
      </c>
      <c r="H594" s="3">
        <f t="shared" si="69"/>
        <v>1</v>
      </c>
      <c r="I594">
        <f t="shared" si="69"/>
        <v>0</v>
      </c>
      <c r="J594">
        <f t="shared" si="69"/>
        <v>0</v>
      </c>
      <c r="K594">
        <f t="shared" si="69"/>
        <v>0</v>
      </c>
      <c r="L594">
        <f t="shared" si="69"/>
        <v>0</v>
      </c>
      <c r="M594">
        <f t="shared" si="69"/>
        <v>0</v>
      </c>
      <c r="N594">
        <f t="shared" si="69"/>
        <v>0</v>
      </c>
      <c r="O594" s="3">
        <f t="shared" si="67"/>
        <v>0</v>
      </c>
      <c r="P594" s="4" t="str">
        <f t="array" ref="P594">_xlfn.IFS(Raw!C594="Unusable","Unusable",O594&gt;1,"Conflicted",O594=1,INDEX($I$1:$N$1,MATCH(TRUE,$I594:$N594&gt;0,0)),TRUE,$H$1)</f>
        <v>Unlabeled</v>
      </c>
    </row>
    <row r="595" spans="1:16" x14ac:dyDescent="0.3">
      <c r="A595" t="str">
        <f>Raw!A595</f>
        <v>IMG20250703101213</v>
      </c>
      <c r="B595" t="str">
        <f>Raw!B595</f>
        <v>Unlabeled</v>
      </c>
      <c r="H595" s="3">
        <f t="shared" si="69"/>
        <v>1</v>
      </c>
      <c r="I595">
        <f t="shared" si="69"/>
        <v>0</v>
      </c>
      <c r="J595">
        <f t="shared" si="69"/>
        <v>0</v>
      </c>
      <c r="K595">
        <f t="shared" si="69"/>
        <v>0</v>
      </c>
      <c r="L595">
        <f t="shared" si="69"/>
        <v>0</v>
      </c>
      <c r="M595">
        <f t="shared" si="69"/>
        <v>0</v>
      </c>
      <c r="N595">
        <f t="shared" si="69"/>
        <v>0</v>
      </c>
      <c r="O595" s="3">
        <f t="shared" si="67"/>
        <v>0</v>
      </c>
      <c r="P595" s="4" t="str">
        <f t="array" ref="P595">_xlfn.IFS(Raw!C595="Unusable","Unusable",O595&gt;1,"Conflicted",O595=1,INDEX($I$1:$N$1,MATCH(TRUE,$I595:$N595&gt;0,0)),TRUE,$H$1)</f>
        <v>Unlabeled</v>
      </c>
    </row>
    <row r="596" spans="1:16" x14ac:dyDescent="0.3">
      <c r="A596" t="str">
        <f>Raw!A596</f>
        <v>IMG20250703101220</v>
      </c>
      <c r="B596" t="str">
        <f>Raw!B596</f>
        <v>Unlabeled</v>
      </c>
      <c r="H596" s="3">
        <f t="shared" si="69"/>
        <v>1</v>
      </c>
      <c r="I596">
        <f t="shared" si="69"/>
        <v>0</v>
      </c>
      <c r="J596">
        <f t="shared" si="69"/>
        <v>0</v>
      </c>
      <c r="K596">
        <f t="shared" si="69"/>
        <v>0</v>
      </c>
      <c r="L596">
        <f t="shared" si="69"/>
        <v>0</v>
      </c>
      <c r="M596">
        <f t="shared" si="69"/>
        <v>0</v>
      </c>
      <c r="N596">
        <f t="shared" si="69"/>
        <v>0</v>
      </c>
      <c r="O596" s="3">
        <f t="shared" si="67"/>
        <v>0</v>
      </c>
      <c r="P596" s="4" t="str">
        <f t="array" ref="P596">_xlfn.IFS(Raw!C596="Unusable","Unusable",O596&gt;1,"Conflicted",O596=1,INDEX($I$1:$N$1,MATCH(TRUE,$I596:$N596&gt;0,0)),TRUE,$H$1)</f>
        <v>Unlabeled</v>
      </c>
    </row>
    <row r="597" spans="1:16" x14ac:dyDescent="0.3">
      <c r="A597" t="str">
        <f>Raw!A597</f>
        <v>IMG20250703101224</v>
      </c>
      <c r="B597" t="str">
        <f>Raw!B597</f>
        <v>Anthracnose</v>
      </c>
      <c r="H597" s="3">
        <f t="shared" si="69"/>
        <v>0</v>
      </c>
      <c r="I597">
        <f t="shared" si="69"/>
        <v>1</v>
      </c>
      <c r="J597">
        <f t="shared" si="69"/>
        <v>0</v>
      </c>
      <c r="K597">
        <f t="shared" si="69"/>
        <v>0</v>
      </c>
      <c r="L597">
        <f t="shared" si="69"/>
        <v>0</v>
      </c>
      <c r="M597">
        <f t="shared" si="69"/>
        <v>0</v>
      </c>
      <c r="N597">
        <f t="shared" si="69"/>
        <v>0</v>
      </c>
      <c r="O597" s="3">
        <f t="shared" si="67"/>
        <v>1</v>
      </c>
      <c r="P597" s="4" t="str">
        <f t="array" ref="P597">_xlfn.IFS(Raw!C597="Unusable","Unusable",O597&gt;1,"Conflicted",O597=1,INDEX($I$1:$N$1,MATCH(TRUE,$I597:$N597&gt;0,0)),TRUE,$H$1)</f>
        <v>Anthracnose</v>
      </c>
    </row>
    <row r="598" spans="1:16" x14ac:dyDescent="0.3">
      <c r="A598" t="str">
        <f>Raw!A598</f>
        <v>IMG20250703101243</v>
      </c>
      <c r="B598" t="str">
        <f>Raw!B598</f>
        <v>Unlabeled</v>
      </c>
      <c r="H598" s="3">
        <f t="shared" si="69"/>
        <v>1</v>
      </c>
      <c r="I598">
        <f t="shared" si="69"/>
        <v>0</v>
      </c>
      <c r="J598">
        <f t="shared" si="69"/>
        <v>0</v>
      </c>
      <c r="K598">
        <f t="shared" si="69"/>
        <v>0</v>
      </c>
      <c r="L598">
        <f t="shared" si="69"/>
        <v>0</v>
      </c>
      <c r="M598">
        <f t="shared" si="69"/>
        <v>0</v>
      </c>
      <c r="N598">
        <f t="shared" si="69"/>
        <v>0</v>
      </c>
      <c r="O598" s="3">
        <f t="shared" si="67"/>
        <v>0</v>
      </c>
      <c r="P598" s="4" t="str">
        <f t="array" ref="P598">_xlfn.IFS(Raw!C598="Unusable","Unusable",O598&gt;1,"Conflicted",O598=1,INDEX($I$1:$N$1,MATCH(TRUE,$I598:$N598&gt;0,0)),TRUE,$H$1)</f>
        <v>Unlabeled</v>
      </c>
    </row>
    <row r="599" spans="1:16" x14ac:dyDescent="0.3">
      <c r="A599" t="str">
        <f>Raw!A599</f>
        <v>IMG20250703101253</v>
      </c>
      <c r="B599" t="str">
        <f>Raw!B599</f>
        <v>Unlabeled</v>
      </c>
      <c r="H599" s="3">
        <f t="shared" si="69"/>
        <v>1</v>
      </c>
      <c r="I599">
        <f t="shared" si="69"/>
        <v>0</v>
      </c>
      <c r="J599">
        <f t="shared" si="69"/>
        <v>0</v>
      </c>
      <c r="K599">
        <f t="shared" si="69"/>
        <v>0</v>
      </c>
      <c r="L599">
        <f t="shared" si="69"/>
        <v>0</v>
      </c>
      <c r="M599">
        <f t="shared" si="69"/>
        <v>0</v>
      </c>
      <c r="N599">
        <f t="shared" si="69"/>
        <v>0</v>
      </c>
      <c r="O599" s="3">
        <f t="shared" si="67"/>
        <v>0</v>
      </c>
      <c r="P599" s="4" t="str">
        <f t="array" ref="P599">_xlfn.IFS(Raw!C599="Unusable","Unusable",O599&gt;1,"Conflicted",O599=1,INDEX($I$1:$N$1,MATCH(TRUE,$I599:$N599&gt;0,0)),TRUE,$H$1)</f>
        <v>Unlabeled</v>
      </c>
    </row>
    <row r="600" spans="1:16" x14ac:dyDescent="0.3">
      <c r="A600" t="str">
        <f>Raw!A600</f>
        <v>IMG20250703101255</v>
      </c>
      <c r="B600" t="str">
        <f>Raw!B600</f>
        <v>Unlabeled</v>
      </c>
      <c r="H600" s="3">
        <f t="shared" si="69"/>
        <v>1</v>
      </c>
      <c r="I600">
        <f t="shared" si="69"/>
        <v>0</v>
      </c>
      <c r="J600">
        <f t="shared" si="69"/>
        <v>0</v>
      </c>
      <c r="K600">
        <f t="shared" si="69"/>
        <v>0</v>
      </c>
      <c r="L600">
        <f t="shared" si="69"/>
        <v>0</v>
      </c>
      <c r="M600">
        <f t="shared" si="69"/>
        <v>0</v>
      </c>
      <c r="N600">
        <f t="shared" si="69"/>
        <v>0</v>
      </c>
      <c r="O600" s="3">
        <f t="shared" si="67"/>
        <v>0</v>
      </c>
      <c r="P600" s="4" t="str">
        <f t="array" ref="P600">_xlfn.IFS(Raw!C600="Unusable","Unusable",O600&gt;1,"Conflicted",O600=1,INDEX($I$1:$N$1,MATCH(TRUE,$I600:$N600&gt;0,0)),TRUE,$H$1)</f>
        <v>Unlabeled</v>
      </c>
    </row>
    <row r="601" spans="1:16" x14ac:dyDescent="0.3">
      <c r="A601" t="str">
        <f>Raw!A601</f>
        <v>IMG20250703101310</v>
      </c>
      <c r="B601" t="str">
        <f>Raw!B601</f>
        <v>Unlabeled</v>
      </c>
      <c r="H601" s="3">
        <f t="shared" si="69"/>
        <v>1</v>
      </c>
      <c r="I601">
        <f t="shared" si="69"/>
        <v>0</v>
      </c>
      <c r="J601">
        <f t="shared" si="69"/>
        <v>0</v>
      </c>
      <c r="K601">
        <f t="shared" si="69"/>
        <v>0</v>
      </c>
      <c r="L601">
        <f t="shared" si="69"/>
        <v>0</v>
      </c>
      <c r="M601">
        <f t="shared" si="69"/>
        <v>0</v>
      </c>
      <c r="N601">
        <f t="shared" si="69"/>
        <v>0</v>
      </c>
      <c r="O601" s="3">
        <f t="shared" si="67"/>
        <v>0</v>
      </c>
      <c r="P601" s="4" t="str">
        <f t="array" ref="P601">_xlfn.IFS(Raw!C601="Unusable","Unusable",O601&gt;1,"Conflicted",O601=1,INDEX($I$1:$N$1,MATCH(TRUE,$I601:$N601&gt;0,0)),TRUE,$H$1)</f>
        <v>Unlabeled</v>
      </c>
    </row>
    <row r="602" spans="1:16" x14ac:dyDescent="0.3">
      <c r="A602" t="str">
        <f>Raw!A602</f>
        <v>IMG20250703101313</v>
      </c>
      <c r="B602" t="str">
        <f>Raw!B602</f>
        <v>Unlabeled</v>
      </c>
      <c r="H602" s="3">
        <f t="shared" ref="H602:N611" si="70">COUNTIF($B602:$G602,H$1)</f>
        <v>1</v>
      </c>
      <c r="I602">
        <f t="shared" si="70"/>
        <v>0</v>
      </c>
      <c r="J602">
        <f t="shared" si="70"/>
        <v>0</v>
      </c>
      <c r="K602">
        <f t="shared" si="70"/>
        <v>0</v>
      </c>
      <c r="L602">
        <f t="shared" si="70"/>
        <v>0</v>
      </c>
      <c r="M602">
        <f t="shared" si="70"/>
        <v>0</v>
      </c>
      <c r="N602">
        <f t="shared" si="70"/>
        <v>0</v>
      </c>
      <c r="O602" s="3">
        <f t="shared" si="67"/>
        <v>0</v>
      </c>
      <c r="P602" s="4" t="str">
        <f t="array" ref="P602">_xlfn.IFS(Raw!C602="Unusable","Unusable",O602&gt;1,"Conflicted",O602=1,INDEX($I$1:$N$1,MATCH(TRUE,$I602:$N602&gt;0,0)),TRUE,$H$1)</f>
        <v>Unlabeled</v>
      </c>
    </row>
    <row r="603" spans="1:16" x14ac:dyDescent="0.3">
      <c r="A603" t="str">
        <f>Raw!A603</f>
        <v>IMG20250703101325</v>
      </c>
      <c r="B603" t="str">
        <f>Raw!B603</f>
        <v>Unlabeled</v>
      </c>
      <c r="H603" s="3">
        <f t="shared" si="70"/>
        <v>1</v>
      </c>
      <c r="I603">
        <f t="shared" si="70"/>
        <v>0</v>
      </c>
      <c r="J603">
        <f t="shared" si="70"/>
        <v>0</v>
      </c>
      <c r="K603">
        <f t="shared" si="70"/>
        <v>0</v>
      </c>
      <c r="L603">
        <f t="shared" si="70"/>
        <v>0</v>
      </c>
      <c r="M603">
        <f t="shared" si="70"/>
        <v>0</v>
      </c>
      <c r="N603">
        <f t="shared" si="70"/>
        <v>0</v>
      </c>
      <c r="O603" s="3">
        <f t="shared" si="67"/>
        <v>0</v>
      </c>
      <c r="P603" s="4" t="str">
        <f t="array" ref="P603">_xlfn.IFS(Raw!C603="Unusable","Unusable",O603&gt;1,"Conflicted",O603=1,INDEX($I$1:$N$1,MATCH(TRUE,$I603:$N603&gt;0,0)),TRUE,$H$1)</f>
        <v>Unlabeled</v>
      </c>
    </row>
    <row r="604" spans="1:16" x14ac:dyDescent="0.3">
      <c r="A604" t="str">
        <f>Raw!A604</f>
        <v>IMG20250703101514</v>
      </c>
      <c r="B604" t="str">
        <f>Raw!B604</f>
        <v>Unlabeled</v>
      </c>
      <c r="H604" s="3">
        <f t="shared" si="70"/>
        <v>1</v>
      </c>
      <c r="I604">
        <f t="shared" si="70"/>
        <v>0</v>
      </c>
      <c r="J604">
        <f t="shared" si="70"/>
        <v>0</v>
      </c>
      <c r="K604">
        <f t="shared" si="70"/>
        <v>0</v>
      </c>
      <c r="L604">
        <f t="shared" si="70"/>
        <v>0</v>
      </c>
      <c r="M604">
        <f t="shared" si="70"/>
        <v>0</v>
      </c>
      <c r="N604">
        <f t="shared" si="70"/>
        <v>0</v>
      </c>
      <c r="O604" s="3">
        <f t="shared" si="67"/>
        <v>0</v>
      </c>
      <c r="P604" s="4" t="str">
        <f t="array" ref="P604">_xlfn.IFS(Raw!C604="Unusable","Unusable",O604&gt;1,"Conflicted",O604=1,INDEX($I$1:$N$1,MATCH(TRUE,$I604:$N604&gt;0,0)),TRUE,$H$1)</f>
        <v>Unlabeled</v>
      </c>
    </row>
    <row r="605" spans="1:16" x14ac:dyDescent="0.3">
      <c r="A605" t="str">
        <f>Raw!A605</f>
        <v>IMG20250703101516</v>
      </c>
      <c r="B605" t="str">
        <f>Raw!B605</f>
        <v>Unlabeled</v>
      </c>
      <c r="H605" s="3">
        <f t="shared" si="70"/>
        <v>1</v>
      </c>
      <c r="I605">
        <f t="shared" si="70"/>
        <v>0</v>
      </c>
      <c r="J605">
        <f t="shared" si="70"/>
        <v>0</v>
      </c>
      <c r="K605">
        <f t="shared" si="70"/>
        <v>0</v>
      </c>
      <c r="L605">
        <f t="shared" si="70"/>
        <v>0</v>
      </c>
      <c r="M605">
        <f t="shared" si="70"/>
        <v>0</v>
      </c>
      <c r="N605">
        <f t="shared" si="70"/>
        <v>0</v>
      </c>
      <c r="O605" s="3">
        <f t="shared" si="67"/>
        <v>0</v>
      </c>
      <c r="P605" s="4" t="str">
        <f t="array" ref="P605">_xlfn.IFS(Raw!C605="Unusable","Unusable",O605&gt;1,"Conflicted",O605=1,INDEX($I$1:$N$1,MATCH(TRUE,$I605:$N605&gt;0,0)),TRUE,$H$1)</f>
        <v>Unlabeled</v>
      </c>
    </row>
    <row r="606" spans="1:16" x14ac:dyDescent="0.3">
      <c r="A606" t="str">
        <f>Raw!A606</f>
        <v>IMG20250703101521</v>
      </c>
      <c r="B606" t="str">
        <f>Raw!B606</f>
        <v>Unlabeled</v>
      </c>
      <c r="H606" s="3">
        <f t="shared" si="70"/>
        <v>1</v>
      </c>
      <c r="I606">
        <f t="shared" si="70"/>
        <v>0</v>
      </c>
      <c r="J606">
        <f t="shared" si="70"/>
        <v>0</v>
      </c>
      <c r="K606">
        <f t="shared" si="70"/>
        <v>0</v>
      </c>
      <c r="L606">
        <f t="shared" si="70"/>
        <v>0</v>
      </c>
      <c r="M606">
        <f t="shared" si="70"/>
        <v>0</v>
      </c>
      <c r="N606">
        <f t="shared" si="70"/>
        <v>0</v>
      </c>
      <c r="O606" s="3">
        <f t="shared" si="67"/>
        <v>0</v>
      </c>
      <c r="P606" s="4" t="str">
        <f t="array" ref="P606">_xlfn.IFS(Raw!C606="Unusable","Unusable",O606&gt;1,"Conflicted",O606=1,INDEX($I$1:$N$1,MATCH(TRUE,$I606:$N606&gt;0,0)),TRUE,$H$1)</f>
        <v>Unlabeled</v>
      </c>
    </row>
    <row r="607" spans="1:16" x14ac:dyDescent="0.3">
      <c r="A607" t="str">
        <f>Raw!A607</f>
        <v>IMG20250703101524</v>
      </c>
      <c r="B607" t="str">
        <f>Raw!B607</f>
        <v>Unlabeled</v>
      </c>
      <c r="H607" s="3">
        <f t="shared" si="70"/>
        <v>1</v>
      </c>
      <c r="I607">
        <f t="shared" si="70"/>
        <v>0</v>
      </c>
      <c r="J607">
        <f t="shared" si="70"/>
        <v>0</v>
      </c>
      <c r="K607">
        <f t="shared" si="70"/>
        <v>0</v>
      </c>
      <c r="L607">
        <f t="shared" si="70"/>
        <v>0</v>
      </c>
      <c r="M607">
        <f t="shared" si="70"/>
        <v>0</v>
      </c>
      <c r="N607">
        <f t="shared" si="70"/>
        <v>0</v>
      </c>
      <c r="O607" s="3">
        <f t="shared" si="67"/>
        <v>0</v>
      </c>
      <c r="P607" s="4" t="str">
        <f t="array" ref="P607">_xlfn.IFS(Raw!C607="Unusable","Unusable",O607&gt;1,"Conflicted",O607=1,INDEX($I$1:$N$1,MATCH(TRUE,$I607:$N607&gt;0,0)),TRUE,$H$1)</f>
        <v>Unlabeled</v>
      </c>
    </row>
    <row r="608" spans="1:16" x14ac:dyDescent="0.3">
      <c r="A608" t="str">
        <f>Raw!A608</f>
        <v>IMG20250703101528</v>
      </c>
      <c r="B608" t="str">
        <f>Raw!B608</f>
        <v>Unlabeled</v>
      </c>
      <c r="H608" s="3">
        <f t="shared" si="70"/>
        <v>1</v>
      </c>
      <c r="I608">
        <f t="shared" si="70"/>
        <v>0</v>
      </c>
      <c r="J608">
        <f t="shared" si="70"/>
        <v>0</v>
      </c>
      <c r="K608">
        <f t="shared" si="70"/>
        <v>0</v>
      </c>
      <c r="L608">
        <f t="shared" si="70"/>
        <v>0</v>
      </c>
      <c r="M608">
        <f t="shared" si="70"/>
        <v>0</v>
      </c>
      <c r="N608">
        <f t="shared" si="70"/>
        <v>0</v>
      </c>
      <c r="O608" s="3">
        <f t="shared" si="67"/>
        <v>0</v>
      </c>
      <c r="P608" s="4" t="str">
        <f t="array" ref="P608">_xlfn.IFS(Raw!C608="Unusable","Unusable",O608&gt;1,"Conflicted",O608=1,INDEX($I$1:$N$1,MATCH(TRUE,$I608:$N608&gt;0,0)),TRUE,$H$1)</f>
        <v>Unlabeled</v>
      </c>
    </row>
    <row r="609" spans="1:16" x14ac:dyDescent="0.3">
      <c r="A609" t="str">
        <f>Raw!A609</f>
        <v>IMG20250703101534</v>
      </c>
      <c r="B609" t="str">
        <f>Raw!B609</f>
        <v>Unlabeled</v>
      </c>
      <c r="H609" s="3">
        <f t="shared" si="70"/>
        <v>1</v>
      </c>
      <c r="I609">
        <f t="shared" si="70"/>
        <v>0</v>
      </c>
      <c r="J609">
        <f t="shared" si="70"/>
        <v>0</v>
      </c>
      <c r="K609">
        <f t="shared" si="70"/>
        <v>0</v>
      </c>
      <c r="L609">
        <f t="shared" si="70"/>
        <v>0</v>
      </c>
      <c r="M609">
        <f t="shared" si="70"/>
        <v>0</v>
      </c>
      <c r="N609">
        <f t="shared" si="70"/>
        <v>0</v>
      </c>
      <c r="O609" s="3">
        <f t="shared" si="67"/>
        <v>0</v>
      </c>
      <c r="P609" s="4" t="str">
        <f t="array" ref="P609">_xlfn.IFS(Raw!C609="Unusable","Unusable",O609&gt;1,"Conflicted",O609=1,INDEX($I$1:$N$1,MATCH(TRUE,$I609:$N609&gt;0,0)),TRUE,$H$1)</f>
        <v>Unlabeled</v>
      </c>
    </row>
    <row r="610" spans="1:16" x14ac:dyDescent="0.3">
      <c r="A610" t="str">
        <f>Raw!A610</f>
        <v>IMG20250703101543</v>
      </c>
      <c r="B610" t="str">
        <f>Raw!B610</f>
        <v>Unlabeled</v>
      </c>
      <c r="H610" s="3">
        <f t="shared" si="70"/>
        <v>1</v>
      </c>
      <c r="I610">
        <f t="shared" si="70"/>
        <v>0</v>
      </c>
      <c r="J610">
        <f t="shared" si="70"/>
        <v>0</v>
      </c>
      <c r="K610">
        <f t="shared" si="70"/>
        <v>0</v>
      </c>
      <c r="L610">
        <f t="shared" si="70"/>
        <v>0</v>
      </c>
      <c r="M610">
        <f t="shared" si="70"/>
        <v>0</v>
      </c>
      <c r="N610">
        <f t="shared" si="70"/>
        <v>0</v>
      </c>
      <c r="O610" s="3">
        <f t="shared" si="67"/>
        <v>0</v>
      </c>
      <c r="P610" s="4" t="str">
        <f t="array" ref="P610">_xlfn.IFS(Raw!C610="Unusable","Unusable",O610&gt;1,"Conflicted",O610=1,INDEX($I$1:$N$1,MATCH(TRUE,$I610:$N610&gt;0,0)),TRUE,$H$1)</f>
        <v>Unlabeled</v>
      </c>
    </row>
    <row r="611" spans="1:16" x14ac:dyDescent="0.3">
      <c r="A611" t="str">
        <f>Raw!A611</f>
        <v>IMG20250703101550</v>
      </c>
      <c r="B611" t="str">
        <f>Raw!B611</f>
        <v>Unlabeled</v>
      </c>
      <c r="H611" s="3">
        <f t="shared" si="70"/>
        <v>1</v>
      </c>
      <c r="I611">
        <f t="shared" si="70"/>
        <v>0</v>
      </c>
      <c r="J611">
        <f t="shared" si="70"/>
        <v>0</v>
      </c>
      <c r="K611">
        <f t="shared" si="70"/>
        <v>0</v>
      </c>
      <c r="L611">
        <f t="shared" si="70"/>
        <v>0</v>
      </c>
      <c r="M611">
        <f t="shared" si="70"/>
        <v>0</v>
      </c>
      <c r="N611">
        <f t="shared" si="70"/>
        <v>0</v>
      </c>
      <c r="O611" s="3">
        <f t="shared" si="67"/>
        <v>0</v>
      </c>
      <c r="P611" s="4" t="str">
        <f t="array" ref="P611">_xlfn.IFS(Raw!C611="Unusable","Unusable",O611&gt;1,"Conflicted",O611=1,INDEX($I$1:$N$1,MATCH(TRUE,$I611:$N611&gt;0,0)),TRUE,$H$1)</f>
        <v>Unlabeled</v>
      </c>
    </row>
    <row r="612" spans="1:16" x14ac:dyDescent="0.3">
      <c r="A612" t="str">
        <f>Raw!A612</f>
        <v>IMG20250703101610</v>
      </c>
      <c r="B612" t="str">
        <f>Raw!B612</f>
        <v>Unlabeled</v>
      </c>
      <c r="H612" s="3">
        <f t="shared" ref="H612:N621" si="71">COUNTIF($B612:$G612,H$1)</f>
        <v>1</v>
      </c>
      <c r="I612">
        <f t="shared" si="71"/>
        <v>0</v>
      </c>
      <c r="J612">
        <f t="shared" si="71"/>
        <v>0</v>
      </c>
      <c r="K612">
        <f t="shared" si="71"/>
        <v>0</v>
      </c>
      <c r="L612">
        <f t="shared" si="71"/>
        <v>0</v>
      </c>
      <c r="M612">
        <f t="shared" si="71"/>
        <v>0</v>
      </c>
      <c r="N612">
        <f t="shared" si="71"/>
        <v>0</v>
      </c>
      <c r="O612" s="3">
        <f t="shared" si="67"/>
        <v>0</v>
      </c>
      <c r="P612" s="4" t="str">
        <f t="array" ref="P612">_xlfn.IFS(Raw!C612="Unusable","Unusable",O612&gt;1,"Conflicted",O612=1,INDEX($I$1:$N$1,MATCH(TRUE,$I612:$N612&gt;0,0)),TRUE,$H$1)</f>
        <v>Unlabeled</v>
      </c>
    </row>
    <row r="613" spans="1:16" x14ac:dyDescent="0.3">
      <c r="A613" t="str">
        <f>Raw!A613</f>
        <v>IMG20250703101614</v>
      </c>
      <c r="B613" t="str">
        <f>Raw!B613</f>
        <v>Unlabeled</v>
      </c>
      <c r="H613" s="3">
        <f t="shared" si="71"/>
        <v>1</v>
      </c>
      <c r="I613">
        <f t="shared" si="71"/>
        <v>0</v>
      </c>
      <c r="J613">
        <f t="shared" si="71"/>
        <v>0</v>
      </c>
      <c r="K613">
        <f t="shared" si="71"/>
        <v>0</v>
      </c>
      <c r="L613">
        <f t="shared" si="71"/>
        <v>0</v>
      </c>
      <c r="M613">
        <f t="shared" si="71"/>
        <v>0</v>
      </c>
      <c r="N613">
        <f t="shared" si="71"/>
        <v>0</v>
      </c>
      <c r="O613" s="3">
        <f t="shared" si="67"/>
        <v>0</v>
      </c>
      <c r="P613" s="4" t="str">
        <f t="array" ref="P613">_xlfn.IFS(Raw!C613="Unusable","Unusable",O613&gt;1,"Conflicted",O613=1,INDEX($I$1:$N$1,MATCH(TRUE,$I613:$N613&gt;0,0)),TRUE,$H$1)</f>
        <v>Unlabeled</v>
      </c>
    </row>
    <row r="614" spans="1:16" x14ac:dyDescent="0.3">
      <c r="A614" t="str">
        <f>Raw!A614</f>
        <v>IMG20250703101630</v>
      </c>
      <c r="B614" t="str">
        <f>Raw!B614</f>
        <v>Unlabeled</v>
      </c>
      <c r="H614" s="3">
        <f t="shared" si="71"/>
        <v>1</v>
      </c>
      <c r="I614">
        <f t="shared" si="71"/>
        <v>0</v>
      </c>
      <c r="J614">
        <f t="shared" si="71"/>
        <v>0</v>
      </c>
      <c r="K614">
        <f t="shared" si="71"/>
        <v>0</v>
      </c>
      <c r="L614">
        <f t="shared" si="71"/>
        <v>0</v>
      </c>
      <c r="M614">
        <f t="shared" si="71"/>
        <v>0</v>
      </c>
      <c r="N614">
        <f t="shared" si="71"/>
        <v>0</v>
      </c>
      <c r="O614" s="3">
        <f t="shared" si="67"/>
        <v>0</v>
      </c>
      <c r="P614" s="4" t="str">
        <f t="array" ref="P614">_xlfn.IFS(Raw!C614="Unusable","Unusable",O614&gt;1,"Conflicted",O614=1,INDEX($I$1:$N$1,MATCH(TRUE,$I614:$N614&gt;0,0)),TRUE,$H$1)</f>
        <v>Unlabeled</v>
      </c>
    </row>
    <row r="615" spans="1:16" x14ac:dyDescent="0.3">
      <c r="A615" t="str">
        <f>Raw!A615</f>
        <v>IMG20250703101638</v>
      </c>
      <c r="B615" t="str">
        <f>Raw!B615</f>
        <v>Unlabeled</v>
      </c>
      <c r="H615" s="3">
        <f t="shared" si="71"/>
        <v>1</v>
      </c>
      <c r="I615">
        <f t="shared" si="71"/>
        <v>0</v>
      </c>
      <c r="J615">
        <f t="shared" si="71"/>
        <v>0</v>
      </c>
      <c r="K615">
        <f t="shared" si="71"/>
        <v>0</v>
      </c>
      <c r="L615">
        <f t="shared" si="71"/>
        <v>0</v>
      </c>
      <c r="M615">
        <f t="shared" si="71"/>
        <v>0</v>
      </c>
      <c r="N615">
        <f t="shared" si="71"/>
        <v>0</v>
      </c>
      <c r="O615" s="3">
        <f t="shared" si="67"/>
        <v>0</v>
      </c>
      <c r="P615" s="4" t="str">
        <f t="array" ref="P615">_xlfn.IFS(Raw!C615="Unusable","Unusable",O615&gt;1,"Conflicted",O615=1,INDEX($I$1:$N$1,MATCH(TRUE,$I615:$N615&gt;0,0)),TRUE,$H$1)</f>
        <v>Unlabeled</v>
      </c>
    </row>
    <row r="616" spans="1:16" x14ac:dyDescent="0.3">
      <c r="A616" t="str">
        <f>Raw!A616</f>
        <v>IMG20250703101646</v>
      </c>
      <c r="B616" t="str">
        <f>Raw!B616</f>
        <v>Unlabeled</v>
      </c>
      <c r="H616" s="3">
        <f t="shared" si="71"/>
        <v>1</v>
      </c>
      <c r="I616">
        <f t="shared" si="71"/>
        <v>0</v>
      </c>
      <c r="J616">
        <f t="shared" si="71"/>
        <v>0</v>
      </c>
      <c r="K616">
        <f t="shared" si="71"/>
        <v>0</v>
      </c>
      <c r="L616">
        <f t="shared" si="71"/>
        <v>0</v>
      </c>
      <c r="M616">
        <f t="shared" si="71"/>
        <v>0</v>
      </c>
      <c r="N616">
        <f t="shared" si="71"/>
        <v>0</v>
      </c>
      <c r="O616" s="3">
        <f t="shared" si="67"/>
        <v>0</v>
      </c>
      <c r="P616" s="4" t="str">
        <f t="array" ref="P616">_xlfn.IFS(Raw!C616="Unusable","Unusable",O616&gt;1,"Conflicted",O616=1,INDEX($I$1:$N$1,MATCH(TRUE,$I616:$N616&gt;0,0)),TRUE,$H$1)</f>
        <v>Unlabeled</v>
      </c>
    </row>
    <row r="617" spans="1:16" x14ac:dyDescent="0.3">
      <c r="A617" t="str">
        <f>Raw!A617</f>
        <v>IMG20250703101708</v>
      </c>
      <c r="B617" t="str">
        <f>Raw!B617</f>
        <v>Unlabeled</v>
      </c>
      <c r="H617" s="3">
        <f t="shared" si="71"/>
        <v>1</v>
      </c>
      <c r="I617">
        <f t="shared" si="71"/>
        <v>0</v>
      </c>
      <c r="J617">
        <f t="shared" si="71"/>
        <v>0</v>
      </c>
      <c r="K617">
        <f t="shared" si="71"/>
        <v>0</v>
      </c>
      <c r="L617">
        <f t="shared" si="71"/>
        <v>0</v>
      </c>
      <c r="M617">
        <f t="shared" si="71"/>
        <v>0</v>
      </c>
      <c r="N617">
        <f t="shared" si="71"/>
        <v>0</v>
      </c>
      <c r="O617" s="3">
        <f t="shared" si="67"/>
        <v>0</v>
      </c>
      <c r="P617" s="4" t="str">
        <f t="array" ref="P617">_xlfn.IFS(Raw!C617="Unusable","Unusable",O617&gt;1,"Conflicted",O617=1,INDEX($I$1:$N$1,MATCH(TRUE,$I617:$N617&gt;0,0)),TRUE,$H$1)</f>
        <v>Unlabeled</v>
      </c>
    </row>
    <row r="618" spans="1:16" x14ac:dyDescent="0.3">
      <c r="A618" t="str">
        <f>Raw!A618</f>
        <v>IMG20250703101710</v>
      </c>
      <c r="B618" t="str">
        <f>Raw!B618</f>
        <v>Unlabeled</v>
      </c>
      <c r="H618" s="3">
        <f t="shared" si="71"/>
        <v>1</v>
      </c>
      <c r="I618">
        <f t="shared" si="71"/>
        <v>0</v>
      </c>
      <c r="J618">
        <f t="shared" si="71"/>
        <v>0</v>
      </c>
      <c r="K618">
        <f t="shared" si="71"/>
        <v>0</v>
      </c>
      <c r="L618">
        <f t="shared" si="71"/>
        <v>0</v>
      </c>
      <c r="M618">
        <f t="shared" si="71"/>
        <v>0</v>
      </c>
      <c r="N618">
        <f t="shared" si="71"/>
        <v>0</v>
      </c>
      <c r="O618" s="3">
        <f t="shared" si="67"/>
        <v>0</v>
      </c>
      <c r="P618" s="4" t="str">
        <f t="array" ref="P618">_xlfn.IFS(Raw!C618="Unusable","Unusable",O618&gt;1,"Conflicted",O618=1,INDEX($I$1:$N$1,MATCH(TRUE,$I618:$N618&gt;0,0)),TRUE,$H$1)</f>
        <v>Unlabeled</v>
      </c>
    </row>
    <row r="619" spans="1:16" x14ac:dyDescent="0.3">
      <c r="A619" t="str">
        <f>Raw!A619</f>
        <v>IMG20250703101714</v>
      </c>
      <c r="B619" t="str">
        <f>Raw!B619</f>
        <v>Unlabeled</v>
      </c>
      <c r="H619" s="3">
        <f t="shared" si="71"/>
        <v>1</v>
      </c>
      <c r="I619">
        <f t="shared" si="71"/>
        <v>0</v>
      </c>
      <c r="J619">
        <f t="shared" si="71"/>
        <v>0</v>
      </c>
      <c r="K619">
        <f t="shared" si="71"/>
        <v>0</v>
      </c>
      <c r="L619">
        <f t="shared" si="71"/>
        <v>0</v>
      </c>
      <c r="M619">
        <f t="shared" si="71"/>
        <v>0</v>
      </c>
      <c r="N619">
        <f t="shared" si="71"/>
        <v>0</v>
      </c>
      <c r="O619" s="3">
        <f t="shared" si="67"/>
        <v>0</v>
      </c>
      <c r="P619" s="4" t="str">
        <f t="array" ref="P619">_xlfn.IFS(Raw!C619="Unusable","Unusable",O619&gt;1,"Conflicted",O619=1,INDEX($I$1:$N$1,MATCH(TRUE,$I619:$N619&gt;0,0)),TRUE,$H$1)</f>
        <v>Unlabeled</v>
      </c>
    </row>
    <row r="620" spans="1:16" x14ac:dyDescent="0.3">
      <c r="A620" t="str">
        <f>Raw!A620</f>
        <v>IMG20250703101723</v>
      </c>
      <c r="B620" t="str">
        <f>Raw!B620</f>
        <v>Unlabeled</v>
      </c>
      <c r="H620" s="3">
        <f t="shared" si="71"/>
        <v>1</v>
      </c>
      <c r="I620">
        <f t="shared" si="71"/>
        <v>0</v>
      </c>
      <c r="J620">
        <f t="shared" si="71"/>
        <v>0</v>
      </c>
      <c r="K620">
        <f t="shared" si="71"/>
        <v>0</v>
      </c>
      <c r="L620">
        <f t="shared" si="71"/>
        <v>0</v>
      </c>
      <c r="M620">
        <f t="shared" si="71"/>
        <v>0</v>
      </c>
      <c r="N620">
        <f t="shared" si="71"/>
        <v>0</v>
      </c>
      <c r="O620" s="3">
        <f t="shared" si="67"/>
        <v>0</v>
      </c>
      <c r="P620" s="4" t="str">
        <f t="array" ref="P620">_xlfn.IFS(Raw!C620="Unusable","Unusable",O620&gt;1,"Conflicted",O620=1,INDEX($I$1:$N$1,MATCH(TRUE,$I620:$N620&gt;0,0)),TRUE,$H$1)</f>
        <v>Unlabeled</v>
      </c>
    </row>
    <row r="621" spans="1:16" x14ac:dyDescent="0.3">
      <c r="A621" t="str">
        <f>Raw!A621</f>
        <v>IMG20250703101728</v>
      </c>
      <c r="B621" t="str">
        <f>Raw!B621</f>
        <v>Unlabeled</v>
      </c>
      <c r="H621" s="3">
        <f t="shared" si="71"/>
        <v>1</v>
      </c>
      <c r="I621">
        <f t="shared" si="71"/>
        <v>0</v>
      </c>
      <c r="J621">
        <f t="shared" si="71"/>
        <v>0</v>
      </c>
      <c r="K621">
        <f t="shared" si="71"/>
        <v>0</v>
      </c>
      <c r="L621">
        <f t="shared" si="71"/>
        <v>0</v>
      </c>
      <c r="M621">
        <f t="shared" si="71"/>
        <v>0</v>
      </c>
      <c r="N621">
        <f t="shared" si="71"/>
        <v>0</v>
      </c>
      <c r="O621" s="3">
        <f t="shared" si="67"/>
        <v>0</v>
      </c>
      <c r="P621" s="4" t="str">
        <f t="array" ref="P621">_xlfn.IFS(Raw!C621="Unusable","Unusable",O621&gt;1,"Conflicted",O621=1,INDEX($I$1:$N$1,MATCH(TRUE,$I621:$N621&gt;0,0)),TRUE,$H$1)</f>
        <v>Unlabeled</v>
      </c>
    </row>
    <row r="622" spans="1:16" x14ac:dyDescent="0.3">
      <c r="A622" t="str">
        <f>Raw!A622</f>
        <v>IMG20250703101733</v>
      </c>
      <c r="B622" t="str">
        <f>Raw!B622</f>
        <v>Unlabeled</v>
      </c>
      <c r="H622" s="3">
        <f t="shared" ref="H622:N631" si="72">COUNTIF($B622:$G622,H$1)</f>
        <v>1</v>
      </c>
      <c r="I622">
        <f t="shared" si="72"/>
        <v>0</v>
      </c>
      <c r="J622">
        <f t="shared" si="72"/>
        <v>0</v>
      </c>
      <c r="K622">
        <f t="shared" si="72"/>
        <v>0</v>
      </c>
      <c r="L622">
        <f t="shared" si="72"/>
        <v>0</v>
      </c>
      <c r="M622">
        <f t="shared" si="72"/>
        <v>0</v>
      </c>
      <c r="N622">
        <f t="shared" si="72"/>
        <v>0</v>
      </c>
      <c r="O622" s="3">
        <f t="shared" si="67"/>
        <v>0</v>
      </c>
      <c r="P622" s="4" t="str">
        <f t="array" ref="P622">_xlfn.IFS(Raw!C622="Unusable","Unusable",O622&gt;1,"Conflicted",O622=1,INDEX($I$1:$N$1,MATCH(TRUE,$I622:$N622&gt;0,0)),TRUE,$H$1)</f>
        <v>Unlabeled</v>
      </c>
    </row>
    <row r="623" spans="1:16" x14ac:dyDescent="0.3">
      <c r="A623" t="str">
        <f>Raw!A623</f>
        <v>IMG20250703101735</v>
      </c>
      <c r="B623" t="str">
        <f>Raw!B623</f>
        <v>Unlabeled</v>
      </c>
      <c r="H623" s="3">
        <f t="shared" si="72"/>
        <v>1</v>
      </c>
      <c r="I623">
        <f t="shared" si="72"/>
        <v>0</v>
      </c>
      <c r="J623">
        <f t="shared" si="72"/>
        <v>0</v>
      </c>
      <c r="K623">
        <f t="shared" si="72"/>
        <v>0</v>
      </c>
      <c r="L623">
        <f t="shared" si="72"/>
        <v>0</v>
      </c>
      <c r="M623">
        <f t="shared" si="72"/>
        <v>0</v>
      </c>
      <c r="N623">
        <f t="shared" si="72"/>
        <v>0</v>
      </c>
      <c r="O623" s="3">
        <f t="shared" si="67"/>
        <v>0</v>
      </c>
      <c r="P623" s="4" t="str">
        <f t="array" ref="P623">_xlfn.IFS(Raw!C623="Unusable","Unusable",O623&gt;1,"Conflicted",O623=1,INDEX($I$1:$N$1,MATCH(TRUE,$I623:$N623&gt;0,0)),TRUE,$H$1)</f>
        <v>Unlabeled</v>
      </c>
    </row>
    <row r="624" spans="1:16" x14ac:dyDescent="0.3">
      <c r="A624" t="str">
        <f>Raw!A624</f>
        <v>IMG20250703101811</v>
      </c>
      <c r="B624" t="str">
        <f>Raw!B624</f>
        <v>Unlabeled</v>
      </c>
      <c r="H624" s="3">
        <f t="shared" si="72"/>
        <v>1</v>
      </c>
      <c r="I624">
        <f t="shared" si="72"/>
        <v>0</v>
      </c>
      <c r="J624">
        <f t="shared" si="72"/>
        <v>0</v>
      </c>
      <c r="K624">
        <f t="shared" si="72"/>
        <v>0</v>
      </c>
      <c r="L624">
        <f t="shared" si="72"/>
        <v>0</v>
      </c>
      <c r="M624">
        <f t="shared" si="72"/>
        <v>0</v>
      </c>
      <c r="N624">
        <f t="shared" si="72"/>
        <v>0</v>
      </c>
      <c r="O624" s="3">
        <f t="shared" si="67"/>
        <v>0</v>
      </c>
      <c r="P624" s="4" t="str">
        <f t="array" ref="P624">_xlfn.IFS(Raw!C624="Unusable","Unusable",O624&gt;1,"Conflicted",O624=1,INDEX($I$1:$N$1,MATCH(TRUE,$I624:$N624&gt;0,0)),TRUE,$H$1)</f>
        <v>Unlabeled</v>
      </c>
    </row>
    <row r="625" spans="1:16" x14ac:dyDescent="0.3">
      <c r="A625" t="str">
        <f>Raw!A625</f>
        <v>IMG20250703101813</v>
      </c>
      <c r="B625" t="str">
        <f>Raw!B625</f>
        <v>Unlabeled</v>
      </c>
      <c r="H625" s="3">
        <f t="shared" si="72"/>
        <v>1</v>
      </c>
      <c r="I625">
        <f t="shared" si="72"/>
        <v>0</v>
      </c>
      <c r="J625">
        <f t="shared" si="72"/>
        <v>0</v>
      </c>
      <c r="K625">
        <f t="shared" si="72"/>
        <v>0</v>
      </c>
      <c r="L625">
        <f t="shared" si="72"/>
        <v>0</v>
      </c>
      <c r="M625">
        <f t="shared" si="72"/>
        <v>0</v>
      </c>
      <c r="N625">
        <f t="shared" si="72"/>
        <v>0</v>
      </c>
      <c r="O625" s="3">
        <f t="shared" si="67"/>
        <v>0</v>
      </c>
      <c r="P625" s="4" t="str">
        <f t="array" ref="P625">_xlfn.IFS(Raw!C625="Unusable","Unusable",O625&gt;1,"Conflicted",O625=1,INDEX($I$1:$N$1,MATCH(TRUE,$I625:$N625&gt;0,0)),TRUE,$H$1)</f>
        <v>Unlabeled</v>
      </c>
    </row>
    <row r="626" spans="1:16" x14ac:dyDescent="0.3">
      <c r="A626" t="str">
        <f>Raw!A626</f>
        <v>IMG20250703101816</v>
      </c>
      <c r="B626" t="str">
        <f>Raw!B626</f>
        <v>Unlabeled</v>
      </c>
      <c r="H626" s="3">
        <f t="shared" si="72"/>
        <v>1</v>
      </c>
      <c r="I626">
        <f t="shared" si="72"/>
        <v>0</v>
      </c>
      <c r="J626">
        <f t="shared" si="72"/>
        <v>0</v>
      </c>
      <c r="K626">
        <f t="shared" si="72"/>
        <v>0</v>
      </c>
      <c r="L626">
        <f t="shared" si="72"/>
        <v>0</v>
      </c>
      <c r="M626">
        <f t="shared" si="72"/>
        <v>0</v>
      </c>
      <c r="N626">
        <f t="shared" si="72"/>
        <v>0</v>
      </c>
      <c r="O626" s="3">
        <f t="shared" si="67"/>
        <v>0</v>
      </c>
      <c r="P626" s="4" t="str">
        <f t="array" ref="P626">_xlfn.IFS(Raw!C626="Unusable","Unusable",O626&gt;1,"Conflicted",O626=1,INDEX($I$1:$N$1,MATCH(TRUE,$I626:$N626&gt;0,0)),TRUE,$H$1)</f>
        <v>Unlabeled</v>
      </c>
    </row>
    <row r="627" spans="1:16" x14ac:dyDescent="0.3">
      <c r="A627" t="str">
        <f>Raw!A627</f>
        <v>IMG20250703101830</v>
      </c>
      <c r="B627" t="str">
        <f>Raw!B627</f>
        <v>Unlabeled</v>
      </c>
      <c r="H627" s="3">
        <f t="shared" si="72"/>
        <v>1</v>
      </c>
      <c r="I627">
        <f t="shared" si="72"/>
        <v>0</v>
      </c>
      <c r="J627">
        <f t="shared" si="72"/>
        <v>0</v>
      </c>
      <c r="K627">
        <f t="shared" si="72"/>
        <v>0</v>
      </c>
      <c r="L627">
        <f t="shared" si="72"/>
        <v>0</v>
      </c>
      <c r="M627">
        <f t="shared" si="72"/>
        <v>0</v>
      </c>
      <c r="N627">
        <f t="shared" si="72"/>
        <v>0</v>
      </c>
      <c r="O627" s="3">
        <f t="shared" si="67"/>
        <v>0</v>
      </c>
      <c r="P627" s="4" t="str">
        <f t="array" ref="P627">_xlfn.IFS(Raw!C627="Unusable","Unusable",O627&gt;1,"Conflicted",O627=1,INDEX($I$1:$N$1,MATCH(TRUE,$I627:$N627&gt;0,0)),TRUE,$H$1)</f>
        <v>Unlabeled</v>
      </c>
    </row>
    <row r="628" spans="1:16" x14ac:dyDescent="0.3">
      <c r="A628" t="str">
        <f>Raw!A628</f>
        <v>IMG20250703101833</v>
      </c>
      <c r="B628" t="str">
        <f>Raw!B628</f>
        <v>Unlabeled</v>
      </c>
      <c r="H628" s="3">
        <f t="shared" si="72"/>
        <v>1</v>
      </c>
      <c r="I628">
        <f t="shared" si="72"/>
        <v>0</v>
      </c>
      <c r="J628">
        <f t="shared" si="72"/>
        <v>0</v>
      </c>
      <c r="K628">
        <f t="shared" si="72"/>
        <v>0</v>
      </c>
      <c r="L628">
        <f t="shared" si="72"/>
        <v>0</v>
      </c>
      <c r="M628">
        <f t="shared" si="72"/>
        <v>0</v>
      </c>
      <c r="N628">
        <f t="shared" si="72"/>
        <v>0</v>
      </c>
      <c r="O628" s="3">
        <f t="shared" si="67"/>
        <v>0</v>
      </c>
      <c r="P628" s="4" t="str">
        <f t="array" ref="P628">_xlfn.IFS(Raw!C628="Unusable","Unusable",O628&gt;1,"Conflicted",O628=1,INDEX($I$1:$N$1,MATCH(TRUE,$I628:$N628&gt;0,0)),TRUE,$H$1)</f>
        <v>Unlabeled</v>
      </c>
    </row>
    <row r="629" spans="1:16" x14ac:dyDescent="0.3">
      <c r="A629" t="str">
        <f>Raw!A629</f>
        <v>IMG20250703101836</v>
      </c>
      <c r="B629" t="str">
        <f>Raw!B629</f>
        <v>Unlabeled</v>
      </c>
      <c r="H629" s="3">
        <f t="shared" si="72"/>
        <v>1</v>
      </c>
      <c r="I629">
        <f t="shared" si="72"/>
        <v>0</v>
      </c>
      <c r="J629">
        <f t="shared" si="72"/>
        <v>0</v>
      </c>
      <c r="K629">
        <f t="shared" si="72"/>
        <v>0</v>
      </c>
      <c r="L629">
        <f t="shared" si="72"/>
        <v>0</v>
      </c>
      <c r="M629">
        <f t="shared" si="72"/>
        <v>0</v>
      </c>
      <c r="N629">
        <f t="shared" si="72"/>
        <v>0</v>
      </c>
      <c r="O629" s="3">
        <f t="shared" si="67"/>
        <v>0</v>
      </c>
      <c r="P629" s="4" t="str">
        <f t="array" ref="P629">_xlfn.IFS(Raw!C629="Unusable","Unusable",O629&gt;1,"Conflicted",O629=1,INDEX($I$1:$N$1,MATCH(TRUE,$I629:$N629&gt;0,0)),TRUE,$H$1)</f>
        <v>Unlabeled</v>
      </c>
    </row>
    <row r="630" spans="1:16" x14ac:dyDescent="0.3">
      <c r="A630" t="str">
        <f>Raw!A630</f>
        <v>IMG20250703101854</v>
      </c>
      <c r="B630" t="str">
        <f>Raw!B630</f>
        <v>Unlabeled</v>
      </c>
      <c r="H630" s="3">
        <f t="shared" si="72"/>
        <v>1</v>
      </c>
      <c r="I630">
        <f t="shared" si="72"/>
        <v>0</v>
      </c>
      <c r="J630">
        <f t="shared" si="72"/>
        <v>0</v>
      </c>
      <c r="K630">
        <f t="shared" si="72"/>
        <v>0</v>
      </c>
      <c r="L630">
        <f t="shared" si="72"/>
        <v>0</v>
      </c>
      <c r="M630">
        <f t="shared" si="72"/>
        <v>0</v>
      </c>
      <c r="N630">
        <f t="shared" si="72"/>
        <v>0</v>
      </c>
      <c r="O630" s="3">
        <f t="shared" si="67"/>
        <v>0</v>
      </c>
      <c r="P630" s="4" t="str">
        <f t="array" ref="P630">_xlfn.IFS(Raw!C630="Unusable","Unusable",O630&gt;1,"Conflicted",O630=1,INDEX($I$1:$N$1,MATCH(TRUE,$I630:$N630&gt;0,0)),TRUE,$H$1)</f>
        <v>Unlabeled</v>
      </c>
    </row>
    <row r="631" spans="1:16" x14ac:dyDescent="0.3">
      <c r="A631" t="str">
        <f>Raw!A631</f>
        <v>IMG20250703101938</v>
      </c>
      <c r="B631" t="str">
        <f>Raw!B631</f>
        <v>Unlabeled</v>
      </c>
      <c r="H631" s="3">
        <f t="shared" si="72"/>
        <v>1</v>
      </c>
      <c r="I631">
        <f t="shared" si="72"/>
        <v>0</v>
      </c>
      <c r="J631">
        <f t="shared" si="72"/>
        <v>0</v>
      </c>
      <c r="K631">
        <f t="shared" si="72"/>
        <v>0</v>
      </c>
      <c r="L631">
        <f t="shared" si="72"/>
        <v>0</v>
      </c>
      <c r="M631">
        <f t="shared" si="72"/>
        <v>0</v>
      </c>
      <c r="N631">
        <f t="shared" si="72"/>
        <v>0</v>
      </c>
      <c r="O631" s="3">
        <f t="shared" si="67"/>
        <v>0</v>
      </c>
      <c r="P631" s="4" t="str">
        <f t="array" ref="P631">_xlfn.IFS(Raw!C631="Unusable","Unusable",O631&gt;1,"Conflicted",O631=1,INDEX($I$1:$N$1,MATCH(TRUE,$I631:$N631&gt;0,0)),TRUE,$H$1)</f>
        <v>Unlabeled</v>
      </c>
    </row>
    <row r="632" spans="1:16" x14ac:dyDescent="0.3">
      <c r="A632" t="str">
        <f>Raw!A632</f>
        <v>IMG20250703102255</v>
      </c>
      <c r="B632" t="str">
        <f>Raw!B632</f>
        <v>Unlabeled</v>
      </c>
      <c r="H632" s="3">
        <f t="shared" ref="H632:N641" si="73">COUNTIF($B632:$G632,H$1)</f>
        <v>1</v>
      </c>
      <c r="I632">
        <f t="shared" si="73"/>
        <v>0</v>
      </c>
      <c r="J632">
        <f t="shared" si="73"/>
        <v>0</v>
      </c>
      <c r="K632">
        <f t="shared" si="73"/>
        <v>0</v>
      </c>
      <c r="L632">
        <f t="shared" si="73"/>
        <v>0</v>
      </c>
      <c r="M632">
        <f t="shared" si="73"/>
        <v>0</v>
      </c>
      <c r="N632">
        <f t="shared" si="73"/>
        <v>0</v>
      </c>
      <c r="O632" s="3">
        <f t="shared" si="67"/>
        <v>0</v>
      </c>
      <c r="P632" s="4" t="str">
        <f t="array" ref="P632">_xlfn.IFS(Raw!C632="Unusable","Unusable",O632&gt;1,"Conflicted",O632=1,INDEX($I$1:$N$1,MATCH(TRUE,$I632:$N632&gt;0,0)),TRUE,$H$1)</f>
        <v>Unlabeled</v>
      </c>
    </row>
    <row r="633" spans="1:16" x14ac:dyDescent="0.3">
      <c r="A633" t="str">
        <f>Raw!A633</f>
        <v>IMG20250703102318</v>
      </c>
      <c r="B633" t="str">
        <f>Raw!B633</f>
        <v>Unlabeled</v>
      </c>
      <c r="H633" s="3">
        <f t="shared" si="73"/>
        <v>1</v>
      </c>
      <c r="I633">
        <f t="shared" si="73"/>
        <v>0</v>
      </c>
      <c r="J633">
        <f t="shared" si="73"/>
        <v>0</v>
      </c>
      <c r="K633">
        <f t="shared" si="73"/>
        <v>0</v>
      </c>
      <c r="L633">
        <f t="shared" si="73"/>
        <v>0</v>
      </c>
      <c r="M633">
        <f t="shared" si="73"/>
        <v>0</v>
      </c>
      <c r="N633">
        <f t="shared" si="73"/>
        <v>0</v>
      </c>
      <c r="O633" s="3">
        <f t="shared" si="67"/>
        <v>0</v>
      </c>
      <c r="P633" s="4" t="str">
        <f t="array" ref="P633">_xlfn.IFS(Raw!C633="Unusable","Unusable",O633&gt;1,"Conflicted",O633=1,INDEX($I$1:$N$1,MATCH(TRUE,$I633:$N633&gt;0,0)),TRUE,$H$1)</f>
        <v>Unlabeled</v>
      </c>
    </row>
    <row r="634" spans="1:16" x14ac:dyDescent="0.3">
      <c r="A634" t="str">
        <f>Raw!A634</f>
        <v>IMG20250703102351</v>
      </c>
      <c r="B634" t="str">
        <f>Raw!B634</f>
        <v>Unlabeled</v>
      </c>
      <c r="H634" s="3">
        <f t="shared" si="73"/>
        <v>1</v>
      </c>
      <c r="I634">
        <f t="shared" si="73"/>
        <v>0</v>
      </c>
      <c r="J634">
        <f t="shared" si="73"/>
        <v>0</v>
      </c>
      <c r="K634">
        <f t="shared" si="73"/>
        <v>0</v>
      </c>
      <c r="L634">
        <f t="shared" si="73"/>
        <v>0</v>
      </c>
      <c r="M634">
        <f t="shared" si="73"/>
        <v>0</v>
      </c>
      <c r="N634">
        <f t="shared" si="73"/>
        <v>0</v>
      </c>
      <c r="O634" s="3">
        <f t="shared" si="67"/>
        <v>0</v>
      </c>
      <c r="P634" s="4" t="str">
        <f t="array" ref="P634">_xlfn.IFS(Raw!C634="Unusable","Unusable",O634&gt;1,"Conflicted",O634=1,INDEX($I$1:$N$1,MATCH(TRUE,$I634:$N634&gt;0,0)),TRUE,$H$1)</f>
        <v>Unlabeled</v>
      </c>
    </row>
    <row r="635" spans="1:16" x14ac:dyDescent="0.3">
      <c r="A635" t="str">
        <f>Raw!A635</f>
        <v>IMG20250703102404</v>
      </c>
      <c r="B635" t="str">
        <f>Raw!B635</f>
        <v>Unlabeled</v>
      </c>
      <c r="H635" s="3">
        <f t="shared" si="73"/>
        <v>1</v>
      </c>
      <c r="I635">
        <f t="shared" si="73"/>
        <v>0</v>
      </c>
      <c r="J635">
        <f t="shared" si="73"/>
        <v>0</v>
      </c>
      <c r="K635">
        <f t="shared" si="73"/>
        <v>0</v>
      </c>
      <c r="L635">
        <f t="shared" si="73"/>
        <v>0</v>
      </c>
      <c r="M635">
        <f t="shared" si="73"/>
        <v>0</v>
      </c>
      <c r="N635">
        <f t="shared" si="73"/>
        <v>0</v>
      </c>
      <c r="O635" s="3">
        <f t="shared" si="67"/>
        <v>0</v>
      </c>
      <c r="P635" s="4" t="str">
        <f t="array" ref="P635">_xlfn.IFS(Raw!C635="Unusable","Unusable",O635&gt;1,"Conflicted",O635=1,INDEX($I$1:$N$1,MATCH(TRUE,$I635:$N635&gt;0,0)),TRUE,$H$1)</f>
        <v>Unlabeled</v>
      </c>
    </row>
    <row r="636" spans="1:16" x14ac:dyDescent="0.3">
      <c r="A636" t="str">
        <f>Raw!A636</f>
        <v>IMG20250801075440</v>
      </c>
      <c r="B636" t="str">
        <f>Raw!B636</f>
        <v>Unlabeled</v>
      </c>
      <c r="H636" s="3">
        <f t="shared" si="73"/>
        <v>1</v>
      </c>
      <c r="I636">
        <f t="shared" si="73"/>
        <v>0</v>
      </c>
      <c r="J636">
        <f t="shared" si="73"/>
        <v>0</v>
      </c>
      <c r="K636">
        <f t="shared" si="73"/>
        <v>0</v>
      </c>
      <c r="L636">
        <f t="shared" si="73"/>
        <v>0</v>
      </c>
      <c r="M636">
        <f t="shared" si="73"/>
        <v>0</v>
      </c>
      <c r="N636">
        <f t="shared" si="73"/>
        <v>0</v>
      </c>
      <c r="O636" s="3">
        <f t="shared" si="67"/>
        <v>0</v>
      </c>
      <c r="P636" s="4" t="str">
        <f t="array" ref="P636">_xlfn.IFS(Raw!C636="Unusable","Unusable",O636&gt;1,"Conflicted",O636=1,INDEX($I$1:$N$1,MATCH(TRUE,$I636:$N636&gt;0,0)),TRUE,$H$1)</f>
        <v>Unlabeled</v>
      </c>
    </row>
    <row r="637" spans="1:16" x14ac:dyDescent="0.3">
      <c r="A637" t="str">
        <f>Raw!A637</f>
        <v>IMG20250801075450</v>
      </c>
      <c r="B637" t="str">
        <f>Raw!B637</f>
        <v>Unlabeled</v>
      </c>
      <c r="H637" s="3">
        <f t="shared" si="73"/>
        <v>1</v>
      </c>
      <c r="I637">
        <f t="shared" si="73"/>
        <v>0</v>
      </c>
      <c r="J637">
        <f t="shared" si="73"/>
        <v>0</v>
      </c>
      <c r="K637">
        <f t="shared" si="73"/>
        <v>0</v>
      </c>
      <c r="L637">
        <f t="shared" si="73"/>
        <v>0</v>
      </c>
      <c r="M637">
        <f t="shared" si="73"/>
        <v>0</v>
      </c>
      <c r="N637">
        <f t="shared" si="73"/>
        <v>0</v>
      </c>
      <c r="O637" s="3">
        <f t="shared" si="67"/>
        <v>0</v>
      </c>
      <c r="P637" s="4" t="str">
        <f t="array" ref="P637">_xlfn.IFS(Raw!C637="Unusable","Unusable",O637&gt;1,"Conflicted",O637=1,INDEX($I$1:$N$1,MATCH(TRUE,$I637:$N637&gt;0,0)),TRUE,$H$1)</f>
        <v>Unlabeled</v>
      </c>
    </row>
    <row r="638" spans="1:16" x14ac:dyDescent="0.3">
      <c r="A638" t="str">
        <f>Raw!A638</f>
        <v>IMG20250801075454</v>
      </c>
      <c r="B638" t="str">
        <f>Raw!B638</f>
        <v>Unlabeled</v>
      </c>
      <c r="H638" s="3">
        <f t="shared" si="73"/>
        <v>1</v>
      </c>
      <c r="I638">
        <f t="shared" si="73"/>
        <v>0</v>
      </c>
      <c r="J638">
        <f t="shared" si="73"/>
        <v>0</v>
      </c>
      <c r="K638">
        <f t="shared" si="73"/>
        <v>0</v>
      </c>
      <c r="L638">
        <f t="shared" si="73"/>
        <v>0</v>
      </c>
      <c r="M638">
        <f t="shared" si="73"/>
        <v>0</v>
      </c>
      <c r="N638">
        <f t="shared" si="73"/>
        <v>0</v>
      </c>
      <c r="O638" s="3">
        <f t="shared" si="67"/>
        <v>0</v>
      </c>
      <c r="P638" s="4" t="str">
        <f t="array" ref="P638">_xlfn.IFS(Raw!C638="Unusable","Unusable",O638&gt;1,"Conflicted",O638=1,INDEX($I$1:$N$1,MATCH(TRUE,$I638:$N638&gt;0,0)),TRUE,$H$1)</f>
        <v>Unlabeled</v>
      </c>
    </row>
    <row r="639" spans="1:16" x14ac:dyDescent="0.3">
      <c r="A639" t="str">
        <f>Raw!A639</f>
        <v>IMG20250801075507</v>
      </c>
      <c r="B639" t="str">
        <f>Raw!B639</f>
        <v>Unlabeled</v>
      </c>
      <c r="H639" s="3">
        <f t="shared" si="73"/>
        <v>1</v>
      </c>
      <c r="I639">
        <f t="shared" si="73"/>
        <v>0</v>
      </c>
      <c r="J639">
        <f t="shared" si="73"/>
        <v>0</v>
      </c>
      <c r="K639">
        <f t="shared" si="73"/>
        <v>0</v>
      </c>
      <c r="L639">
        <f t="shared" si="73"/>
        <v>0</v>
      </c>
      <c r="M639">
        <f t="shared" si="73"/>
        <v>0</v>
      </c>
      <c r="N639">
        <f t="shared" si="73"/>
        <v>0</v>
      </c>
      <c r="O639" s="3">
        <f t="shared" si="67"/>
        <v>0</v>
      </c>
      <c r="P639" s="4" t="str">
        <f t="array" ref="P639">_xlfn.IFS(Raw!C639="Unusable","Unusable",O639&gt;1,"Conflicted",O639=1,INDEX($I$1:$N$1,MATCH(TRUE,$I639:$N639&gt;0,0)),TRUE,$H$1)</f>
        <v>Unlabeled</v>
      </c>
    </row>
    <row r="640" spans="1:16" x14ac:dyDescent="0.3">
      <c r="A640" t="str">
        <f>Raw!A640</f>
        <v>IMG20250801075511</v>
      </c>
      <c r="B640" t="str">
        <f>Raw!B640</f>
        <v>Unlabeled</v>
      </c>
      <c r="H640" s="3">
        <f t="shared" si="73"/>
        <v>1</v>
      </c>
      <c r="I640">
        <f t="shared" si="73"/>
        <v>0</v>
      </c>
      <c r="J640">
        <f t="shared" si="73"/>
        <v>0</v>
      </c>
      <c r="K640">
        <f t="shared" si="73"/>
        <v>0</v>
      </c>
      <c r="L640">
        <f t="shared" si="73"/>
        <v>0</v>
      </c>
      <c r="M640">
        <f t="shared" si="73"/>
        <v>0</v>
      </c>
      <c r="N640">
        <f t="shared" si="73"/>
        <v>0</v>
      </c>
      <c r="O640" s="3">
        <f t="shared" si="67"/>
        <v>0</v>
      </c>
      <c r="P640" s="4" t="str">
        <f t="array" ref="P640">_xlfn.IFS(Raw!C640="Unusable","Unusable",O640&gt;1,"Conflicted",O640=1,INDEX($I$1:$N$1,MATCH(TRUE,$I640:$N640&gt;0,0)),TRUE,$H$1)</f>
        <v>Unlabeled</v>
      </c>
    </row>
    <row r="641" spans="1:16" x14ac:dyDescent="0.3">
      <c r="A641" t="str">
        <f>Raw!A641</f>
        <v>IMG20250801075515</v>
      </c>
      <c r="B641" t="str">
        <f>Raw!B641</f>
        <v>Unlabeled</v>
      </c>
      <c r="H641" s="3">
        <f t="shared" si="73"/>
        <v>1</v>
      </c>
      <c r="I641">
        <f t="shared" si="73"/>
        <v>0</v>
      </c>
      <c r="J641">
        <f t="shared" si="73"/>
        <v>0</v>
      </c>
      <c r="K641">
        <f t="shared" si="73"/>
        <v>0</v>
      </c>
      <c r="L641">
        <f t="shared" si="73"/>
        <v>0</v>
      </c>
      <c r="M641">
        <f t="shared" si="73"/>
        <v>0</v>
      </c>
      <c r="N641">
        <f t="shared" si="73"/>
        <v>0</v>
      </c>
      <c r="O641" s="3">
        <f t="shared" si="67"/>
        <v>0</v>
      </c>
      <c r="P641" s="4" t="str">
        <f t="array" ref="P641">_xlfn.IFS(Raw!C641="Unusable","Unusable",O641&gt;1,"Conflicted",O641=1,INDEX($I$1:$N$1,MATCH(TRUE,$I641:$N641&gt;0,0)),TRUE,$H$1)</f>
        <v>Unlabeled</v>
      </c>
    </row>
    <row r="642" spans="1:16" x14ac:dyDescent="0.3">
      <c r="A642" t="str">
        <f>Raw!A642</f>
        <v>IMG20250801075530</v>
      </c>
      <c r="B642" t="str">
        <f>Raw!B642</f>
        <v>Unlabeled</v>
      </c>
      <c r="H642" s="3">
        <f t="shared" ref="H642:N651" si="74">COUNTIF($B642:$G642,H$1)</f>
        <v>1</v>
      </c>
      <c r="I642">
        <f t="shared" si="74"/>
        <v>0</v>
      </c>
      <c r="J642">
        <f t="shared" si="74"/>
        <v>0</v>
      </c>
      <c r="K642">
        <f t="shared" si="74"/>
        <v>0</v>
      </c>
      <c r="L642">
        <f t="shared" si="74"/>
        <v>0</v>
      </c>
      <c r="M642">
        <f t="shared" si="74"/>
        <v>0</v>
      </c>
      <c r="N642">
        <f t="shared" si="74"/>
        <v>0</v>
      </c>
      <c r="O642" s="3">
        <f t="shared" ref="O642:O705" si="75">COUNTIF(I642:N642,"&gt;0")</f>
        <v>0</v>
      </c>
      <c r="P642" s="4" t="str">
        <f t="array" ref="P642">_xlfn.IFS(Raw!C642="Unusable","Unusable",O642&gt;1,"Conflicted",O642=1,INDEX($I$1:$N$1,MATCH(TRUE,$I642:$N642&gt;0,0)),TRUE,$H$1)</f>
        <v>Unlabeled</v>
      </c>
    </row>
    <row r="643" spans="1:16" x14ac:dyDescent="0.3">
      <c r="A643" t="str">
        <f>Raw!A643</f>
        <v>IMG20250801075540</v>
      </c>
      <c r="B643" t="str">
        <f>Raw!B643</f>
        <v>Unlabeled</v>
      </c>
      <c r="H643" s="3">
        <f t="shared" si="74"/>
        <v>1</v>
      </c>
      <c r="I643">
        <f t="shared" si="74"/>
        <v>0</v>
      </c>
      <c r="J643">
        <f t="shared" si="74"/>
        <v>0</v>
      </c>
      <c r="K643">
        <f t="shared" si="74"/>
        <v>0</v>
      </c>
      <c r="L643">
        <f t="shared" si="74"/>
        <v>0</v>
      </c>
      <c r="M643">
        <f t="shared" si="74"/>
        <v>0</v>
      </c>
      <c r="N643">
        <f t="shared" si="74"/>
        <v>0</v>
      </c>
      <c r="O643" s="3">
        <f t="shared" si="75"/>
        <v>0</v>
      </c>
      <c r="P643" s="4" t="str">
        <f t="array" ref="P643">_xlfn.IFS(Raw!C643="Unusable","Unusable",O643&gt;1,"Conflicted",O643=1,INDEX($I$1:$N$1,MATCH(TRUE,$I643:$N643&gt;0,0)),TRUE,$H$1)</f>
        <v>Unlabeled</v>
      </c>
    </row>
    <row r="644" spans="1:16" x14ac:dyDescent="0.3">
      <c r="A644" t="str">
        <f>Raw!A644</f>
        <v>IMG20250801075553</v>
      </c>
      <c r="B644" t="str">
        <f>Raw!B644</f>
        <v>Unlabeled</v>
      </c>
      <c r="H644" s="3">
        <f t="shared" si="74"/>
        <v>1</v>
      </c>
      <c r="I644">
        <f t="shared" si="74"/>
        <v>0</v>
      </c>
      <c r="J644">
        <f t="shared" si="74"/>
        <v>0</v>
      </c>
      <c r="K644">
        <f t="shared" si="74"/>
        <v>0</v>
      </c>
      <c r="L644">
        <f t="shared" si="74"/>
        <v>0</v>
      </c>
      <c r="M644">
        <f t="shared" si="74"/>
        <v>0</v>
      </c>
      <c r="N644">
        <f t="shared" si="74"/>
        <v>0</v>
      </c>
      <c r="O644" s="3">
        <f t="shared" si="75"/>
        <v>0</v>
      </c>
      <c r="P644" s="4" t="str">
        <f t="array" ref="P644">_xlfn.IFS(Raw!C644="Unusable","Unusable",O644&gt;1,"Conflicted",O644=1,INDEX($I$1:$N$1,MATCH(TRUE,$I644:$N644&gt;0,0)),TRUE,$H$1)</f>
        <v>Unlabeled</v>
      </c>
    </row>
    <row r="645" spans="1:16" x14ac:dyDescent="0.3">
      <c r="A645" t="str">
        <f>Raw!A645</f>
        <v>IMG20250801075603</v>
      </c>
      <c r="B645" t="str">
        <f>Raw!B645</f>
        <v>Unlabeled</v>
      </c>
      <c r="H645" s="3">
        <f t="shared" si="74"/>
        <v>1</v>
      </c>
      <c r="I645">
        <f t="shared" si="74"/>
        <v>0</v>
      </c>
      <c r="J645">
        <f t="shared" si="74"/>
        <v>0</v>
      </c>
      <c r="K645">
        <f t="shared" si="74"/>
        <v>0</v>
      </c>
      <c r="L645">
        <f t="shared" si="74"/>
        <v>0</v>
      </c>
      <c r="M645">
        <f t="shared" si="74"/>
        <v>0</v>
      </c>
      <c r="N645">
        <f t="shared" si="74"/>
        <v>0</v>
      </c>
      <c r="O645" s="3">
        <f t="shared" si="75"/>
        <v>0</v>
      </c>
      <c r="P645" s="4" t="str">
        <f t="array" ref="P645">_xlfn.IFS(Raw!C645="Unusable","Unusable",O645&gt;1,"Conflicted",O645=1,INDEX($I$1:$N$1,MATCH(TRUE,$I645:$N645&gt;0,0)),TRUE,$H$1)</f>
        <v>Unlabeled</v>
      </c>
    </row>
    <row r="646" spans="1:16" x14ac:dyDescent="0.3">
      <c r="A646" t="str">
        <f>Raw!A646</f>
        <v>IMG20250801075608</v>
      </c>
      <c r="B646" t="str">
        <f>Raw!B646</f>
        <v>Unlabeled</v>
      </c>
      <c r="H646" s="3">
        <f t="shared" si="74"/>
        <v>1</v>
      </c>
      <c r="I646">
        <f t="shared" si="74"/>
        <v>0</v>
      </c>
      <c r="J646">
        <f t="shared" si="74"/>
        <v>0</v>
      </c>
      <c r="K646">
        <f t="shared" si="74"/>
        <v>0</v>
      </c>
      <c r="L646">
        <f t="shared" si="74"/>
        <v>0</v>
      </c>
      <c r="M646">
        <f t="shared" si="74"/>
        <v>0</v>
      </c>
      <c r="N646">
        <f t="shared" si="74"/>
        <v>0</v>
      </c>
      <c r="O646" s="3">
        <f t="shared" si="75"/>
        <v>0</v>
      </c>
      <c r="P646" s="4" t="str">
        <f t="array" ref="P646">_xlfn.IFS(Raw!C646="Unusable","Unusable",O646&gt;1,"Conflicted",O646=1,INDEX($I$1:$N$1,MATCH(TRUE,$I646:$N646&gt;0,0)),TRUE,$H$1)</f>
        <v>Unlabeled</v>
      </c>
    </row>
    <row r="647" spans="1:16" x14ac:dyDescent="0.3">
      <c r="A647" t="str">
        <f>Raw!A647</f>
        <v>IMG20250801075612</v>
      </c>
      <c r="B647" t="str">
        <f>Raw!B647</f>
        <v>Unlabeled</v>
      </c>
      <c r="H647" s="3">
        <f t="shared" si="74"/>
        <v>1</v>
      </c>
      <c r="I647">
        <f t="shared" si="74"/>
        <v>0</v>
      </c>
      <c r="J647">
        <f t="shared" si="74"/>
        <v>0</v>
      </c>
      <c r="K647">
        <f t="shared" si="74"/>
        <v>0</v>
      </c>
      <c r="L647">
        <f t="shared" si="74"/>
        <v>0</v>
      </c>
      <c r="M647">
        <f t="shared" si="74"/>
        <v>0</v>
      </c>
      <c r="N647">
        <f t="shared" si="74"/>
        <v>0</v>
      </c>
      <c r="O647" s="3">
        <f t="shared" si="75"/>
        <v>0</v>
      </c>
      <c r="P647" s="4" t="str">
        <f t="array" ref="P647">_xlfn.IFS(Raw!C647="Unusable","Unusable",O647&gt;1,"Conflicted",O647=1,INDEX($I$1:$N$1,MATCH(TRUE,$I647:$N647&gt;0,0)),TRUE,$H$1)</f>
        <v>Unlabeled</v>
      </c>
    </row>
    <row r="648" spans="1:16" x14ac:dyDescent="0.3">
      <c r="A648" t="str">
        <f>Raw!A648</f>
        <v>IMG20250801075617</v>
      </c>
      <c r="B648" t="str">
        <f>Raw!B648</f>
        <v>Unlabeled</v>
      </c>
      <c r="H648" s="3">
        <f t="shared" si="74"/>
        <v>1</v>
      </c>
      <c r="I648">
        <f t="shared" si="74"/>
        <v>0</v>
      </c>
      <c r="J648">
        <f t="shared" si="74"/>
        <v>0</v>
      </c>
      <c r="K648">
        <f t="shared" si="74"/>
        <v>0</v>
      </c>
      <c r="L648">
        <f t="shared" si="74"/>
        <v>0</v>
      </c>
      <c r="M648">
        <f t="shared" si="74"/>
        <v>0</v>
      </c>
      <c r="N648">
        <f t="shared" si="74"/>
        <v>0</v>
      </c>
      <c r="O648" s="3">
        <f t="shared" si="75"/>
        <v>0</v>
      </c>
      <c r="P648" s="4" t="str">
        <f t="array" ref="P648">_xlfn.IFS(Raw!C648="Unusable","Unusable",O648&gt;1,"Conflicted",O648=1,INDEX($I$1:$N$1,MATCH(TRUE,$I648:$N648&gt;0,0)),TRUE,$H$1)</f>
        <v>Unlabeled</v>
      </c>
    </row>
    <row r="649" spans="1:16" x14ac:dyDescent="0.3">
      <c r="A649" t="str">
        <f>Raw!A649</f>
        <v>IMG20250801075619</v>
      </c>
      <c r="B649" t="str">
        <f>Raw!B649</f>
        <v>Unlabeled</v>
      </c>
      <c r="H649" s="3">
        <f t="shared" si="74"/>
        <v>1</v>
      </c>
      <c r="I649">
        <f t="shared" si="74"/>
        <v>0</v>
      </c>
      <c r="J649">
        <f t="shared" si="74"/>
        <v>0</v>
      </c>
      <c r="K649">
        <f t="shared" si="74"/>
        <v>0</v>
      </c>
      <c r="L649">
        <f t="shared" si="74"/>
        <v>0</v>
      </c>
      <c r="M649">
        <f t="shared" si="74"/>
        <v>0</v>
      </c>
      <c r="N649">
        <f t="shared" si="74"/>
        <v>0</v>
      </c>
      <c r="O649" s="3">
        <f t="shared" si="75"/>
        <v>0</v>
      </c>
      <c r="P649" s="4" t="str">
        <f t="array" ref="P649">_xlfn.IFS(Raw!C649="Unusable","Unusable",O649&gt;1,"Conflicted",O649=1,INDEX($I$1:$N$1,MATCH(TRUE,$I649:$N649&gt;0,0)),TRUE,$H$1)</f>
        <v>Unlabeled</v>
      </c>
    </row>
    <row r="650" spans="1:16" x14ac:dyDescent="0.3">
      <c r="A650" t="str">
        <f>Raw!A650</f>
        <v>IMG20250801075844</v>
      </c>
      <c r="B650" t="str">
        <f>Raw!B650</f>
        <v>Unlabeled</v>
      </c>
      <c r="H650" s="3">
        <f t="shared" si="74"/>
        <v>1</v>
      </c>
      <c r="I650">
        <f t="shared" si="74"/>
        <v>0</v>
      </c>
      <c r="J650">
        <f t="shared" si="74"/>
        <v>0</v>
      </c>
      <c r="K650">
        <f t="shared" si="74"/>
        <v>0</v>
      </c>
      <c r="L650">
        <f t="shared" si="74"/>
        <v>0</v>
      </c>
      <c r="M650">
        <f t="shared" si="74"/>
        <v>0</v>
      </c>
      <c r="N650">
        <f t="shared" si="74"/>
        <v>0</v>
      </c>
      <c r="O650" s="3">
        <f t="shared" si="75"/>
        <v>0</v>
      </c>
      <c r="P650" s="4" t="str">
        <f t="array" ref="P650">_xlfn.IFS(Raw!C650="Unusable","Unusable",O650&gt;1,"Conflicted",O650=1,INDEX($I$1:$N$1,MATCH(TRUE,$I650:$N650&gt;0,0)),TRUE,$H$1)</f>
        <v>Unlabeled</v>
      </c>
    </row>
    <row r="651" spans="1:16" x14ac:dyDescent="0.3">
      <c r="A651" t="str">
        <f>Raw!A651</f>
        <v>IMG20250801075923</v>
      </c>
      <c r="B651" t="str">
        <f>Raw!B651</f>
        <v>Unlabeled</v>
      </c>
      <c r="H651" s="3">
        <f t="shared" si="74"/>
        <v>1</v>
      </c>
      <c r="I651">
        <f t="shared" si="74"/>
        <v>0</v>
      </c>
      <c r="J651">
        <f t="shared" si="74"/>
        <v>0</v>
      </c>
      <c r="K651">
        <f t="shared" si="74"/>
        <v>0</v>
      </c>
      <c r="L651">
        <f t="shared" si="74"/>
        <v>0</v>
      </c>
      <c r="M651">
        <f t="shared" si="74"/>
        <v>0</v>
      </c>
      <c r="N651">
        <f t="shared" si="74"/>
        <v>0</v>
      </c>
      <c r="O651" s="3">
        <f t="shared" si="75"/>
        <v>0</v>
      </c>
      <c r="P651" s="4" t="str">
        <f t="array" ref="P651">_xlfn.IFS(Raw!C651="Unusable","Unusable",O651&gt;1,"Conflicted",O651=1,INDEX($I$1:$N$1,MATCH(TRUE,$I651:$N651&gt;0,0)),TRUE,$H$1)</f>
        <v>Unlabeled</v>
      </c>
    </row>
    <row r="652" spans="1:16" x14ac:dyDescent="0.3">
      <c r="A652" t="str">
        <f>Raw!A652</f>
        <v>IMG20250801075929</v>
      </c>
      <c r="B652" t="str">
        <f>Raw!B652</f>
        <v>Unlabeled</v>
      </c>
      <c r="H652" s="3">
        <f t="shared" ref="H652:N661" si="76">COUNTIF($B652:$G652,H$1)</f>
        <v>1</v>
      </c>
      <c r="I652">
        <f t="shared" si="76"/>
        <v>0</v>
      </c>
      <c r="J652">
        <f t="shared" si="76"/>
        <v>0</v>
      </c>
      <c r="K652">
        <f t="shared" si="76"/>
        <v>0</v>
      </c>
      <c r="L652">
        <f t="shared" si="76"/>
        <v>0</v>
      </c>
      <c r="M652">
        <f t="shared" si="76"/>
        <v>0</v>
      </c>
      <c r="N652">
        <f t="shared" si="76"/>
        <v>0</v>
      </c>
      <c r="O652" s="3">
        <f t="shared" si="75"/>
        <v>0</v>
      </c>
      <c r="P652" s="4" t="str">
        <f t="array" ref="P652">_xlfn.IFS(Raw!C652="Unusable","Unusable",O652&gt;1,"Conflicted",O652=1,INDEX($I$1:$N$1,MATCH(TRUE,$I652:$N652&gt;0,0)),TRUE,$H$1)</f>
        <v>Unlabeled</v>
      </c>
    </row>
    <row r="653" spans="1:16" x14ac:dyDescent="0.3">
      <c r="A653" t="str">
        <f>Raw!A653</f>
        <v>IMG20250801075943</v>
      </c>
      <c r="B653" t="str">
        <f>Raw!B653</f>
        <v>Unlabeled</v>
      </c>
      <c r="H653" s="3">
        <f t="shared" si="76"/>
        <v>1</v>
      </c>
      <c r="I653">
        <f t="shared" si="76"/>
        <v>0</v>
      </c>
      <c r="J653">
        <f t="shared" si="76"/>
        <v>0</v>
      </c>
      <c r="K653">
        <f t="shared" si="76"/>
        <v>0</v>
      </c>
      <c r="L653">
        <f t="shared" si="76"/>
        <v>0</v>
      </c>
      <c r="M653">
        <f t="shared" si="76"/>
        <v>0</v>
      </c>
      <c r="N653">
        <f t="shared" si="76"/>
        <v>0</v>
      </c>
      <c r="O653" s="3">
        <f t="shared" si="75"/>
        <v>0</v>
      </c>
      <c r="P653" s="4" t="str">
        <f t="array" ref="P653">_xlfn.IFS(Raw!C653="Unusable","Unusable",O653&gt;1,"Conflicted",O653=1,INDEX($I$1:$N$1,MATCH(TRUE,$I653:$N653&gt;0,0)),TRUE,$H$1)</f>
        <v>Unlabeled</v>
      </c>
    </row>
    <row r="654" spans="1:16" x14ac:dyDescent="0.3">
      <c r="A654" t="str">
        <f>Raw!A654</f>
        <v>IMG20250801075948</v>
      </c>
      <c r="B654" t="str">
        <f>Raw!B654</f>
        <v>Unlabeled</v>
      </c>
      <c r="H654" s="3">
        <f t="shared" si="76"/>
        <v>1</v>
      </c>
      <c r="I654">
        <f t="shared" si="76"/>
        <v>0</v>
      </c>
      <c r="J654">
        <f t="shared" si="76"/>
        <v>0</v>
      </c>
      <c r="K654">
        <f t="shared" si="76"/>
        <v>0</v>
      </c>
      <c r="L654">
        <f t="shared" si="76"/>
        <v>0</v>
      </c>
      <c r="M654">
        <f t="shared" si="76"/>
        <v>0</v>
      </c>
      <c r="N654">
        <f t="shared" si="76"/>
        <v>0</v>
      </c>
      <c r="O654" s="3">
        <f t="shared" si="75"/>
        <v>0</v>
      </c>
      <c r="P654" s="4" t="str">
        <f t="array" ref="P654">_xlfn.IFS(Raw!C654="Unusable","Unusable",O654&gt;1,"Conflicted",O654=1,INDEX($I$1:$N$1,MATCH(TRUE,$I654:$N654&gt;0,0)),TRUE,$H$1)</f>
        <v>Unlabeled</v>
      </c>
    </row>
    <row r="655" spans="1:16" x14ac:dyDescent="0.3">
      <c r="A655" t="str">
        <f>Raw!A655</f>
        <v>IMG20250801075955</v>
      </c>
      <c r="B655" t="str">
        <f>Raw!B655</f>
        <v>Unlabeled</v>
      </c>
      <c r="H655" s="3">
        <f t="shared" si="76"/>
        <v>1</v>
      </c>
      <c r="I655">
        <f t="shared" si="76"/>
        <v>0</v>
      </c>
      <c r="J655">
        <f t="shared" si="76"/>
        <v>0</v>
      </c>
      <c r="K655">
        <f t="shared" si="76"/>
        <v>0</v>
      </c>
      <c r="L655">
        <f t="shared" si="76"/>
        <v>0</v>
      </c>
      <c r="M655">
        <f t="shared" si="76"/>
        <v>0</v>
      </c>
      <c r="N655">
        <f t="shared" si="76"/>
        <v>0</v>
      </c>
      <c r="O655" s="3">
        <f t="shared" si="75"/>
        <v>0</v>
      </c>
      <c r="P655" s="4" t="str">
        <f t="array" ref="P655">_xlfn.IFS(Raw!C655="Unusable","Unusable",O655&gt;1,"Conflicted",O655=1,INDEX($I$1:$N$1,MATCH(TRUE,$I655:$N655&gt;0,0)),TRUE,$H$1)</f>
        <v>Unlabeled</v>
      </c>
    </row>
    <row r="656" spans="1:16" x14ac:dyDescent="0.3">
      <c r="A656" t="str">
        <f>Raw!A656</f>
        <v>IMG20250801080004</v>
      </c>
      <c r="B656" t="str">
        <f>Raw!B656</f>
        <v>Unlabeled</v>
      </c>
      <c r="H656" s="3">
        <f t="shared" si="76"/>
        <v>1</v>
      </c>
      <c r="I656">
        <f t="shared" si="76"/>
        <v>0</v>
      </c>
      <c r="J656">
        <f t="shared" si="76"/>
        <v>0</v>
      </c>
      <c r="K656">
        <f t="shared" si="76"/>
        <v>0</v>
      </c>
      <c r="L656">
        <f t="shared" si="76"/>
        <v>0</v>
      </c>
      <c r="M656">
        <f t="shared" si="76"/>
        <v>0</v>
      </c>
      <c r="N656">
        <f t="shared" si="76"/>
        <v>0</v>
      </c>
      <c r="O656" s="3">
        <f t="shared" si="75"/>
        <v>0</v>
      </c>
      <c r="P656" s="4" t="str">
        <f t="array" ref="P656">_xlfn.IFS(Raw!C656="Unusable","Unusable",O656&gt;1,"Conflicted",O656=1,INDEX($I$1:$N$1,MATCH(TRUE,$I656:$N656&gt;0,0)),TRUE,$H$1)</f>
        <v>Unlabeled</v>
      </c>
    </row>
    <row r="657" spans="1:16" x14ac:dyDescent="0.3">
      <c r="A657" t="str">
        <f>Raw!A657</f>
        <v>IMG20250801080016</v>
      </c>
      <c r="B657" t="str">
        <f>Raw!B657</f>
        <v>Unlabeled</v>
      </c>
      <c r="H657" s="3">
        <f t="shared" si="76"/>
        <v>1</v>
      </c>
      <c r="I657">
        <f t="shared" si="76"/>
        <v>0</v>
      </c>
      <c r="J657">
        <f t="shared" si="76"/>
        <v>0</v>
      </c>
      <c r="K657">
        <f t="shared" si="76"/>
        <v>0</v>
      </c>
      <c r="L657">
        <f t="shared" si="76"/>
        <v>0</v>
      </c>
      <c r="M657">
        <f t="shared" si="76"/>
        <v>0</v>
      </c>
      <c r="N657">
        <f t="shared" si="76"/>
        <v>0</v>
      </c>
      <c r="O657" s="3">
        <f t="shared" si="75"/>
        <v>0</v>
      </c>
      <c r="P657" s="4" t="str">
        <f t="array" ref="P657">_xlfn.IFS(Raw!C657="Unusable","Unusable",O657&gt;1,"Conflicted",O657=1,INDEX($I$1:$N$1,MATCH(TRUE,$I657:$N657&gt;0,0)),TRUE,$H$1)</f>
        <v>Unlabeled</v>
      </c>
    </row>
    <row r="658" spans="1:16" x14ac:dyDescent="0.3">
      <c r="A658" t="str">
        <f>Raw!A658</f>
        <v>IMG20250801080034</v>
      </c>
      <c r="B658" t="str">
        <f>Raw!B658</f>
        <v>Canker</v>
      </c>
      <c r="H658" s="3">
        <f t="shared" si="76"/>
        <v>0</v>
      </c>
      <c r="I658">
        <f t="shared" si="76"/>
        <v>0</v>
      </c>
      <c r="J658">
        <f t="shared" si="76"/>
        <v>0</v>
      </c>
      <c r="K658">
        <f t="shared" si="76"/>
        <v>1</v>
      </c>
      <c r="L658">
        <f t="shared" si="76"/>
        <v>0</v>
      </c>
      <c r="M658">
        <f t="shared" si="76"/>
        <v>0</v>
      </c>
      <c r="N658">
        <f t="shared" si="76"/>
        <v>0</v>
      </c>
      <c r="O658" s="3">
        <f t="shared" si="75"/>
        <v>1</v>
      </c>
      <c r="P658" s="4" t="str">
        <f t="array" ref="P658">_xlfn.IFS(Raw!C658="Unusable","Unusable",O658&gt;1,"Conflicted",O658=1,INDEX($I$1:$N$1,MATCH(TRUE,$I658:$N658&gt;0,0)),TRUE,$H$1)</f>
        <v>Canker</v>
      </c>
    </row>
    <row r="659" spans="1:16" x14ac:dyDescent="0.3">
      <c r="A659" t="str">
        <f>Raw!A659</f>
        <v>IMG20250801080046</v>
      </c>
      <c r="B659" t="str">
        <f>Raw!B659</f>
        <v>Unlabeled</v>
      </c>
      <c r="H659" s="3">
        <f t="shared" si="76"/>
        <v>1</v>
      </c>
      <c r="I659">
        <f t="shared" si="76"/>
        <v>0</v>
      </c>
      <c r="J659">
        <f t="shared" si="76"/>
        <v>0</v>
      </c>
      <c r="K659">
        <f t="shared" si="76"/>
        <v>0</v>
      </c>
      <c r="L659">
        <f t="shared" si="76"/>
        <v>0</v>
      </c>
      <c r="M659">
        <f t="shared" si="76"/>
        <v>0</v>
      </c>
      <c r="N659">
        <f t="shared" si="76"/>
        <v>0</v>
      </c>
      <c r="O659" s="3">
        <f t="shared" si="75"/>
        <v>0</v>
      </c>
      <c r="P659" s="4" t="str">
        <f t="array" ref="P659">_xlfn.IFS(Raw!C659="Unusable","Unusable",O659&gt;1,"Conflicted",O659=1,INDEX($I$1:$N$1,MATCH(TRUE,$I659:$N659&gt;0,0)),TRUE,$H$1)</f>
        <v>Unlabeled</v>
      </c>
    </row>
    <row r="660" spans="1:16" x14ac:dyDescent="0.3">
      <c r="A660" t="str">
        <f>Raw!A660</f>
        <v>IMG20250801080053</v>
      </c>
      <c r="B660" t="str">
        <f>Raw!B660</f>
        <v>Canker</v>
      </c>
      <c r="H660" s="3">
        <f t="shared" si="76"/>
        <v>0</v>
      </c>
      <c r="I660">
        <f t="shared" si="76"/>
        <v>0</v>
      </c>
      <c r="J660">
        <f t="shared" si="76"/>
        <v>0</v>
      </c>
      <c r="K660">
        <f t="shared" si="76"/>
        <v>1</v>
      </c>
      <c r="L660">
        <f t="shared" si="76"/>
        <v>0</v>
      </c>
      <c r="M660">
        <f t="shared" si="76"/>
        <v>0</v>
      </c>
      <c r="N660">
        <f t="shared" si="76"/>
        <v>0</v>
      </c>
      <c r="O660" s="3">
        <f t="shared" si="75"/>
        <v>1</v>
      </c>
      <c r="P660" s="4" t="str">
        <f t="array" ref="P660">_xlfn.IFS(Raw!C660="Unusable","Unusable",O660&gt;1,"Conflicted",O660=1,INDEX($I$1:$N$1,MATCH(TRUE,$I660:$N660&gt;0,0)),TRUE,$H$1)</f>
        <v>Canker</v>
      </c>
    </row>
    <row r="661" spans="1:16" x14ac:dyDescent="0.3">
      <c r="A661" t="str">
        <f>Raw!A661</f>
        <v>IMG20250801080222</v>
      </c>
      <c r="B661" t="str">
        <f>Raw!B661</f>
        <v>Unlabeled</v>
      </c>
      <c r="H661" s="3">
        <f t="shared" si="76"/>
        <v>1</v>
      </c>
      <c r="I661">
        <f t="shared" si="76"/>
        <v>0</v>
      </c>
      <c r="J661">
        <f t="shared" si="76"/>
        <v>0</v>
      </c>
      <c r="K661">
        <f t="shared" si="76"/>
        <v>0</v>
      </c>
      <c r="L661">
        <f t="shared" si="76"/>
        <v>0</v>
      </c>
      <c r="M661">
        <f t="shared" si="76"/>
        <v>0</v>
      </c>
      <c r="N661">
        <f t="shared" si="76"/>
        <v>0</v>
      </c>
      <c r="O661" s="3">
        <f t="shared" si="75"/>
        <v>0</v>
      </c>
      <c r="P661" s="4" t="str">
        <f t="array" ref="P661">_xlfn.IFS(Raw!C661="Unusable","Unusable",O661&gt;1,"Conflicted",O661=1,INDEX($I$1:$N$1,MATCH(TRUE,$I661:$N661&gt;0,0)),TRUE,$H$1)</f>
        <v>Unlabeled</v>
      </c>
    </row>
    <row r="662" spans="1:16" x14ac:dyDescent="0.3">
      <c r="A662" t="str">
        <f>Raw!A662</f>
        <v>IMG20250801080247</v>
      </c>
      <c r="B662" t="str">
        <f>Raw!B662</f>
        <v>Unlabeled</v>
      </c>
      <c r="H662" s="3">
        <f t="shared" ref="H662:N671" si="77">COUNTIF($B662:$G662,H$1)</f>
        <v>1</v>
      </c>
      <c r="I662">
        <f t="shared" si="77"/>
        <v>0</v>
      </c>
      <c r="J662">
        <f t="shared" si="77"/>
        <v>0</v>
      </c>
      <c r="K662">
        <f t="shared" si="77"/>
        <v>0</v>
      </c>
      <c r="L662">
        <f t="shared" si="77"/>
        <v>0</v>
      </c>
      <c r="M662">
        <f t="shared" si="77"/>
        <v>0</v>
      </c>
      <c r="N662">
        <f t="shared" si="77"/>
        <v>0</v>
      </c>
      <c r="O662" s="3">
        <f t="shared" si="75"/>
        <v>0</v>
      </c>
      <c r="P662" s="4" t="str">
        <f t="array" ref="P662">_xlfn.IFS(Raw!C662="Unusable","Unusable",O662&gt;1,"Conflicted",O662=1,INDEX($I$1:$N$1,MATCH(TRUE,$I662:$N662&gt;0,0)),TRUE,$H$1)</f>
        <v>Unlabeled</v>
      </c>
    </row>
    <row r="663" spans="1:16" x14ac:dyDescent="0.3">
      <c r="A663" t="str">
        <f>Raw!A663</f>
        <v>IMG20250801080350</v>
      </c>
      <c r="B663" t="str">
        <f>Raw!B663</f>
        <v>Unlabeled</v>
      </c>
      <c r="H663" s="3">
        <f t="shared" si="77"/>
        <v>1</v>
      </c>
      <c r="I663">
        <f t="shared" si="77"/>
        <v>0</v>
      </c>
      <c r="J663">
        <f t="shared" si="77"/>
        <v>0</v>
      </c>
      <c r="K663">
        <f t="shared" si="77"/>
        <v>0</v>
      </c>
      <c r="L663">
        <f t="shared" si="77"/>
        <v>0</v>
      </c>
      <c r="M663">
        <f t="shared" si="77"/>
        <v>0</v>
      </c>
      <c r="N663">
        <f t="shared" si="77"/>
        <v>0</v>
      </c>
      <c r="O663" s="3">
        <f t="shared" si="75"/>
        <v>0</v>
      </c>
      <c r="P663" s="4" t="str">
        <f t="array" ref="P663">_xlfn.IFS(Raw!C663="Unusable","Unusable",O663&gt;1,"Conflicted",O663=1,INDEX($I$1:$N$1,MATCH(TRUE,$I663:$N663&gt;0,0)),TRUE,$H$1)</f>
        <v>Unlabeled</v>
      </c>
    </row>
    <row r="664" spans="1:16" x14ac:dyDescent="0.3">
      <c r="A664" t="str">
        <f>Raw!A664</f>
        <v>IMG20250801080353</v>
      </c>
      <c r="B664" t="str">
        <f>Raw!B664</f>
        <v>Unlabeled</v>
      </c>
      <c r="H664" s="3">
        <f t="shared" si="77"/>
        <v>1</v>
      </c>
      <c r="I664">
        <f t="shared" si="77"/>
        <v>0</v>
      </c>
      <c r="J664">
        <f t="shared" si="77"/>
        <v>0</v>
      </c>
      <c r="K664">
        <f t="shared" si="77"/>
        <v>0</v>
      </c>
      <c r="L664">
        <f t="shared" si="77"/>
        <v>0</v>
      </c>
      <c r="M664">
        <f t="shared" si="77"/>
        <v>0</v>
      </c>
      <c r="N664">
        <f t="shared" si="77"/>
        <v>0</v>
      </c>
      <c r="O664" s="3">
        <f t="shared" si="75"/>
        <v>0</v>
      </c>
      <c r="P664" s="4" t="str">
        <f t="array" ref="P664">_xlfn.IFS(Raw!C664="Unusable","Unusable",O664&gt;1,"Conflicted",O664=1,INDEX($I$1:$N$1,MATCH(TRUE,$I664:$N664&gt;0,0)),TRUE,$H$1)</f>
        <v>Unlabeled</v>
      </c>
    </row>
    <row r="665" spans="1:16" x14ac:dyDescent="0.3">
      <c r="A665" t="str">
        <f>Raw!A665</f>
        <v>IMG20250801080404</v>
      </c>
      <c r="B665" t="str">
        <f>Raw!B665</f>
        <v>Unlabeled</v>
      </c>
      <c r="H665" s="3">
        <f t="shared" si="77"/>
        <v>1</v>
      </c>
      <c r="I665">
        <f t="shared" si="77"/>
        <v>0</v>
      </c>
      <c r="J665">
        <f t="shared" si="77"/>
        <v>0</v>
      </c>
      <c r="K665">
        <f t="shared" si="77"/>
        <v>0</v>
      </c>
      <c r="L665">
        <f t="shared" si="77"/>
        <v>0</v>
      </c>
      <c r="M665">
        <f t="shared" si="77"/>
        <v>0</v>
      </c>
      <c r="N665">
        <f t="shared" si="77"/>
        <v>0</v>
      </c>
      <c r="O665" s="3">
        <f t="shared" si="75"/>
        <v>0</v>
      </c>
      <c r="P665" s="4" t="str">
        <f t="array" ref="P665">_xlfn.IFS(Raw!C665="Unusable","Unusable",O665&gt;1,"Conflicted",O665=1,INDEX($I$1:$N$1,MATCH(TRUE,$I665:$N665&gt;0,0)),TRUE,$H$1)</f>
        <v>Unlabeled</v>
      </c>
    </row>
    <row r="666" spans="1:16" x14ac:dyDescent="0.3">
      <c r="A666" t="str">
        <f>Raw!A666</f>
        <v>IMG20250801080408</v>
      </c>
      <c r="B666" t="str">
        <f>Raw!B666</f>
        <v>Unlabeled</v>
      </c>
      <c r="H666" s="3">
        <f t="shared" si="77"/>
        <v>1</v>
      </c>
      <c r="I666">
        <f t="shared" si="77"/>
        <v>0</v>
      </c>
      <c r="J666">
        <f t="shared" si="77"/>
        <v>0</v>
      </c>
      <c r="K666">
        <f t="shared" si="77"/>
        <v>0</v>
      </c>
      <c r="L666">
        <f t="shared" si="77"/>
        <v>0</v>
      </c>
      <c r="M666">
        <f t="shared" si="77"/>
        <v>0</v>
      </c>
      <c r="N666">
        <f t="shared" si="77"/>
        <v>0</v>
      </c>
      <c r="O666" s="3">
        <f t="shared" si="75"/>
        <v>0</v>
      </c>
      <c r="P666" s="4" t="str">
        <f t="array" ref="P666">_xlfn.IFS(Raw!C666="Unusable","Unusable",O666&gt;1,"Conflicted",O666=1,INDEX($I$1:$N$1,MATCH(TRUE,$I666:$N666&gt;0,0)),TRUE,$H$1)</f>
        <v>Unlabeled</v>
      </c>
    </row>
    <row r="667" spans="1:16" x14ac:dyDescent="0.3">
      <c r="A667" t="str">
        <f>Raw!A667</f>
        <v>IMG20250801080415</v>
      </c>
      <c r="B667" t="str">
        <f>Raw!B667</f>
        <v>Unlabeled</v>
      </c>
      <c r="H667" s="3">
        <f t="shared" si="77"/>
        <v>1</v>
      </c>
      <c r="I667">
        <f t="shared" si="77"/>
        <v>0</v>
      </c>
      <c r="J667">
        <f t="shared" si="77"/>
        <v>0</v>
      </c>
      <c r="K667">
        <f t="shared" si="77"/>
        <v>0</v>
      </c>
      <c r="L667">
        <f t="shared" si="77"/>
        <v>0</v>
      </c>
      <c r="M667">
        <f t="shared" si="77"/>
        <v>0</v>
      </c>
      <c r="N667">
        <f t="shared" si="77"/>
        <v>0</v>
      </c>
      <c r="O667" s="3">
        <f t="shared" si="75"/>
        <v>0</v>
      </c>
      <c r="P667" s="4" t="str">
        <f t="array" ref="P667">_xlfn.IFS(Raw!C667="Unusable","Unusable",O667&gt;1,"Conflicted",O667=1,INDEX($I$1:$N$1,MATCH(TRUE,$I667:$N667&gt;0,0)),TRUE,$H$1)</f>
        <v>Unlabeled</v>
      </c>
    </row>
    <row r="668" spans="1:16" x14ac:dyDescent="0.3">
      <c r="A668" t="str">
        <f>Raw!A668</f>
        <v>IMG20250801080432</v>
      </c>
      <c r="B668" t="str">
        <f>Raw!B668</f>
        <v>Unlabeled</v>
      </c>
      <c r="H668" s="3">
        <f t="shared" si="77"/>
        <v>1</v>
      </c>
      <c r="I668">
        <f t="shared" si="77"/>
        <v>0</v>
      </c>
      <c r="J668">
        <f t="shared" si="77"/>
        <v>0</v>
      </c>
      <c r="K668">
        <f t="shared" si="77"/>
        <v>0</v>
      </c>
      <c r="L668">
        <f t="shared" si="77"/>
        <v>0</v>
      </c>
      <c r="M668">
        <f t="shared" si="77"/>
        <v>0</v>
      </c>
      <c r="N668">
        <f t="shared" si="77"/>
        <v>0</v>
      </c>
      <c r="O668" s="3">
        <f t="shared" si="75"/>
        <v>0</v>
      </c>
      <c r="P668" s="4" t="str">
        <f t="array" ref="P668">_xlfn.IFS(Raw!C668="Unusable","Unusable",O668&gt;1,"Conflicted",O668=1,INDEX($I$1:$N$1,MATCH(TRUE,$I668:$N668&gt;0,0)),TRUE,$H$1)</f>
        <v>Unlabeled</v>
      </c>
    </row>
    <row r="669" spans="1:16" x14ac:dyDescent="0.3">
      <c r="A669" t="str">
        <f>Raw!A669</f>
        <v>IMG20250801080450</v>
      </c>
      <c r="B669" t="str">
        <f>Raw!B669</f>
        <v>Unlabeled</v>
      </c>
      <c r="H669" s="3">
        <f t="shared" si="77"/>
        <v>1</v>
      </c>
      <c r="I669">
        <f t="shared" si="77"/>
        <v>0</v>
      </c>
      <c r="J669">
        <f t="shared" si="77"/>
        <v>0</v>
      </c>
      <c r="K669">
        <f t="shared" si="77"/>
        <v>0</v>
      </c>
      <c r="L669">
        <f t="shared" si="77"/>
        <v>0</v>
      </c>
      <c r="M669">
        <f t="shared" si="77"/>
        <v>0</v>
      </c>
      <c r="N669">
        <f t="shared" si="77"/>
        <v>0</v>
      </c>
      <c r="O669" s="3">
        <f t="shared" si="75"/>
        <v>0</v>
      </c>
      <c r="P669" s="4" t="str">
        <f t="array" ref="P669">_xlfn.IFS(Raw!C669="Unusable","Unusable",O669&gt;1,"Conflicted",O669=1,INDEX($I$1:$N$1,MATCH(TRUE,$I669:$N669&gt;0,0)),TRUE,$H$1)</f>
        <v>Unlabeled</v>
      </c>
    </row>
    <row r="670" spans="1:16" x14ac:dyDescent="0.3">
      <c r="A670" t="str">
        <f>Raw!A670</f>
        <v>IMG20250801080453</v>
      </c>
      <c r="B670" t="str">
        <f>Raw!B670</f>
        <v>Unlabeled</v>
      </c>
      <c r="H670" s="3">
        <f t="shared" si="77"/>
        <v>1</v>
      </c>
      <c r="I670">
        <f t="shared" si="77"/>
        <v>0</v>
      </c>
      <c r="J670">
        <f t="shared" si="77"/>
        <v>0</v>
      </c>
      <c r="K670">
        <f t="shared" si="77"/>
        <v>0</v>
      </c>
      <c r="L670">
        <f t="shared" si="77"/>
        <v>0</v>
      </c>
      <c r="M670">
        <f t="shared" si="77"/>
        <v>0</v>
      </c>
      <c r="N670">
        <f t="shared" si="77"/>
        <v>0</v>
      </c>
      <c r="O670" s="3">
        <f t="shared" si="75"/>
        <v>0</v>
      </c>
      <c r="P670" s="4" t="str">
        <f t="array" ref="P670">_xlfn.IFS(Raw!C670="Unusable","Unusable",O670&gt;1,"Conflicted",O670=1,INDEX($I$1:$N$1,MATCH(TRUE,$I670:$N670&gt;0,0)),TRUE,$H$1)</f>
        <v>Unlabeled</v>
      </c>
    </row>
    <row r="671" spans="1:16" x14ac:dyDescent="0.3">
      <c r="A671" t="str">
        <f>Raw!A671</f>
        <v>IMG20250801080511</v>
      </c>
      <c r="B671" t="str">
        <f>Raw!B671</f>
        <v>Mites</v>
      </c>
      <c r="H671" s="3">
        <f t="shared" si="77"/>
        <v>0</v>
      </c>
      <c r="I671">
        <f t="shared" si="77"/>
        <v>0</v>
      </c>
      <c r="J671">
        <f t="shared" si="77"/>
        <v>0</v>
      </c>
      <c r="K671">
        <f t="shared" si="77"/>
        <v>0</v>
      </c>
      <c r="L671">
        <f t="shared" si="77"/>
        <v>0</v>
      </c>
      <c r="M671">
        <f t="shared" si="77"/>
        <v>1</v>
      </c>
      <c r="N671">
        <f t="shared" si="77"/>
        <v>0</v>
      </c>
      <c r="O671" s="3">
        <f t="shared" si="75"/>
        <v>1</v>
      </c>
      <c r="P671" s="4" t="str">
        <f t="array" ref="P671">_xlfn.IFS(Raw!C671="Unusable","Unusable",O671&gt;1,"Conflicted",O671=1,INDEX($I$1:$N$1,MATCH(TRUE,$I671:$N671&gt;0,0)),TRUE,$H$1)</f>
        <v>Mites</v>
      </c>
    </row>
    <row r="672" spans="1:16" x14ac:dyDescent="0.3">
      <c r="A672" t="str">
        <f>Raw!A672</f>
        <v>IMG20250801080515</v>
      </c>
      <c r="B672" t="str">
        <f>Raw!B672</f>
        <v>Mites</v>
      </c>
      <c r="H672" s="3">
        <f t="shared" ref="H672:N681" si="78">COUNTIF($B672:$G672,H$1)</f>
        <v>0</v>
      </c>
      <c r="I672">
        <f t="shared" si="78"/>
        <v>0</v>
      </c>
      <c r="J672">
        <f t="shared" si="78"/>
        <v>0</v>
      </c>
      <c r="K672">
        <f t="shared" si="78"/>
        <v>0</v>
      </c>
      <c r="L672">
        <f t="shared" si="78"/>
        <v>0</v>
      </c>
      <c r="M672">
        <f t="shared" si="78"/>
        <v>1</v>
      </c>
      <c r="N672">
        <f t="shared" si="78"/>
        <v>0</v>
      </c>
      <c r="O672" s="3">
        <f t="shared" si="75"/>
        <v>1</v>
      </c>
      <c r="P672" s="4" t="str">
        <f t="array" ref="P672">_xlfn.IFS(Raw!C672="Unusable","Unusable",O672&gt;1,"Conflicted",O672=1,INDEX($I$1:$N$1,MATCH(TRUE,$I672:$N672&gt;0,0)),TRUE,$H$1)</f>
        <v>Mites</v>
      </c>
    </row>
    <row r="673" spans="1:16" x14ac:dyDescent="0.3">
      <c r="A673" t="str">
        <f>Raw!A673</f>
        <v>IMG20250801080522</v>
      </c>
      <c r="B673" t="str">
        <f>Raw!B673</f>
        <v>Mites</v>
      </c>
      <c r="H673" s="3">
        <f t="shared" si="78"/>
        <v>0</v>
      </c>
      <c r="I673">
        <f t="shared" si="78"/>
        <v>0</v>
      </c>
      <c r="J673">
        <f t="shared" si="78"/>
        <v>0</v>
      </c>
      <c r="K673">
        <f t="shared" si="78"/>
        <v>0</v>
      </c>
      <c r="L673">
        <f t="shared" si="78"/>
        <v>0</v>
      </c>
      <c r="M673">
        <f t="shared" si="78"/>
        <v>1</v>
      </c>
      <c r="N673">
        <f t="shared" si="78"/>
        <v>0</v>
      </c>
      <c r="O673" s="3">
        <f t="shared" si="75"/>
        <v>1</v>
      </c>
      <c r="P673" s="4" t="str">
        <f t="array" ref="P673">_xlfn.IFS(Raw!C673="Unusable","Unusable",O673&gt;1,"Conflicted",O673=1,INDEX($I$1:$N$1,MATCH(TRUE,$I673:$N673&gt;0,0)),TRUE,$H$1)</f>
        <v>Mites</v>
      </c>
    </row>
    <row r="674" spans="1:16" x14ac:dyDescent="0.3">
      <c r="A674" t="str">
        <f>Raw!A674</f>
        <v>IMG20250801080526</v>
      </c>
      <c r="B674" t="str">
        <f>Raw!B674</f>
        <v>Mites</v>
      </c>
      <c r="H674" s="3">
        <f t="shared" si="78"/>
        <v>0</v>
      </c>
      <c r="I674">
        <f t="shared" si="78"/>
        <v>0</v>
      </c>
      <c r="J674">
        <f t="shared" si="78"/>
        <v>0</v>
      </c>
      <c r="K674">
        <f t="shared" si="78"/>
        <v>0</v>
      </c>
      <c r="L674">
        <f t="shared" si="78"/>
        <v>0</v>
      </c>
      <c r="M674">
        <f t="shared" si="78"/>
        <v>1</v>
      </c>
      <c r="N674">
        <f t="shared" si="78"/>
        <v>0</v>
      </c>
      <c r="O674" s="3">
        <f t="shared" si="75"/>
        <v>1</v>
      </c>
      <c r="P674" s="4" t="str">
        <f t="array" ref="P674">_xlfn.IFS(Raw!C674="Unusable","Unusable",O674&gt;1,"Conflicted",O674=1,INDEX($I$1:$N$1,MATCH(TRUE,$I674:$N674&gt;0,0)),TRUE,$H$1)</f>
        <v>Mites</v>
      </c>
    </row>
    <row r="675" spans="1:16" x14ac:dyDescent="0.3">
      <c r="A675" t="str">
        <f>Raw!A675</f>
        <v>IMG20250801080531</v>
      </c>
      <c r="B675" t="str">
        <f>Raw!B675</f>
        <v>Mites</v>
      </c>
      <c r="H675" s="3">
        <f t="shared" si="78"/>
        <v>0</v>
      </c>
      <c r="I675">
        <f t="shared" si="78"/>
        <v>0</v>
      </c>
      <c r="J675">
        <f t="shared" si="78"/>
        <v>0</v>
      </c>
      <c r="K675">
        <f t="shared" si="78"/>
        <v>0</v>
      </c>
      <c r="L675">
        <f t="shared" si="78"/>
        <v>0</v>
      </c>
      <c r="M675">
        <f t="shared" si="78"/>
        <v>1</v>
      </c>
      <c r="N675">
        <f t="shared" si="78"/>
        <v>0</v>
      </c>
      <c r="O675" s="3">
        <f t="shared" si="75"/>
        <v>1</v>
      </c>
      <c r="P675" s="4" t="str">
        <f t="array" ref="P675">_xlfn.IFS(Raw!C675="Unusable","Unusable",O675&gt;1,"Conflicted",O675=1,INDEX($I$1:$N$1,MATCH(TRUE,$I675:$N675&gt;0,0)),TRUE,$H$1)</f>
        <v>Mites</v>
      </c>
    </row>
    <row r="676" spans="1:16" x14ac:dyDescent="0.3">
      <c r="A676" t="str">
        <f>Raw!A676</f>
        <v>IMG20250801080536</v>
      </c>
      <c r="B676" t="str">
        <f>Raw!B676</f>
        <v>Mites</v>
      </c>
      <c r="H676" s="3">
        <f t="shared" si="78"/>
        <v>0</v>
      </c>
      <c r="I676">
        <f t="shared" si="78"/>
        <v>0</v>
      </c>
      <c r="J676">
        <f t="shared" si="78"/>
        <v>0</v>
      </c>
      <c r="K676">
        <f t="shared" si="78"/>
        <v>0</v>
      </c>
      <c r="L676">
        <f t="shared" si="78"/>
        <v>0</v>
      </c>
      <c r="M676">
        <f t="shared" si="78"/>
        <v>1</v>
      </c>
      <c r="N676">
        <f t="shared" si="78"/>
        <v>0</v>
      </c>
      <c r="O676" s="3">
        <f t="shared" si="75"/>
        <v>1</v>
      </c>
      <c r="P676" s="4" t="str">
        <f t="array" ref="P676">_xlfn.IFS(Raw!C676="Unusable","Unusable",O676&gt;1,"Conflicted",O676=1,INDEX($I$1:$N$1,MATCH(TRUE,$I676:$N676&gt;0,0)),TRUE,$H$1)</f>
        <v>Mites</v>
      </c>
    </row>
    <row r="677" spans="1:16" x14ac:dyDescent="0.3">
      <c r="A677" t="str">
        <f>Raw!A677</f>
        <v>IMG20250801080551</v>
      </c>
      <c r="B677" t="str">
        <f>Raw!B677</f>
        <v>Unlabeled</v>
      </c>
      <c r="H677" s="3">
        <f t="shared" si="78"/>
        <v>1</v>
      </c>
      <c r="I677">
        <f t="shared" si="78"/>
        <v>0</v>
      </c>
      <c r="J677">
        <f t="shared" si="78"/>
        <v>0</v>
      </c>
      <c r="K677">
        <f t="shared" si="78"/>
        <v>0</v>
      </c>
      <c r="L677">
        <f t="shared" si="78"/>
        <v>0</v>
      </c>
      <c r="M677">
        <f t="shared" si="78"/>
        <v>0</v>
      </c>
      <c r="N677">
        <f t="shared" si="78"/>
        <v>0</v>
      </c>
      <c r="O677" s="3">
        <f t="shared" si="75"/>
        <v>0</v>
      </c>
      <c r="P677" s="4" t="str">
        <f t="array" ref="P677">_xlfn.IFS(Raw!C677="Unusable","Unusable",O677&gt;1,"Conflicted",O677=1,INDEX($I$1:$N$1,MATCH(TRUE,$I677:$N677&gt;0,0)),TRUE,$H$1)</f>
        <v>Unlabeled</v>
      </c>
    </row>
    <row r="678" spans="1:16" x14ac:dyDescent="0.3">
      <c r="A678" t="str">
        <f>Raw!A678</f>
        <v>IMG20250801080554</v>
      </c>
      <c r="B678" t="str">
        <f>Raw!B678</f>
        <v>Unlabeled</v>
      </c>
      <c r="H678" s="3">
        <f t="shared" si="78"/>
        <v>1</v>
      </c>
      <c r="I678">
        <f t="shared" si="78"/>
        <v>0</v>
      </c>
      <c r="J678">
        <f t="shared" si="78"/>
        <v>0</v>
      </c>
      <c r="K678">
        <f t="shared" si="78"/>
        <v>0</v>
      </c>
      <c r="L678">
        <f t="shared" si="78"/>
        <v>0</v>
      </c>
      <c r="M678">
        <f t="shared" si="78"/>
        <v>0</v>
      </c>
      <c r="N678">
        <f t="shared" si="78"/>
        <v>0</v>
      </c>
      <c r="O678" s="3">
        <f t="shared" si="75"/>
        <v>0</v>
      </c>
      <c r="P678" s="4" t="str">
        <f t="array" ref="P678">_xlfn.IFS(Raw!C678="Unusable","Unusable",O678&gt;1,"Conflicted",O678=1,INDEX($I$1:$N$1,MATCH(TRUE,$I678:$N678&gt;0,0)),TRUE,$H$1)</f>
        <v>Unlabeled</v>
      </c>
    </row>
    <row r="679" spans="1:16" x14ac:dyDescent="0.3">
      <c r="A679" t="str">
        <f>Raw!A679</f>
        <v>IMG20250801080558</v>
      </c>
      <c r="B679" t="str">
        <f>Raw!B679</f>
        <v>Unlabeled</v>
      </c>
      <c r="H679" s="3">
        <f t="shared" si="78"/>
        <v>1</v>
      </c>
      <c r="I679">
        <f t="shared" si="78"/>
        <v>0</v>
      </c>
      <c r="J679">
        <f t="shared" si="78"/>
        <v>0</v>
      </c>
      <c r="K679">
        <f t="shared" si="78"/>
        <v>0</v>
      </c>
      <c r="L679">
        <f t="shared" si="78"/>
        <v>0</v>
      </c>
      <c r="M679">
        <f t="shared" si="78"/>
        <v>0</v>
      </c>
      <c r="N679">
        <f t="shared" si="78"/>
        <v>0</v>
      </c>
      <c r="O679" s="3">
        <f t="shared" si="75"/>
        <v>0</v>
      </c>
      <c r="P679" s="4" t="str">
        <f t="array" ref="P679">_xlfn.IFS(Raw!C679="Unusable","Unusable",O679&gt;1,"Conflicted",O679=1,INDEX($I$1:$N$1,MATCH(TRUE,$I679:$N679&gt;0,0)),TRUE,$H$1)</f>
        <v>Unlabeled</v>
      </c>
    </row>
    <row r="680" spans="1:16" x14ac:dyDescent="0.3">
      <c r="A680" t="str">
        <f>Raw!A680</f>
        <v>IMG20250801080638</v>
      </c>
      <c r="B680" t="str">
        <f>Raw!B680</f>
        <v>Unlabeled</v>
      </c>
      <c r="H680" s="3">
        <f t="shared" si="78"/>
        <v>1</v>
      </c>
      <c r="I680">
        <f t="shared" si="78"/>
        <v>0</v>
      </c>
      <c r="J680">
        <f t="shared" si="78"/>
        <v>0</v>
      </c>
      <c r="K680">
        <f t="shared" si="78"/>
        <v>0</v>
      </c>
      <c r="L680">
        <f t="shared" si="78"/>
        <v>0</v>
      </c>
      <c r="M680">
        <f t="shared" si="78"/>
        <v>0</v>
      </c>
      <c r="N680">
        <f t="shared" si="78"/>
        <v>0</v>
      </c>
      <c r="O680" s="3">
        <f t="shared" si="75"/>
        <v>0</v>
      </c>
      <c r="P680" s="4" t="str">
        <f t="array" ref="P680">_xlfn.IFS(Raw!C680="Unusable","Unusable",O680&gt;1,"Conflicted",O680=1,INDEX($I$1:$N$1,MATCH(TRUE,$I680:$N680&gt;0,0)),TRUE,$H$1)</f>
        <v>Unlabeled</v>
      </c>
    </row>
    <row r="681" spans="1:16" x14ac:dyDescent="0.3">
      <c r="A681" t="str">
        <f>Raw!A681</f>
        <v>IMG20250801080646</v>
      </c>
      <c r="B681" t="str">
        <f>Raw!B681</f>
        <v>Unlabeled</v>
      </c>
      <c r="H681" s="3">
        <f t="shared" si="78"/>
        <v>1</v>
      </c>
      <c r="I681">
        <f t="shared" si="78"/>
        <v>0</v>
      </c>
      <c r="J681">
        <f t="shared" si="78"/>
        <v>0</v>
      </c>
      <c r="K681">
        <f t="shared" si="78"/>
        <v>0</v>
      </c>
      <c r="L681">
        <f t="shared" si="78"/>
        <v>0</v>
      </c>
      <c r="M681">
        <f t="shared" si="78"/>
        <v>0</v>
      </c>
      <c r="N681">
        <f t="shared" si="78"/>
        <v>0</v>
      </c>
      <c r="O681" s="3">
        <f t="shared" si="75"/>
        <v>0</v>
      </c>
      <c r="P681" s="4" t="str">
        <f t="array" ref="P681">_xlfn.IFS(Raw!C681="Unusable","Unusable",O681&gt;1,"Conflicted",O681=1,INDEX($I$1:$N$1,MATCH(TRUE,$I681:$N681&gt;0,0)),TRUE,$H$1)</f>
        <v>Unlabeled</v>
      </c>
    </row>
    <row r="682" spans="1:16" x14ac:dyDescent="0.3">
      <c r="A682" t="str">
        <f>Raw!A682</f>
        <v>IMG20250801080651</v>
      </c>
      <c r="B682" t="str">
        <f>Raw!B682</f>
        <v>Unlabeled</v>
      </c>
      <c r="H682" s="3">
        <f t="shared" ref="H682:N691" si="79">COUNTIF($B682:$G682,H$1)</f>
        <v>1</v>
      </c>
      <c r="I682">
        <f t="shared" si="79"/>
        <v>0</v>
      </c>
      <c r="J682">
        <f t="shared" si="79"/>
        <v>0</v>
      </c>
      <c r="K682">
        <f t="shared" si="79"/>
        <v>0</v>
      </c>
      <c r="L682">
        <f t="shared" si="79"/>
        <v>0</v>
      </c>
      <c r="M682">
        <f t="shared" si="79"/>
        <v>0</v>
      </c>
      <c r="N682">
        <f t="shared" si="79"/>
        <v>0</v>
      </c>
      <c r="O682" s="3">
        <f t="shared" si="75"/>
        <v>0</v>
      </c>
      <c r="P682" s="4" t="str">
        <f t="array" ref="P682">_xlfn.IFS(Raw!C682="Unusable","Unusable",O682&gt;1,"Conflicted",O682=1,INDEX($I$1:$N$1,MATCH(TRUE,$I682:$N682&gt;0,0)),TRUE,$H$1)</f>
        <v>Unlabeled</v>
      </c>
    </row>
    <row r="683" spans="1:16" x14ac:dyDescent="0.3">
      <c r="A683" t="str">
        <f>Raw!A683</f>
        <v>IMG20250801080718</v>
      </c>
      <c r="B683" t="str">
        <f>Raw!B683</f>
        <v>Unlabeled</v>
      </c>
      <c r="H683" s="3">
        <f t="shared" si="79"/>
        <v>1</v>
      </c>
      <c r="I683">
        <f t="shared" si="79"/>
        <v>0</v>
      </c>
      <c r="J683">
        <f t="shared" si="79"/>
        <v>0</v>
      </c>
      <c r="K683">
        <f t="shared" si="79"/>
        <v>0</v>
      </c>
      <c r="L683">
        <f t="shared" si="79"/>
        <v>0</v>
      </c>
      <c r="M683">
        <f t="shared" si="79"/>
        <v>0</v>
      </c>
      <c r="N683">
        <f t="shared" si="79"/>
        <v>0</v>
      </c>
      <c r="O683" s="3">
        <f t="shared" si="75"/>
        <v>0</v>
      </c>
      <c r="P683" s="4" t="str">
        <f t="array" ref="P683">_xlfn.IFS(Raw!C683="Unusable","Unusable",O683&gt;1,"Conflicted",O683=1,INDEX($I$1:$N$1,MATCH(TRUE,$I683:$N683&gt;0,0)),TRUE,$H$1)</f>
        <v>Unlabeled</v>
      </c>
    </row>
    <row r="684" spans="1:16" x14ac:dyDescent="0.3">
      <c r="A684" t="str">
        <f>Raw!A684</f>
        <v>IMG20250801080722</v>
      </c>
      <c r="B684" t="str">
        <f>Raw!B684</f>
        <v>Unlabeled</v>
      </c>
      <c r="H684" s="3">
        <f t="shared" si="79"/>
        <v>1</v>
      </c>
      <c r="I684">
        <f t="shared" si="79"/>
        <v>0</v>
      </c>
      <c r="J684">
        <f t="shared" si="79"/>
        <v>0</v>
      </c>
      <c r="K684">
        <f t="shared" si="79"/>
        <v>0</v>
      </c>
      <c r="L684">
        <f t="shared" si="79"/>
        <v>0</v>
      </c>
      <c r="M684">
        <f t="shared" si="79"/>
        <v>0</v>
      </c>
      <c r="N684">
        <f t="shared" si="79"/>
        <v>0</v>
      </c>
      <c r="O684" s="3">
        <f t="shared" si="75"/>
        <v>0</v>
      </c>
      <c r="P684" s="4" t="str">
        <f t="array" ref="P684">_xlfn.IFS(Raw!C684="Unusable","Unusable",O684&gt;1,"Conflicted",O684=1,INDEX($I$1:$N$1,MATCH(TRUE,$I684:$N684&gt;0,0)),TRUE,$H$1)</f>
        <v>Unlabeled</v>
      </c>
    </row>
    <row r="685" spans="1:16" x14ac:dyDescent="0.3">
      <c r="A685" t="str">
        <f>Raw!A685</f>
        <v>IMG20250801080746</v>
      </c>
      <c r="B685" t="str">
        <f>Raw!B685</f>
        <v>Unlabeled</v>
      </c>
      <c r="H685" s="3">
        <f t="shared" si="79"/>
        <v>1</v>
      </c>
      <c r="I685">
        <f t="shared" si="79"/>
        <v>0</v>
      </c>
      <c r="J685">
        <f t="shared" si="79"/>
        <v>0</v>
      </c>
      <c r="K685">
        <f t="shared" si="79"/>
        <v>0</v>
      </c>
      <c r="L685">
        <f t="shared" si="79"/>
        <v>0</v>
      </c>
      <c r="M685">
        <f t="shared" si="79"/>
        <v>0</v>
      </c>
      <c r="N685">
        <f t="shared" si="79"/>
        <v>0</v>
      </c>
      <c r="O685" s="3">
        <f t="shared" si="75"/>
        <v>0</v>
      </c>
      <c r="P685" s="4" t="str">
        <f t="array" ref="P685">_xlfn.IFS(Raw!C685="Unusable","Unusable",O685&gt;1,"Conflicted",O685=1,INDEX($I$1:$N$1,MATCH(TRUE,$I685:$N685&gt;0,0)),TRUE,$H$1)</f>
        <v>Unlabeled</v>
      </c>
    </row>
    <row r="686" spans="1:16" x14ac:dyDescent="0.3">
      <c r="A686" t="str">
        <f>Raw!A686</f>
        <v>IMG20250801080752</v>
      </c>
      <c r="B686" t="str">
        <f>Raw!B686</f>
        <v>Unlabeled</v>
      </c>
      <c r="H686" s="3">
        <f t="shared" si="79"/>
        <v>1</v>
      </c>
      <c r="I686">
        <f t="shared" si="79"/>
        <v>0</v>
      </c>
      <c r="J686">
        <f t="shared" si="79"/>
        <v>0</v>
      </c>
      <c r="K686">
        <f t="shared" si="79"/>
        <v>0</v>
      </c>
      <c r="L686">
        <f t="shared" si="79"/>
        <v>0</v>
      </c>
      <c r="M686">
        <f t="shared" si="79"/>
        <v>0</v>
      </c>
      <c r="N686">
        <f t="shared" si="79"/>
        <v>0</v>
      </c>
      <c r="O686" s="3">
        <f t="shared" si="75"/>
        <v>0</v>
      </c>
      <c r="P686" s="4" t="str">
        <f t="array" ref="P686">_xlfn.IFS(Raw!C686="Unusable","Unusable",O686&gt;1,"Conflicted",O686=1,INDEX($I$1:$N$1,MATCH(TRUE,$I686:$N686&gt;0,0)),TRUE,$H$1)</f>
        <v>Unlabeled</v>
      </c>
    </row>
    <row r="687" spans="1:16" x14ac:dyDescent="0.3">
      <c r="A687" t="str">
        <f>Raw!A687</f>
        <v>IMG20250801080812</v>
      </c>
      <c r="B687" t="str">
        <f>Raw!B687</f>
        <v>Unlabeled</v>
      </c>
      <c r="H687" s="3">
        <f t="shared" si="79"/>
        <v>1</v>
      </c>
      <c r="I687">
        <f t="shared" si="79"/>
        <v>0</v>
      </c>
      <c r="J687">
        <f t="shared" si="79"/>
        <v>0</v>
      </c>
      <c r="K687">
        <f t="shared" si="79"/>
        <v>0</v>
      </c>
      <c r="L687">
        <f t="shared" si="79"/>
        <v>0</v>
      </c>
      <c r="M687">
        <f t="shared" si="79"/>
        <v>0</v>
      </c>
      <c r="N687">
        <f t="shared" si="79"/>
        <v>0</v>
      </c>
      <c r="O687" s="3">
        <f t="shared" si="75"/>
        <v>0</v>
      </c>
      <c r="P687" s="4" t="str">
        <f t="array" ref="P687">_xlfn.IFS(Raw!C687="Unusable","Unusable",O687&gt;1,"Conflicted",O687=1,INDEX($I$1:$N$1,MATCH(TRUE,$I687:$N687&gt;0,0)),TRUE,$H$1)</f>
        <v>Unlabeled</v>
      </c>
    </row>
    <row r="688" spans="1:16" x14ac:dyDescent="0.3">
      <c r="A688" t="str">
        <f>Raw!A688</f>
        <v>IMG20250801080822</v>
      </c>
      <c r="B688" t="str">
        <f>Raw!B688</f>
        <v>Unlabeled</v>
      </c>
      <c r="H688" s="3">
        <f t="shared" si="79"/>
        <v>1</v>
      </c>
      <c r="I688">
        <f t="shared" si="79"/>
        <v>0</v>
      </c>
      <c r="J688">
        <f t="shared" si="79"/>
        <v>0</v>
      </c>
      <c r="K688">
        <f t="shared" si="79"/>
        <v>0</v>
      </c>
      <c r="L688">
        <f t="shared" si="79"/>
        <v>0</v>
      </c>
      <c r="M688">
        <f t="shared" si="79"/>
        <v>0</v>
      </c>
      <c r="N688">
        <f t="shared" si="79"/>
        <v>0</v>
      </c>
      <c r="O688" s="3">
        <f t="shared" si="75"/>
        <v>0</v>
      </c>
      <c r="P688" s="4" t="str">
        <f t="array" ref="P688">_xlfn.IFS(Raw!C688="Unusable","Unusable",O688&gt;1,"Conflicted",O688=1,INDEX($I$1:$N$1,MATCH(TRUE,$I688:$N688&gt;0,0)),TRUE,$H$1)</f>
        <v>Unlabeled</v>
      </c>
    </row>
    <row r="689" spans="1:16" x14ac:dyDescent="0.3">
      <c r="A689" t="str">
        <f>Raw!A689</f>
        <v>IMG20250801080830</v>
      </c>
      <c r="B689" t="str">
        <f>Raw!B689</f>
        <v>Unlabeled</v>
      </c>
      <c r="H689" s="3">
        <f t="shared" si="79"/>
        <v>1</v>
      </c>
      <c r="I689">
        <f t="shared" si="79"/>
        <v>0</v>
      </c>
      <c r="J689">
        <f t="shared" si="79"/>
        <v>0</v>
      </c>
      <c r="K689">
        <f t="shared" si="79"/>
        <v>0</v>
      </c>
      <c r="L689">
        <f t="shared" si="79"/>
        <v>0</v>
      </c>
      <c r="M689">
        <f t="shared" si="79"/>
        <v>0</v>
      </c>
      <c r="N689">
        <f t="shared" si="79"/>
        <v>0</v>
      </c>
      <c r="O689" s="3">
        <f t="shared" si="75"/>
        <v>0</v>
      </c>
      <c r="P689" s="4" t="str">
        <f t="array" ref="P689">_xlfn.IFS(Raw!C689="Unusable","Unusable",O689&gt;1,"Conflicted",O689=1,INDEX($I$1:$N$1,MATCH(TRUE,$I689:$N689&gt;0,0)),TRUE,$H$1)</f>
        <v>Unlabeled</v>
      </c>
    </row>
    <row r="690" spans="1:16" x14ac:dyDescent="0.3">
      <c r="A690" t="str">
        <f>Raw!A690</f>
        <v>IMG20250801080838</v>
      </c>
      <c r="B690" t="str">
        <f>Raw!B690</f>
        <v>Unlabeled</v>
      </c>
      <c r="H690" s="3">
        <f t="shared" si="79"/>
        <v>1</v>
      </c>
      <c r="I690">
        <f t="shared" si="79"/>
        <v>0</v>
      </c>
      <c r="J690">
        <f t="shared" si="79"/>
        <v>0</v>
      </c>
      <c r="K690">
        <f t="shared" si="79"/>
        <v>0</v>
      </c>
      <c r="L690">
        <f t="shared" si="79"/>
        <v>0</v>
      </c>
      <c r="M690">
        <f t="shared" si="79"/>
        <v>0</v>
      </c>
      <c r="N690">
        <f t="shared" si="79"/>
        <v>0</v>
      </c>
      <c r="O690" s="3">
        <f t="shared" si="75"/>
        <v>0</v>
      </c>
      <c r="P690" s="4" t="str">
        <f t="array" ref="P690">_xlfn.IFS(Raw!C690="Unusable","Unusable",O690&gt;1,"Conflicted",O690=1,INDEX($I$1:$N$1,MATCH(TRUE,$I690:$N690&gt;0,0)),TRUE,$H$1)</f>
        <v>Unlabeled</v>
      </c>
    </row>
    <row r="691" spans="1:16" x14ac:dyDescent="0.3">
      <c r="A691" t="str">
        <f>Raw!A691</f>
        <v>IMG20250801080848</v>
      </c>
      <c r="B691" t="str">
        <f>Raw!B691</f>
        <v>Unlabeled</v>
      </c>
      <c r="H691" s="3">
        <f t="shared" si="79"/>
        <v>1</v>
      </c>
      <c r="I691">
        <f t="shared" si="79"/>
        <v>0</v>
      </c>
      <c r="J691">
        <f t="shared" si="79"/>
        <v>0</v>
      </c>
      <c r="K691">
        <f t="shared" si="79"/>
        <v>0</v>
      </c>
      <c r="L691">
        <f t="shared" si="79"/>
        <v>0</v>
      </c>
      <c r="M691">
        <f t="shared" si="79"/>
        <v>0</v>
      </c>
      <c r="N691">
        <f t="shared" si="79"/>
        <v>0</v>
      </c>
      <c r="O691" s="3">
        <f t="shared" si="75"/>
        <v>0</v>
      </c>
      <c r="P691" s="4" t="str">
        <f t="array" ref="P691">_xlfn.IFS(Raw!C691="Unusable","Unusable",O691&gt;1,"Conflicted",O691=1,INDEX($I$1:$N$1,MATCH(TRUE,$I691:$N691&gt;0,0)),TRUE,$H$1)</f>
        <v>Unlabeled</v>
      </c>
    </row>
    <row r="692" spans="1:16" x14ac:dyDescent="0.3">
      <c r="A692" t="str">
        <f>Raw!A692</f>
        <v>IMG20250801080855</v>
      </c>
      <c r="B692" t="str">
        <f>Raw!B692</f>
        <v>Unlabeled</v>
      </c>
      <c r="H692" s="3">
        <f t="shared" ref="H692:N701" si="80">COUNTIF($B692:$G692,H$1)</f>
        <v>1</v>
      </c>
      <c r="I692">
        <f t="shared" si="80"/>
        <v>0</v>
      </c>
      <c r="J692">
        <f t="shared" si="80"/>
        <v>0</v>
      </c>
      <c r="K692">
        <f t="shared" si="80"/>
        <v>0</v>
      </c>
      <c r="L692">
        <f t="shared" si="80"/>
        <v>0</v>
      </c>
      <c r="M692">
        <f t="shared" si="80"/>
        <v>0</v>
      </c>
      <c r="N692">
        <f t="shared" si="80"/>
        <v>0</v>
      </c>
      <c r="O692" s="3">
        <f t="shared" si="75"/>
        <v>0</v>
      </c>
      <c r="P692" s="4" t="str">
        <f t="array" ref="P692">_xlfn.IFS(Raw!C692="Unusable","Unusable",O692&gt;1,"Conflicted",O692=1,INDEX($I$1:$N$1,MATCH(TRUE,$I692:$N692&gt;0,0)),TRUE,$H$1)</f>
        <v>Unlabeled</v>
      </c>
    </row>
    <row r="693" spans="1:16" x14ac:dyDescent="0.3">
      <c r="A693" t="str">
        <f>Raw!A693</f>
        <v>IMG20250801080908</v>
      </c>
      <c r="B693" t="str">
        <f>Raw!B693</f>
        <v>Unlabeled</v>
      </c>
      <c r="H693" s="3">
        <f t="shared" si="80"/>
        <v>1</v>
      </c>
      <c r="I693">
        <f t="shared" si="80"/>
        <v>0</v>
      </c>
      <c r="J693">
        <f t="shared" si="80"/>
        <v>0</v>
      </c>
      <c r="K693">
        <f t="shared" si="80"/>
        <v>0</v>
      </c>
      <c r="L693">
        <f t="shared" si="80"/>
        <v>0</v>
      </c>
      <c r="M693">
        <f t="shared" si="80"/>
        <v>0</v>
      </c>
      <c r="N693">
        <f t="shared" si="80"/>
        <v>0</v>
      </c>
      <c r="O693" s="3">
        <f t="shared" si="75"/>
        <v>0</v>
      </c>
      <c r="P693" s="4" t="str">
        <f t="array" ref="P693">_xlfn.IFS(Raw!C693="Unusable","Unusable",O693&gt;1,"Conflicted",O693=1,INDEX($I$1:$N$1,MATCH(TRUE,$I693:$N693&gt;0,0)),TRUE,$H$1)</f>
        <v>Unlabeled</v>
      </c>
    </row>
    <row r="694" spans="1:16" x14ac:dyDescent="0.3">
      <c r="A694" t="str">
        <f>Raw!A694</f>
        <v>IMG20250801080910</v>
      </c>
      <c r="B694" t="str">
        <f>Raw!B694</f>
        <v>Unlabeled</v>
      </c>
      <c r="H694" s="3">
        <f t="shared" si="80"/>
        <v>1</v>
      </c>
      <c r="I694">
        <f t="shared" si="80"/>
        <v>0</v>
      </c>
      <c r="J694">
        <f t="shared" si="80"/>
        <v>0</v>
      </c>
      <c r="K694">
        <f t="shared" si="80"/>
        <v>0</v>
      </c>
      <c r="L694">
        <f t="shared" si="80"/>
        <v>0</v>
      </c>
      <c r="M694">
        <f t="shared" si="80"/>
        <v>0</v>
      </c>
      <c r="N694">
        <f t="shared" si="80"/>
        <v>0</v>
      </c>
      <c r="O694" s="3">
        <f t="shared" si="75"/>
        <v>0</v>
      </c>
      <c r="P694" s="4" t="str">
        <f t="array" ref="P694">_xlfn.IFS(Raw!C694="Unusable","Unusable",O694&gt;1,"Conflicted",O694=1,INDEX($I$1:$N$1,MATCH(TRUE,$I694:$N694&gt;0,0)),TRUE,$H$1)</f>
        <v>Unlabeled</v>
      </c>
    </row>
    <row r="695" spans="1:16" x14ac:dyDescent="0.3">
      <c r="A695" t="str">
        <f>Raw!A695</f>
        <v>IMG20250801080914</v>
      </c>
      <c r="B695" t="str">
        <f>Raw!B695</f>
        <v>Unlabeled</v>
      </c>
      <c r="H695" s="3">
        <f t="shared" si="80"/>
        <v>1</v>
      </c>
      <c r="I695">
        <f t="shared" si="80"/>
        <v>0</v>
      </c>
      <c r="J695">
        <f t="shared" si="80"/>
        <v>0</v>
      </c>
      <c r="K695">
        <f t="shared" si="80"/>
        <v>0</v>
      </c>
      <c r="L695">
        <f t="shared" si="80"/>
        <v>0</v>
      </c>
      <c r="M695">
        <f t="shared" si="80"/>
        <v>0</v>
      </c>
      <c r="N695">
        <f t="shared" si="80"/>
        <v>0</v>
      </c>
      <c r="O695" s="3">
        <f t="shared" si="75"/>
        <v>0</v>
      </c>
      <c r="P695" s="4" t="str">
        <f t="array" ref="P695">_xlfn.IFS(Raw!C695="Unusable","Unusable",O695&gt;1,"Conflicted",O695=1,INDEX($I$1:$N$1,MATCH(TRUE,$I695:$N695&gt;0,0)),TRUE,$H$1)</f>
        <v>Unlabeled</v>
      </c>
    </row>
    <row r="696" spans="1:16" x14ac:dyDescent="0.3">
      <c r="A696" t="str">
        <f>Raw!A696</f>
        <v>IMG20250801080921</v>
      </c>
      <c r="B696" t="str">
        <f>Raw!B696</f>
        <v>Unlabeled</v>
      </c>
      <c r="H696" s="3">
        <f t="shared" si="80"/>
        <v>1</v>
      </c>
      <c r="I696">
        <f t="shared" si="80"/>
        <v>0</v>
      </c>
      <c r="J696">
        <f t="shared" si="80"/>
        <v>0</v>
      </c>
      <c r="K696">
        <f t="shared" si="80"/>
        <v>0</v>
      </c>
      <c r="L696">
        <f t="shared" si="80"/>
        <v>0</v>
      </c>
      <c r="M696">
        <f t="shared" si="80"/>
        <v>0</v>
      </c>
      <c r="N696">
        <f t="shared" si="80"/>
        <v>0</v>
      </c>
      <c r="O696" s="3">
        <f t="shared" si="75"/>
        <v>0</v>
      </c>
      <c r="P696" s="4" t="str">
        <f t="array" ref="P696">_xlfn.IFS(Raw!C696="Unusable","Unusable",O696&gt;1,"Conflicted",O696=1,INDEX($I$1:$N$1,MATCH(TRUE,$I696:$N696&gt;0,0)),TRUE,$H$1)</f>
        <v>Unlabeled</v>
      </c>
    </row>
    <row r="697" spans="1:16" x14ac:dyDescent="0.3">
      <c r="A697" t="str">
        <f>Raw!A697</f>
        <v>IMG20250801080925</v>
      </c>
      <c r="B697" t="str">
        <f>Raw!B697</f>
        <v>Unlabeled</v>
      </c>
      <c r="H697" s="3">
        <f t="shared" si="80"/>
        <v>1</v>
      </c>
      <c r="I697">
        <f t="shared" si="80"/>
        <v>0</v>
      </c>
      <c r="J697">
        <f t="shared" si="80"/>
        <v>0</v>
      </c>
      <c r="K697">
        <f t="shared" si="80"/>
        <v>0</v>
      </c>
      <c r="L697">
        <f t="shared" si="80"/>
        <v>0</v>
      </c>
      <c r="M697">
        <f t="shared" si="80"/>
        <v>0</v>
      </c>
      <c r="N697">
        <f t="shared" si="80"/>
        <v>0</v>
      </c>
      <c r="O697" s="3">
        <f t="shared" si="75"/>
        <v>0</v>
      </c>
      <c r="P697" s="4" t="str">
        <f t="array" ref="P697">_xlfn.IFS(Raw!C697="Unusable","Unusable",O697&gt;1,"Conflicted",O697=1,INDEX($I$1:$N$1,MATCH(TRUE,$I697:$N697&gt;0,0)),TRUE,$H$1)</f>
        <v>Unlabeled</v>
      </c>
    </row>
    <row r="698" spans="1:16" x14ac:dyDescent="0.3">
      <c r="A698" t="str">
        <f>Raw!A698</f>
        <v>IMG20250801080929</v>
      </c>
      <c r="B698" t="str">
        <f>Raw!B698</f>
        <v>Unlabeled</v>
      </c>
      <c r="H698" s="3">
        <f t="shared" si="80"/>
        <v>1</v>
      </c>
      <c r="I698">
        <f t="shared" si="80"/>
        <v>0</v>
      </c>
      <c r="J698">
        <f t="shared" si="80"/>
        <v>0</v>
      </c>
      <c r="K698">
        <f t="shared" si="80"/>
        <v>0</v>
      </c>
      <c r="L698">
        <f t="shared" si="80"/>
        <v>0</v>
      </c>
      <c r="M698">
        <f t="shared" si="80"/>
        <v>0</v>
      </c>
      <c r="N698">
        <f t="shared" si="80"/>
        <v>0</v>
      </c>
      <c r="O698" s="3">
        <f t="shared" si="75"/>
        <v>0</v>
      </c>
      <c r="P698" s="4" t="str">
        <f t="array" ref="P698">_xlfn.IFS(Raw!C698="Unusable","Unusable",O698&gt;1,"Conflicted",O698=1,INDEX($I$1:$N$1,MATCH(TRUE,$I698:$N698&gt;0,0)),TRUE,$H$1)</f>
        <v>Unlabeled</v>
      </c>
    </row>
    <row r="699" spans="1:16" x14ac:dyDescent="0.3">
      <c r="A699" t="str">
        <f>Raw!A699</f>
        <v>IMG20250801080949</v>
      </c>
      <c r="B699" t="str">
        <f>Raw!B699</f>
        <v>Unlabeled</v>
      </c>
      <c r="H699" s="3">
        <f t="shared" si="80"/>
        <v>1</v>
      </c>
      <c r="I699">
        <f t="shared" si="80"/>
        <v>0</v>
      </c>
      <c r="J699">
        <f t="shared" si="80"/>
        <v>0</v>
      </c>
      <c r="K699">
        <f t="shared" si="80"/>
        <v>0</v>
      </c>
      <c r="L699">
        <f t="shared" si="80"/>
        <v>0</v>
      </c>
      <c r="M699">
        <f t="shared" si="80"/>
        <v>0</v>
      </c>
      <c r="N699">
        <f t="shared" si="80"/>
        <v>0</v>
      </c>
      <c r="O699" s="3">
        <f t="shared" si="75"/>
        <v>0</v>
      </c>
      <c r="P699" s="4" t="str">
        <f t="array" ref="P699">_xlfn.IFS(Raw!C699="Unusable","Unusable",O699&gt;1,"Conflicted",O699=1,INDEX($I$1:$N$1,MATCH(TRUE,$I699:$N699&gt;0,0)),TRUE,$H$1)</f>
        <v>Unlabeled</v>
      </c>
    </row>
    <row r="700" spans="1:16" x14ac:dyDescent="0.3">
      <c r="A700" t="str">
        <f>Raw!A700</f>
        <v>IMG20250801081001</v>
      </c>
      <c r="B700" t="str">
        <f>Raw!B700</f>
        <v>Unlabeled</v>
      </c>
      <c r="H700" s="3">
        <f t="shared" si="80"/>
        <v>1</v>
      </c>
      <c r="I700">
        <f t="shared" si="80"/>
        <v>0</v>
      </c>
      <c r="J700">
        <f t="shared" si="80"/>
        <v>0</v>
      </c>
      <c r="K700">
        <f t="shared" si="80"/>
        <v>0</v>
      </c>
      <c r="L700">
        <f t="shared" si="80"/>
        <v>0</v>
      </c>
      <c r="M700">
        <f t="shared" si="80"/>
        <v>0</v>
      </c>
      <c r="N700">
        <f t="shared" si="80"/>
        <v>0</v>
      </c>
      <c r="O700" s="3">
        <f t="shared" si="75"/>
        <v>0</v>
      </c>
      <c r="P700" s="4" t="str">
        <f t="array" ref="P700">_xlfn.IFS(Raw!C700="Unusable","Unusable",O700&gt;1,"Conflicted",O700=1,INDEX($I$1:$N$1,MATCH(TRUE,$I700:$N700&gt;0,0)),TRUE,$H$1)</f>
        <v>Unlabeled</v>
      </c>
    </row>
    <row r="701" spans="1:16" x14ac:dyDescent="0.3">
      <c r="A701" t="str">
        <f>Raw!A701</f>
        <v>IMG20250801081006</v>
      </c>
      <c r="B701" t="str">
        <f>Raw!B701</f>
        <v>Unlabeled</v>
      </c>
      <c r="H701" s="3">
        <f t="shared" si="80"/>
        <v>1</v>
      </c>
      <c r="I701">
        <f t="shared" si="80"/>
        <v>0</v>
      </c>
      <c r="J701">
        <f t="shared" si="80"/>
        <v>0</v>
      </c>
      <c r="K701">
        <f t="shared" si="80"/>
        <v>0</v>
      </c>
      <c r="L701">
        <f t="shared" si="80"/>
        <v>0</v>
      </c>
      <c r="M701">
        <f t="shared" si="80"/>
        <v>0</v>
      </c>
      <c r="N701">
        <f t="shared" si="80"/>
        <v>0</v>
      </c>
      <c r="O701" s="3">
        <f t="shared" si="75"/>
        <v>0</v>
      </c>
      <c r="P701" s="4" t="str">
        <f t="array" ref="P701">_xlfn.IFS(Raw!C701="Unusable","Unusable",O701&gt;1,"Conflicted",O701=1,INDEX($I$1:$N$1,MATCH(TRUE,$I701:$N701&gt;0,0)),TRUE,$H$1)</f>
        <v>Unlabeled</v>
      </c>
    </row>
    <row r="702" spans="1:16" x14ac:dyDescent="0.3">
      <c r="A702" t="str">
        <f>Raw!A702</f>
        <v>IMG20250801081019</v>
      </c>
      <c r="B702" t="str">
        <f>Raw!B702</f>
        <v>Unlabeled</v>
      </c>
      <c r="H702" s="3">
        <f t="shared" ref="H702:N711" si="81">COUNTIF($B702:$G702,H$1)</f>
        <v>1</v>
      </c>
      <c r="I702">
        <f t="shared" si="81"/>
        <v>0</v>
      </c>
      <c r="J702">
        <f t="shared" si="81"/>
        <v>0</v>
      </c>
      <c r="K702">
        <f t="shared" si="81"/>
        <v>0</v>
      </c>
      <c r="L702">
        <f t="shared" si="81"/>
        <v>0</v>
      </c>
      <c r="M702">
        <f t="shared" si="81"/>
        <v>0</v>
      </c>
      <c r="N702">
        <f t="shared" si="81"/>
        <v>0</v>
      </c>
      <c r="O702" s="3">
        <f t="shared" si="75"/>
        <v>0</v>
      </c>
      <c r="P702" s="4" t="str">
        <f t="array" ref="P702">_xlfn.IFS(Raw!C702="Unusable","Unusable",O702&gt;1,"Conflicted",O702=1,INDEX($I$1:$N$1,MATCH(TRUE,$I702:$N702&gt;0,0)),TRUE,$H$1)</f>
        <v>Unlabeled</v>
      </c>
    </row>
    <row r="703" spans="1:16" x14ac:dyDescent="0.3">
      <c r="A703" t="str">
        <f>Raw!A703</f>
        <v>IMG20250801081025</v>
      </c>
      <c r="B703" t="str">
        <f>Raw!B703</f>
        <v>Unlabeled</v>
      </c>
      <c r="H703" s="3">
        <f t="shared" si="81"/>
        <v>1</v>
      </c>
      <c r="I703">
        <f t="shared" si="81"/>
        <v>0</v>
      </c>
      <c r="J703">
        <f t="shared" si="81"/>
        <v>0</v>
      </c>
      <c r="K703">
        <f t="shared" si="81"/>
        <v>0</v>
      </c>
      <c r="L703">
        <f t="shared" si="81"/>
        <v>0</v>
      </c>
      <c r="M703">
        <f t="shared" si="81"/>
        <v>0</v>
      </c>
      <c r="N703">
        <f t="shared" si="81"/>
        <v>0</v>
      </c>
      <c r="O703" s="3">
        <f t="shared" si="75"/>
        <v>0</v>
      </c>
      <c r="P703" s="4" t="str">
        <f t="array" ref="P703">_xlfn.IFS(Raw!C703="Unusable","Unusable",O703&gt;1,"Conflicted",O703=1,INDEX($I$1:$N$1,MATCH(TRUE,$I703:$N703&gt;0,0)),TRUE,$H$1)</f>
        <v>Unlabeled</v>
      </c>
    </row>
    <row r="704" spans="1:16" x14ac:dyDescent="0.3">
      <c r="A704" t="str">
        <f>Raw!A704</f>
        <v>IMG20250801081031</v>
      </c>
      <c r="B704" t="str">
        <f>Raw!B704</f>
        <v>Unlabeled</v>
      </c>
      <c r="H704" s="3">
        <f t="shared" si="81"/>
        <v>1</v>
      </c>
      <c r="I704">
        <f t="shared" si="81"/>
        <v>0</v>
      </c>
      <c r="J704">
        <f t="shared" si="81"/>
        <v>0</v>
      </c>
      <c r="K704">
        <f t="shared" si="81"/>
        <v>0</v>
      </c>
      <c r="L704">
        <f t="shared" si="81"/>
        <v>0</v>
      </c>
      <c r="M704">
        <f t="shared" si="81"/>
        <v>0</v>
      </c>
      <c r="N704">
        <f t="shared" si="81"/>
        <v>0</v>
      </c>
      <c r="O704" s="3">
        <f t="shared" si="75"/>
        <v>0</v>
      </c>
      <c r="P704" s="4" t="str">
        <f t="array" ref="P704">_xlfn.IFS(Raw!C704="Unusable","Unusable",O704&gt;1,"Conflicted",O704=1,INDEX($I$1:$N$1,MATCH(TRUE,$I704:$N704&gt;0,0)),TRUE,$H$1)</f>
        <v>Unlabeled</v>
      </c>
    </row>
    <row r="705" spans="1:16" x14ac:dyDescent="0.3">
      <c r="A705" t="str">
        <f>Raw!A705</f>
        <v>IMG20250801081058</v>
      </c>
      <c r="B705" t="str">
        <f>Raw!B705</f>
        <v>Unlabeled</v>
      </c>
      <c r="H705" s="3">
        <f t="shared" si="81"/>
        <v>1</v>
      </c>
      <c r="I705">
        <f t="shared" si="81"/>
        <v>0</v>
      </c>
      <c r="J705">
        <f t="shared" si="81"/>
        <v>0</v>
      </c>
      <c r="K705">
        <f t="shared" si="81"/>
        <v>0</v>
      </c>
      <c r="L705">
        <f t="shared" si="81"/>
        <v>0</v>
      </c>
      <c r="M705">
        <f t="shared" si="81"/>
        <v>0</v>
      </c>
      <c r="N705">
        <f t="shared" si="81"/>
        <v>0</v>
      </c>
      <c r="O705" s="3">
        <f t="shared" si="75"/>
        <v>0</v>
      </c>
      <c r="P705" s="4" t="str">
        <f t="array" ref="P705">_xlfn.IFS(Raw!C705="Unusable","Unusable",O705&gt;1,"Conflicted",O705=1,INDEX($I$1:$N$1,MATCH(TRUE,$I705:$N705&gt;0,0)),TRUE,$H$1)</f>
        <v>Unlabeled</v>
      </c>
    </row>
    <row r="706" spans="1:16" x14ac:dyDescent="0.3">
      <c r="A706" t="str">
        <f>Raw!A706</f>
        <v>IMG20250801081111</v>
      </c>
      <c r="B706" t="str">
        <f>Raw!B706</f>
        <v>Unlabeled</v>
      </c>
      <c r="H706" s="3">
        <f t="shared" si="81"/>
        <v>1</v>
      </c>
      <c r="I706">
        <f t="shared" si="81"/>
        <v>0</v>
      </c>
      <c r="J706">
        <f t="shared" si="81"/>
        <v>0</v>
      </c>
      <c r="K706">
        <f t="shared" si="81"/>
        <v>0</v>
      </c>
      <c r="L706">
        <f t="shared" si="81"/>
        <v>0</v>
      </c>
      <c r="M706">
        <f t="shared" si="81"/>
        <v>0</v>
      </c>
      <c r="N706">
        <f t="shared" si="81"/>
        <v>0</v>
      </c>
      <c r="O706" s="3">
        <f t="shared" ref="O706:O769" si="82">COUNTIF(I706:N706,"&gt;0")</f>
        <v>0</v>
      </c>
      <c r="P706" s="4" t="str">
        <f t="array" ref="P706">_xlfn.IFS(Raw!C706="Unusable","Unusable",O706&gt;1,"Conflicted",O706=1,INDEX($I$1:$N$1,MATCH(TRUE,$I706:$N706&gt;0,0)),TRUE,$H$1)</f>
        <v>Unlabeled</v>
      </c>
    </row>
    <row r="707" spans="1:16" x14ac:dyDescent="0.3">
      <c r="A707" t="str">
        <f>Raw!A707</f>
        <v>IMG20250801081118</v>
      </c>
      <c r="B707" t="str">
        <f>Raw!B707</f>
        <v>Unlabeled</v>
      </c>
      <c r="H707" s="3">
        <f t="shared" si="81"/>
        <v>1</v>
      </c>
      <c r="I707">
        <f t="shared" si="81"/>
        <v>0</v>
      </c>
      <c r="J707">
        <f t="shared" si="81"/>
        <v>0</v>
      </c>
      <c r="K707">
        <f t="shared" si="81"/>
        <v>0</v>
      </c>
      <c r="L707">
        <f t="shared" si="81"/>
        <v>0</v>
      </c>
      <c r="M707">
        <f t="shared" si="81"/>
        <v>0</v>
      </c>
      <c r="N707">
        <f t="shared" si="81"/>
        <v>0</v>
      </c>
      <c r="O707" s="3">
        <f t="shared" si="82"/>
        <v>0</v>
      </c>
      <c r="P707" s="4" t="str">
        <f t="array" ref="P707">_xlfn.IFS(Raw!C707="Unusable","Unusable",O707&gt;1,"Conflicted",O707=1,INDEX($I$1:$N$1,MATCH(TRUE,$I707:$N707&gt;0,0)),TRUE,$H$1)</f>
        <v>Unlabeled</v>
      </c>
    </row>
    <row r="708" spans="1:16" x14ac:dyDescent="0.3">
      <c r="A708" t="str">
        <f>Raw!A708</f>
        <v>IMG20250801081126</v>
      </c>
      <c r="B708" t="str">
        <f>Raw!B708</f>
        <v>Unlabeled</v>
      </c>
      <c r="H708" s="3">
        <f t="shared" si="81"/>
        <v>1</v>
      </c>
      <c r="I708">
        <f t="shared" si="81"/>
        <v>0</v>
      </c>
      <c r="J708">
        <f t="shared" si="81"/>
        <v>0</v>
      </c>
      <c r="K708">
        <f t="shared" si="81"/>
        <v>0</v>
      </c>
      <c r="L708">
        <f t="shared" si="81"/>
        <v>0</v>
      </c>
      <c r="M708">
        <f t="shared" si="81"/>
        <v>0</v>
      </c>
      <c r="N708">
        <f t="shared" si="81"/>
        <v>0</v>
      </c>
      <c r="O708" s="3">
        <f t="shared" si="82"/>
        <v>0</v>
      </c>
      <c r="P708" s="4" t="str">
        <f t="array" ref="P708">_xlfn.IFS(Raw!C708="Unusable","Unusable",O708&gt;1,"Conflicted",O708=1,INDEX($I$1:$N$1,MATCH(TRUE,$I708:$N708&gt;0,0)),TRUE,$H$1)</f>
        <v>Unlabeled</v>
      </c>
    </row>
    <row r="709" spans="1:16" x14ac:dyDescent="0.3">
      <c r="A709" t="str">
        <f>Raw!A709</f>
        <v>IMG20250801081136</v>
      </c>
      <c r="B709" t="str">
        <f>Raw!B709</f>
        <v>Unlabeled</v>
      </c>
      <c r="H709" s="3">
        <f t="shared" si="81"/>
        <v>1</v>
      </c>
      <c r="I709">
        <f t="shared" si="81"/>
        <v>0</v>
      </c>
      <c r="J709">
        <f t="shared" si="81"/>
        <v>0</v>
      </c>
      <c r="K709">
        <f t="shared" si="81"/>
        <v>0</v>
      </c>
      <c r="L709">
        <f t="shared" si="81"/>
        <v>0</v>
      </c>
      <c r="M709">
        <f t="shared" si="81"/>
        <v>0</v>
      </c>
      <c r="N709">
        <f t="shared" si="81"/>
        <v>0</v>
      </c>
      <c r="O709" s="3">
        <f t="shared" si="82"/>
        <v>0</v>
      </c>
      <c r="P709" s="4" t="str">
        <f t="array" ref="P709">_xlfn.IFS(Raw!C709="Unusable","Unusable",O709&gt;1,"Conflicted",O709=1,INDEX($I$1:$N$1,MATCH(TRUE,$I709:$N709&gt;0,0)),TRUE,$H$1)</f>
        <v>Unlabeled</v>
      </c>
    </row>
    <row r="710" spans="1:16" x14ac:dyDescent="0.3">
      <c r="A710" t="str">
        <f>Raw!A710</f>
        <v>IMG20250801081138</v>
      </c>
      <c r="B710" t="str">
        <f>Raw!B710</f>
        <v>Unlabeled</v>
      </c>
      <c r="H710" s="3">
        <f t="shared" si="81"/>
        <v>1</v>
      </c>
      <c r="I710">
        <f t="shared" si="81"/>
        <v>0</v>
      </c>
      <c r="J710">
        <f t="shared" si="81"/>
        <v>0</v>
      </c>
      <c r="K710">
        <f t="shared" si="81"/>
        <v>0</v>
      </c>
      <c r="L710">
        <f t="shared" si="81"/>
        <v>0</v>
      </c>
      <c r="M710">
        <f t="shared" si="81"/>
        <v>0</v>
      </c>
      <c r="N710">
        <f t="shared" si="81"/>
        <v>0</v>
      </c>
      <c r="O710" s="3">
        <f t="shared" si="82"/>
        <v>0</v>
      </c>
      <c r="P710" s="4" t="str">
        <f t="array" ref="P710">_xlfn.IFS(Raw!C710="Unusable","Unusable",O710&gt;1,"Conflicted",O710=1,INDEX($I$1:$N$1,MATCH(TRUE,$I710:$N710&gt;0,0)),TRUE,$H$1)</f>
        <v>Unlabeled</v>
      </c>
    </row>
    <row r="711" spans="1:16" x14ac:dyDescent="0.3">
      <c r="A711" t="str">
        <f>Raw!A711</f>
        <v>IMG20250801081149</v>
      </c>
      <c r="B711" t="str">
        <f>Raw!B711</f>
        <v>Unlabeled</v>
      </c>
      <c r="H711" s="3">
        <f t="shared" si="81"/>
        <v>1</v>
      </c>
      <c r="I711">
        <f t="shared" si="81"/>
        <v>0</v>
      </c>
      <c r="J711">
        <f t="shared" si="81"/>
        <v>0</v>
      </c>
      <c r="K711">
        <f t="shared" si="81"/>
        <v>0</v>
      </c>
      <c r="L711">
        <f t="shared" si="81"/>
        <v>0</v>
      </c>
      <c r="M711">
        <f t="shared" si="81"/>
        <v>0</v>
      </c>
      <c r="N711">
        <f t="shared" si="81"/>
        <v>0</v>
      </c>
      <c r="O711" s="3">
        <f t="shared" si="82"/>
        <v>0</v>
      </c>
      <c r="P711" s="4" t="str">
        <f t="array" ref="P711">_xlfn.IFS(Raw!C711="Unusable","Unusable",O711&gt;1,"Conflicted",O711=1,INDEX($I$1:$N$1,MATCH(TRUE,$I711:$N711&gt;0,0)),TRUE,$H$1)</f>
        <v>Unlabeled</v>
      </c>
    </row>
    <row r="712" spans="1:16" x14ac:dyDescent="0.3">
      <c r="A712" t="str">
        <f>Raw!A712</f>
        <v>IMG20250801081200</v>
      </c>
      <c r="B712" t="str">
        <f>Raw!B712</f>
        <v>Unlabeled</v>
      </c>
      <c r="H712" s="3">
        <f t="shared" ref="H712:N721" si="83">COUNTIF($B712:$G712,H$1)</f>
        <v>1</v>
      </c>
      <c r="I712">
        <f t="shared" si="83"/>
        <v>0</v>
      </c>
      <c r="J712">
        <f t="shared" si="83"/>
        <v>0</v>
      </c>
      <c r="K712">
        <f t="shared" si="83"/>
        <v>0</v>
      </c>
      <c r="L712">
        <f t="shared" si="83"/>
        <v>0</v>
      </c>
      <c r="M712">
        <f t="shared" si="83"/>
        <v>0</v>
      </c>
      <c r="N712">
        <f t="shared" si="83"/>
        <v>0</v>
      </c>
      <c r="O712" s="3">
        <f t="shared" si="82"/>
        <v>0</v>
      </c>
      <c r="P712" s="4" t="str">
        <f t="array" ref="P712">_xlfn.IFS(Raw!C712="Unusable","Unusable",O712&gt;1,"Conflicted",O712=1,INDEX($I$1:$N$1,MATCH(TRUE,$I712:$N712&gt;0,0)),TRUE,$H$1)</f>
        <v>Unlabeled</v>
      </c>
    </row>
    <row r="713" spans="1:16" x14ac:dyDescent="0.3">
      <c r="A713" t="str">
        <f>Raw!A713</f>
        <v>IMG20250801081207</v>
      </c>
      <c r="B713" t="str">
        <f>Raw!B713</f>
        <v>Unlabeled</v>
      </c>
      <c r="H713" s="3">
        <f t="shared" si="83"/>
        <v>1</v>
      </c>
      <c r="I713">
        <f t="shared" si="83"/>
        <v>0</v>
      </c>
      <c r="J713">
        <f t="shared" si="83"/>
        <v>0</v>
      </c>
      <c r="K713">
        <f t="shared" si="83"/>
        <v>0</v>
      </c>
      <c r="L713">
        <f t="shared" si="83"/>
        <v>0</v>
      </c>
      <c r="M713">
        <f t="shared" si="83"/>
        <v>0</v>
      </c>
      <c r="N713">
        <f t="shared" si="83"/>
        <v>0</v>
      </c>
      <c r="O713" s="3">
        <f t="shared" si="82"/>
        <v>0</v>
      </c>
      <c r="P713" s="4" t="str">
        <f t="array" ref="P713">_xlfn.IFS(Raw!C713="Unusable","Unusable",O713&gt;1,"Conflicted",O713=1,INDEX($I$1:$N$1,MATCH(TRUE,$I713:$N713&gt;0,0)),TRUE,$H$1)</f>
        <v>Unlabeled</v>
      </c>
    </row>
    <row r="714" spans="1:16" x14ac:dyDescent="0.3">
      <c r="A714" t="str">
        <f>Raw!A714</f>
        <v>IMG20250801081215</v>
      </c>
      <c r="B714" t="str">
        <f>Raw!B714</f>
        <v>Unlabeled</v>
      </c>
      <c r="H714" s="3">
        <f t="shared" si="83"/>
        <v>1</v>
      </c>
      <c r="I714">
        <f t="shared" si="83"/>
        <v>0</v>
      </c>
      <c r="J714">
        <f t="shared" si="83"/>
        <v>0</v>
      </c>
      <c r="K714">
        <f t="shared" si="83"/>
        <v>0</v>
      </c>
      <c r="L714">
        <f t="shared" si="83"/>
        <v>0</v>
      </c>
      <c r="M714">
        <f t="shared" si="83"/>
        <v>0</v>
      </c>
      <c r="N714">
        <f t="shared" si="83"/>
        <v>0</v>
      </c>
      <c r="O714" s="3">
        <f t="shared" si="82"/>
        <v>0</v>
      </c>
      <c r="P714" s="4" t="str">
        <f t="array" ref="P714">_xlfn.IFS(Raw!C714="Unusable","Unusable",O714&gt;1,"Conflicted",O714=1,INDEX($I$1:$N$1,MATCH(TRUE,$I714:$N714&gt;0,0)),TRUE,$H$1)</f>
        <v>Unlabeled</v>
      </c>
    </row>
    <row r="715" spans="1:16" x14ac:dyDescent="0.3">
      <c r="A715" t="str">
        <f>Raw!A715</f>
        <v>IMG20250801081238</v>
      </c>
      <c r="B715" t="str">
        <f>Raw!B715</f>
        <v>Unlabeled</v>
      </c>
      <c r="H715" s="3">
        <f t="shared" si="83"/>
        <v>1</v>
      </c>
      <c r="I715">
        <f t="shared" si="83"/>
        <v>0</v>
      </c>
      <c r="J715">
        <f t="shared" si="83"/>
        <v>0</v>
      </c>
      <c r="K715">
        <f t="shared" si="83"/>
        <v>0</v>
      </c>
      <c r="L715">
        <f t="shared" si="83"/>
        <v>0</v>
      </c>
      <c r="M715">
        <f t="shared" si="83"/>
        <v>0</v>
      </c>
      <c r="N715">
        <f t="shared" si="83"/>
        <v>0</v>
      </c>
      <c r="O715" s="3">
        <f t="shared" si="82"/>
        <v>0</v>
      </c>
      <c r="P715" s="4" t="str">
        <f t="array" ref="P715">_xlfn.IFS(Raw!C715="Unusable","Unusable",O715&gt;1,"Conflicted",O715=1,INDEX($I$1:$N$1,MATCH(TRUE,$I715:$N715&gt;0,0)),TRUE,$H$1)</f>
        <v>Unlabeled</v>
      </c>
    </row>
    <row r="716" spans="1:16" x14ac:dyDescent="0.3">
      <c r="A716" t="str">
        <f>Raw!A716</f>
        <v>IMG20250801081258</v>
      </c>
      <c r="B716" t="str">
        <f>Raw!B716</f>
        <v>Unlabeled</v>
      </c>
      <c r="H716" s="3">
        <f t="shared" si="83"/>
        <v>1</v>
      </c>
      <c r="I716">
        <f t="shared" si="83"/>
        <v>0</v>
      </c>
      <c r="J716">
        <f t="shared" si="83"/>
        <v>0</v>
      </c>
      <c r="K716">
        <f t="shared" si="83"/>
        <v>0</v>
      </c>
      <c r="L716">
        <f t="shared" si="83"/>
        <v>0</v>
      </c>
      <c r="M716">
        <f t="shared" si="83"/>
        <v>0</v>
      </c>
      <c r="N716">
        <f t="shared" si="83"/>
        <v>0</v>
      </c>
      <c r="O716" s="3">
        <f t="shared" si="82"/>
        <v>0</v>
      </c>
      <c r="P716" s="4" t="str">
        <f t="array" ref="P716">_xlfn.IFS(Raw!C716="Unusable","Unusable",O716&gt;1,"Conflicted",O716=1,INDEX($I$1:$N$1,MATCH(TRUE,$I716:$N716&gt;0,0)),TRUE,$H$1)</f>
        <v>Unlabeled</v>
      </c>
    </row>
    <row r="717" spans="1:16" x14ac:dyDescent="0.3">
      <c r="A717" t="str">
        <f>Raw!A717</f>
        <v>IMG20250801081317</v>
      </c>
      <c r="B717" t="str">
        <f>Raw!B717</f>
        <v>Unlabeled</v>
      </c>
      <c r="H717" s="3">
        <f t="shared" si="83"/>
        <v>1</v>
      </c>
      <c r="I717">
        <f t="shared" si="83"/>
        <v>0</v>
      </c>
      <c r="J717">
        <f t="shared" si="83"/>
        <v>0</v>
      </c>
      <c r="K717">
        <f t="shared" si="83"/>
        <v>0</v>
      </c>
      <c r="L717">
        <f t="shared" si="83"/>
        <v>0</v>
      </c>
      <c r="M717">
        <f t="shared" si="83"/>
        <v>0</v>
      </c>
      <c r="N717">
        <f t="shared" si="83"/>
        <v>0</v>
      </c>
      <c r="O717" s="3">
        <f t="shared" si="82"/>
        <v>0</v>
      </c>
      <c r="P717" s="4" t="str">
        <f t="array" ref="P717">_xlfn.IFS(Raw!C717="Unusable","Unusable",O717&gt;1,"Conflicted",O717=1,INDEX($I$1:$N$1,MATCH(TRUE,$I717:$N717&gt;0,0)),TRUE,$H$1)</f>
        <v>Unlabeled</v>
      </c>
    </row>
    <row r="718" spans="1:16" x14ac:dyDescent="0.3">
      <c r="A718" t="str">
        <f>Raw!A718</f>
        <v>IMG20250801081321</v>
      </c>
      <c r="B718" t="str">
        <f>Raw!B718</f>
        <v>Unlabeled</v>
      </c>
      <c r="H718" s="3">
        <f t="shared" si="83"/>
        <v>1</v>
      </c>
      <c r="I718">
        <f t="shared" si="83"/>
        <v>0</v>
      </c>
      <c r="J718">
        <f t="shared" si="83"/>
        <v>0</v>
      </c>
      <c r="K718">
        <f t="shared" si="83"/>
        <v>0</v>
      </c>
      <c r="L718">
        <f t="shared" si="83"/>
        <v>0</v>
      </c>
      <c r="M718">
        <f t="shared" si="83"/>
        <v>0</v>
      </c>
      <c r="N718">
        <f t="shared" si="83"/>
        <v>0</v>
      </c>
      <c r="O718" s="3">
        <f t="shared" si="82"/>
        <v>0</v>
      </c>
      <c r="P718" s="4" t="str">
        <f t="array" ref="P718">_xlfn.IFS(Raw!C718="Unusable","Unusable",O718&gt;1,"Conflicted",O718=1,INDEX($I$1:$N$1,MATCH(TRUE,$I718:$N718&gt;0,0)),TRUE,$H$1)</f>
        <v>Unlabeled</v>
      </c>
    </row>
    <row r="719" spans="1:16" x14ac:dyDescent="0.3">
      <c r="A719" t="str">
        <f>Raw!A719</f>
        <v>IMG20250801081336</v>
      </c>
      <c r="B719" t="str">
        <f>Raw!B719</f>
        <v>Unlabeled</v>
      </c>
      <c r="H719" s="3">
        <f t="shared" si="83"/>
        <v>1</v>
      </c>
      <c r="I719">
        <f t="shared" si="83"/>
        <v>0</v>
      </c>
      <c r="J719">
        <f t="shared" si="83"/>
        <v>0</v>
      </c>
      <c r="K719">
        <f t="shared" si="83"/>
        <v>0</v>
      </c>
      <c r="L719">
        <f t="shared" si="83"/>
        <v>0</v>
      </c>
      <c r="M719">
        <f t="shared" si="83"/>
        <v>0</v>
      </c>
      <c r="N719">
        <f t="shared" si="83"/>
        <v>0</v>
      </c>
      <c r="O719" s="3">
        <f t="shared" si="82"/>
        <v>0</v>
      </c>
      <c r="P719" s="4" t="str">
        <f t="array" ref="P719">_xlfn.IFS(Raw!C719="Unusable","Unusable",O719&gt;1,"Conflicted",O719=1,INDEX($I$1:$N$1,MATCH(TRUE,$I719:$N719&gt;0,0)),TRUE,$H$1)</f>
        <v>Unlabeled</v>
      </c>
    </row>
    <row r="720" spans="1:16" x14ac:dyDescent="0.3">
      <c r="A720" t="str">
        <f>Raw!A720</f>
        <v>IMG20250801081342</v>
      </c>
      <c r="B720" t="str">
        <f>Raw!B720</f>
        <v>Unlabeled</v>
      </c>
      <c r="H720" s="3">
        <f t="shared" si="83"/>
        <v>1</v>
      </c>
      <c r="I720">
        <f t="shared" si="83"/>
        <v>0</v>
      </c>
      <c r="J720">
        <f t="shared" si="83"/>
        <v>0</v>
      </c>
      <c r="K720">
        <f t="shared" si="83"/>
        <v>0</v>
      </c>
      <c r="L720">
        <f t="shared" si="83"/>
        <v>0</v>
      </c>
      <c r="M720">
        <f t="shared" si="83"/>
        <v>0</v>
      </c>
      <c r="N720">
        <f t="shared" si="83"/>
        <v>0</v>
      </c>
      <c r="O720" s="3">
        <f t="shared" si="82"/>
        <v>0</v>
      </c>
      <c r="P720" s="4" t="str">
        <f t="array" ref="P720">_xlfn.IFS(Raw!C720="Unusable","Unusable",O720&gt;1,"Conflicted",O720=1,INDEX($I$1:$N$1,MATCH(TRUE,$I720:$N720&gt;0,0)),TRUE,$H$1)</f>
        <v>Unlabeled</v>
      </c>
    </row>
    <row r="721" spans="1:16" x14ac:dyDescent="0.3">
      <c r="A721" t="str">
        <f>Raw!A721</f>
        <v>IMG20250801081409</v>
      </c>
      <c r="B721" t="str">
        <f>Raw!B721</f>
        <v>Unlabeled</v>
      </c>
      <c r="H721" s="3">
        <f t="shared" si="83"/>
        <v>1</v>
      </c>
      <c r="I721">
        <f t="shared" si="83"/>
        <v>0</v>
      </c>
      <c r="J721">
        <f t="shared" si="83"/>
        <v>0</v>
      </c>
      <c r="K721">
        <f t="shared" si="83"/>
        <v>0</v>
      </c>
      <c r="L721">
        <f t="shared" si="83"/>
        <v>0</v>
      </c>
      <c r="M721">
        <f t="shared" si="83"/>
        <v>0</v>
      </c>
      <c r="N721">
        <f t="shared" si="83"/>
        <v>0</v>
      </c>
      <c r="O721" s="3">
        <f t="shared" si="82"/>
        <v>0</v>
      </c>
      <c r="P721" s="4" t="str">
        <f t="array" ref="P721">_xlfn.IFS(Raw!C721="Unusable","Unusable",O721&gt;1,"Conflicted",O721=1,INDEX($I$1:$N$1,MATCH(TRUE,$I721:$N721&gt;0,0)),TRUE,$H$1)</f>
        <v>Unlabeled</v>
      </c>
    </row>
    <row r="722" spans="1:16" x14ac:dyDescent="0.3">
      <c r="A722" t="str">
        <f>Raw!A722</f>
        <v>IMG20250801081412</v>
      </c>
      <c r="B722" t="str">
        <f>Raw!B722</f>
        <v>Unlabeled</v>
      </c>
      <c r="H722" s="3">
        <f t="shared" ref="H722:N731" si="84">COUNTIF($B722:$G722,H$1)</f>
        <v>1</v>
      </c>
      <c r="I722">
        <f t="shared" si="84"/>
        <v>0</v>
      </c>
      <c r="J722">
        <f t="shared" si="84"/>
        <v>0</v>
      </c>
      <c r="K722">
        <f t="shared" si="84"/>
        <v>0</v>
      </c>
      <c r="L722">
        <f t="shared" si="84"/>
        <v>0</v>
      </c>
      <c r="M722">
        <f t="shared" si="84"/>
        <v>0</v>
      </c>
      <c r="N722">
        <f t="shared" si="84"/>
        <v>0</v>
      </c>
      <c r="O722" s="3">
        <f t="shared" si="82"/>
        <v>0</v>
      </c>
      <c r="P722" s="4" t="str">
        <f t="array" ref="P722">_xlfn.IFS(Raw!C722="Unusable","Unusable",O722&gt;1,"Conflicted",O722=1,INDEX($I$1:$N$1,MATCH(TRUE,$I722:$N722&gt;0,0)),TRUE,$H$1)</f>
        <v>Unlabeled</v>
      </c>
    </row>
    <row r="723" spans="1:16" x14ac:dyDescent="0.3">
      <c r="A723" t="str">
        <f>Raw!A723</f>
        <v>IMG20250801081415</v>
      </c>
      <c r="B723" t="str">
        <f>Raw!B723</f>
        <v>Unlabeled</v>
      </c>
      <c r="H723" s="3">
        <f t="shared" si="84"/>
        <v>1</v>
      </c>
      <c r="I723">
        <f t="shared" si="84"/>
        <v>0</v>
      </c>
      <c r="J723">
        <f t="shared" si="84"/>
        <v>0</v>
      </c>
      <c r="K723">
        <f t="shared" si="84"/>
        <v>0</v>
      </c>
      <c r="L723">
        <f t="shared" si="84"/>
        <v>0</v>
      </c>
      <c r="M723">
        <f t="shared" si="84"/>
        <v>0</v>
      </c>
      <c r="N723">
        <f t="shared" si="84"/>
        <v>0</v>
      </c>
      <c r="O723" s="3">
        <f t="shared" si="82"/>
        <v>0</v>
      </c>
      <c r="P723" s="4" t="str">
        <f t="array" ref="P723">_xlfn.IFS(Raw!C723="Unusable","Unusable",O723&gt;1,"Conflicted",O723=1,INDEX($I$1:$N$1,MATCH(TRUE,$I723:$N723&gt;0,0)),TRUE,$H$1)</f>
        <v>Unlabeled</v>
      </c>
    </row>
    <row r="724" spans="1:16" x14ac:dyDescent="0.3">
      <c r="A724" t="str">
        <f>Raw!A724</f>
        <v>IMG20250801081423</v>
      </c>
      <c r="B724" t="str">
        <f>Raw!B724</f>
        <v>Unlabeled</v>
      </c>
      <c r="H724" s="3">
        <f t="shared" si="84"/>
        <v>1</v>
      </c>
      <c r="I724">
        <f t="shared" si="84"/>
        <v>0</v>
      </c>
      <c r="J724">
        <f t="shared" si="84"/>
        <v>0</v>
      </c>
      <c r="K724">
        <f t="shared" si="84"/>
        <v>0</v>
      </c>
      <c r="L724">
        <f t="shared" si="84"/>
        <v>0</v>
      </c>
      <c r="M724">
        <f t="shared" si="84"/>
        <v>0</v>
      </c>
      <c r="N724">
        <f t="shared" si="84"/>
        <v>0</v>
      </c>
      <c r="O724" s="3">
        <f t="shared" si="82"/>
        <v>0</v>
      </c>
      <c r="P724" s="4" t="str">
        <f t="array" ref="P724">_xlfn.IFS(Raw!C724="Unusable","Unusable",O724&gt;1,"Conflicted",O724=1,INDEX($I$1:$N$1,MATCH(TRUE,$I724:$N724&gt;0,0)),TRUE,$H$1)</f>
        <v>Unlabeled</v>
      </c>
    </row>
    <row r="725" spans="1:16" x14ac:dyDescent="0.3">
      <c r="A725" t="str">
        <f>Raw!A725</f>
        <v>IMG20250801081553</v>
      </c>
      <c r="B725" t="str">
        <f>Raw!B725</f>
        <v>Unlabeled</v>
      </c>
      <c r="H725" s="3">
        <f t="shared" si="84"/>
        <v>1</v>
      </c>
      <c r="I725">
        <f t="shared" si="84"/>
        <v>0</v>
      </c>
      <c r="J725">
        <f t="shared" si="84"/>
        <v>0</v>
      </c>
      <c r="K725">
        <f t="shared" si="84"/>
        <v>0</v>
      </c>
      <c r="L725">
        <f t="shared" si="84"/>
        <v>0</v>
      </c>
      <c r="M725">
        <f t="shared" si="84"/>
        <v>0</v>
      </c>
      <c r="N725">
        <f t="shared" si="84"/>
        <v>0</v>
      </c>
      <c r="O725" s="3">
        <f t="shared" si="82"/>
        <v>0</v>
      </c>
      <c r="P725" s="4" t="str">
        <f t="array" ref="P725">_xlfn.IFS(Raw!C725="Unusable","Unusable",O725&gt;1,"Conflicted",O725=1,INDEX($I$1:$N$1,MATCH(TRUE,$I725:$N725&gt;0,0)),TRUE,$H$1)</f>
        <v>Unlabeled</v>
      </c>
    </row>
    <row r="726" spans="1:16" x14ac:dyDescent="0.3">
      <c r="A726" t="str">
        <f>Raw!A726</f>
        <v>IMG20250801081600</v>
      </c>
      <c r="B726" t="str">
        <f>Raw!B726</f>
        <v>Unlabeled</v>
      </c>
      <c r="H726" s="3">
        <f t="shared" si="84"/>
        <v>1</v>
      </c>
      <c r="I726">
        <f t="shared" si="84"/>
        <v>0</v>
      </c>
      <c r="J726">
        <f t="shared" si="84"/>
        <v>0</v>
      </c>
      <c r="K726">
        <f t="shared" si="84"/>
        <v>0</v>
      </c>
      <c r="L726">
        <f t="shared" si="84"/>
        <v>0</v>
      </c>
      <c r="M726">
        <f t="shared" si="84"/>
        <v>0</v>
      </c>
      <c r="N726">
        <f t="shared" si="84"/>
        <v>0</v>
      </c>
      <c r="O726" s="3">
        <f t="shared" si="82"/>
        <v>0</v>
      </c>
      <c r="P726" s="4" t="str">
        <f t="array" ref="P726">_xlfn.IFS(Raw!C726="Unusable","Unusable",O726&gt;1,"Conflicted",O726=1,INDEX($I$1:$N$1,MATCH(TRUE,$I726:$N726&gt;0,0)),TRUE,$H$1)</f>
        <v>Unlabeled</v>
      </c>
    </row>
    <row r="727" spans="1:16" x14ac:dyDescent="0.3">
      <c r="A727" t="str">
        <f>Raw!A727</f>
        <v>IMG20250801081608</v>
      </c>
      <c r="B727" t="str">
        <f>Raw!B727</f>
        <v>Unlabeled</v>
      </c>
      <c r="H727" s="3">
        <f t="shared" si="84"/>
        <v>1</v>
      </c>
      <c r="I727">
        <f t="shared" si="84"/>
        <v>0</v>
      </c>
      <c r="J727">
        <f t="shared" si="84"/>
        <v>0</v>
      </c>
      <c r="K727">
        <f t="shared" si="84"/>
        <v>0</v>
      </c>
      <c r="L727">
        <f t="shared" si="84"/>
        <v>0</v>
      </c>
      <c r="M727">
        <f t="shared" si="84"/>
        <v>0</v>
      </c>
      <c r="N727">
        <f t="shared" si="84"/>
        <v>0</v>
      </c>
      <c r="O727" s="3">
        <f t="shared" si="82"/>
        <v>0</v>
      </c>
      <c r="P727" s="4" t="str">
        <f t="array" ref="P727">_xlfn.IFS(Raw!C727="Unusable","Unusable",O727&gt;1,"Conflicted",O727=1,INDEX($I$1:$N$1,MATCH(TRUE,$I727:$N727&gt;0,0)),TRUE,$H$1)</f>
        <v>Unlabeled</v>
      </c>
    </row>
    <row r="728" spans="1:16" x14ac:dyDescent="0.3">
      <c r="A728" t="str">
        <f>Raw!A728</f>
        <v>IMG20250801081614</v>
      </c>
      <c r="B728" t="str">
        <f>Raw!B728</f>
        <v>Unlabeled</v>
      </c>
      <c r="H728" s="3">
        <f t="shared" si="84"/>
        <v>1</v>
      </c>
      <c r="I728">
        <f t="shared" si="84"/>
        <v>0</v>
      </c>
      <c r="J728">
        <f t="shared" si="84"/>
        <v>0</v>
      </c>
      <c r="K728">
        <f t="shared" si="84"/>
        <v>0</v>
      </c>
      <c r="L728">
        <f t="shared" si="84"/>
        <v>0</v>
      </c>
      <c r="M728">
        <f t="shared" si="84"/>
        <v>0</v>
      </c>
      <c r="N728">
        <f t="shared" si="84"/>
        <v>0</v>
      </c>
      <c r="O728" s="3">
        <f t="shared" si="82"/>
        <v>0</v>
      </c>
      <c r="P728" s="4" t="str">
        <f t="array" ref="P728">_xlfn.IFS(Raw!C728="Unusable","Unusable",O728&gt;1,"Conflicted",O728=1,INDEX($I$1:$N$1,MATCH(TRUE,$I728:$N728&gt;0,0)),TRUE,$H$1)</f>
        <v>Unlabeled</v>
      </c>
    </row>
    <row r="729" spans="1:16" x14ac:dyDescent="0.3">
      <c r="A729" t="str">
        <f>Raw!A729</f>
        <v>IMG20250801081623</v>
      </c>
      <c r="B729" t="str">
        <f>Raw!B729</f>
        <v>Unlabeled</v>
      </c>
      <c r="H729" s="3">
        <f t="shared" si="84"/>
        <v>1</v>
      </c>
      <c r="I729">
        <f t="shared" si="84"/>
        <v>0</v>
      </c>
      <c r="J729">
        <f t="shared" si="84"/>
        <v>0</v>
      </c>
      <c r="K729">
        <f t="shared" si="84"/>
        <v>0</v>
      </c>
      <c r="L729">
        <f t="shared" si="84"/>
        <v>0</v>
      </c>
      <c r="M729">
        <f t="shared" si="84"/>
        <v>0</v>
      </c>
      <c r="N729">
        <f t="shared" si="84"/>
        <v>0</v>
      </c>
      <c r="O729" s="3">
        <f t="shared" si="82"/>
        <v>0</v>
      </c>
      <c r="P729" s="4" t="str">
        <f t="array" ref="P729">_xlfn.IFS(Raw!C729="Unusable","Unusable",O729&gt;1,"Conflicted",O729=1,INDEX($I$1:$N$1,MATCH(TRUE,$I729:$N729&gt;0,0)),TRUE,$H$1)</f>
        <v>Unlabeled</v>
      </c>
    </row>
    <row r="730" spans="1:16" x14ac:dyDescent="0.3">
      <c r="A730" t="str">
        <f>Raw!A730</f>
        <v>IMG20250801081630</v>
      </c>
      <c r="B730" t="str">
        <f>Raw!B730</f>
        <v>Unlabeled</v>
      </c>
      <c r="H730" s="3">
        <f t="shared" si="84"/>
        <v>1</v>
      </c>
      <c r="I730">
        <f t="shared" si="84"/>
        <v>0</v>
      </c>
      <c r="J730">
        <f t="shared" si="84"/>
        <v>0</v>
      </c>
      <c r="K730">
        <f t="shared" si="84"/>
        <v>0</v>
      </c>
      <c r="L730">
        <f t="shared" si="84"/>
        <v>0</v>
      </c>
      <c r="M730">
        <f t="shared" si="84"/>
        <v>0</v>
      </c>
      <c r="N730">
        <f t="shared" si="84"/>
        <v>0</v>
      </c>
      <c r="O730" s="3">
        <f t="shared" si="82"/>
        <v>0</v>
      </c>
      <c r="P730" s="4" t="str">
        <f t="array" ref="P730">_xlfn.IFS(Raw!C730="Unusable","Unusable",O730&gt;1,"Conflicted",O730=1,INDEX($I$1:$N$1,MATCH(TRUE,$I730:$N730&gt;0,0)),TRUE,$H$1)</f>
        <v>Unlabeled</v>
      </c>
    </row>
    <row r="731" spans="1:16" x14ac:dyDescent="0.3">
      <c r="A731" t="str">
        <f>Raw!A731</f>
        <v>IMG20250801081706</v>
      </c>
      <c r="B731" t="str">
        <f>Raw!B731</f>
        <v>Unlabeled</v>
      </c>
      <c r="H731" s="3">
        <f t="shared" si="84"/>
        <v>1</v>
      </c>
      <c r="I731">
        <f t="shared" si="84"/>
        <v>0</v>
      </c>
      <c r="J731">
        <f t="shared" si="84"/>
        <v>0</v>
      </c>
      <c r="K731">
        <f t="shared" si="84"/>
        <v>0</v>
      </c>
      <c r="L731">
        <f t="shared" si="84"/>
        <v>0</v>
      </c>
      <c r="M731">
        <f t="shared" si="84"/>
        <v>0</v>
      </c>
      <c r="N731">
        <f t="shared" si="84"/>
        <v>0</v>
      </c>
      <c r="O731" s="3">
        <f t="shared" si="82"/>
        <v>0</v>
      </c>
      <c r="P731" s="4" t="str">
        <f t="array" ref="P731">_xlfn.IFS(Raw!C731="Unusable","Unusable",O731&gt;1,"Conflicted",O731=1,INDEX($I$1:$N$1,MATCH(TRUE,$I731:$N731&gt;0,0)),TRUE,$H$1)</f>
        <v>Unlabeled</v>
      </c>
    </row>
    <row r="732" spans="1:16" x14ac:dyDescent="0.3">
      <c r="A732" t="str">
        <f>Raw!A732</f>
        <v>IMG20250801081713</v>
      </c>
      <c r="B732" t="str">
        <f>Raw!B732</f>
        <v>Unlabeled</v>
      </c>
      <c r="H732" s="3">
        <f t="shared" ref="H732:N741" si="85">COUNTIF($B732:$G732,H$1)</f>
        <v>1</v>
      </c>
      <c r="I732">
        <f t="shared" si="85"/>
        <v>0</v>
      </c>
      <c r="J732">
        <f t="shared" si="85"/>
        <v>0</v>
      </c>
      <c r="K732">
        <f t="shared" si="85"/>
        <v>0</v>
      </c>
      <c r="L732">
        <f t="shared" si="85"/>
        <v>0</v>
      </c>
      <c r="M732">
        <f t="shared" si="85"/>
        <v>0</v>
      </c>
      <c r="N732">
        <f t="shared" si="85"/>
        <v>0</v>
      </c>
      <c r="O732" s="3">
        <f t="shared" si="82"/>
        <v>0</v>
      </c>
      <c r="P732" s="4" t="str">
        <f t="array" ref="P732">_xlfn.IFS(Raw!C732="Unusable","Unusable",O732&gt;1,"Conflicted",O732=1,INDEX($I$1:$N$1,MATCH(TRUE,$I732:$N732&gt;0,0)),TRUE,$H$1)</f>
        <v>Unlabeled</v>
      </c>
    </row>
    <row r="733" spans="1:16" x14ac:dyDescent="0.3">
      <c r="A733" t="str">
        <f>Raw!A733</f>
        <v>IMG20250801081719</v>
      </c>
      <c r="B733" t="str">
        <f>Raw!B733</f>
        <v>Unlabeled</v>
      </c>
      <c r="H733" s="3">
        <f t="shared" si="85"/>
        <v>1</v>
      </c>
      <c r="I733">
        <f t="shared" si="85"/>
        <v>0</v>
      </c>
      <c r="J733">
        <f t="shared" si="85"/>
        <v>0</v>
      </c>
      <c r="K733">
        <f t="shared" si="85"/>
        <v>0</v>
      </c>
      <c r="L733">
        <f t="shared" si="85"/>
        <v>0</v>
      </c>
      <c r="M733">
        <f t="shared" si="85"/>
        <v>0</v>
      </c>
      <c r="N733">
        <f t="shared" si="85"/>
        <v>0</v>
      </c>
      <c r="O733" s="3">
        <f t="shared" si="82"/>
        <v>0</v>
      </c>
      <c r="P733" s="4" t="str">
        <f t="array" ref="P733">_xlfn.IFS(Raw!C733="Unusable","Unusable",O733&gt;1,"Conflicted",O733=1,INDEX($I$1:$N$1,MATCH(TRUE,$I733:$N733&gt;0,0)),TRUE,$H$1)</f>
        <v>Unlabeled</v>
      </c>
    </row>
    <row r="734" spans="1:16" x14ac:dyDescent="0.3">
      <c r="A734" t="str">
        <f>Raw!A734</f>
        <v>IMG20250801081811</v>
      </c>
      <c r="B734" t="str">
        <f>Raw!B734</f>
        <v>Canker</v>
      </c>
      <c r="H734" s="3">
        <f t="shared" si="85"/>
        <v>0</v>
      </c>
      <c r="I734">
        <f t="shared" si="85"/>
        <v>0</v>
      </c>
      <c r="J734">
        <f t="shared" si="85"/>
        <v>0</v>
      </c>
      <c r="K734">
        <f t="shared" si="85"/>
        <v>1</v>
      </c>
      <c r="L734">
        <f t="shared" si="85"/>
        <v>0</v>
      </c>
      <c r="M734">
        <f t="shared" si="85"/>
        <v>0</v>
      </c>
      <c r="N734">
        <f t="shared" si="85"/>
        <v>0</v>
      </c>
      <c r="O734" s="3">
        <f t="shared" si="82"/>
        <v>1</v>
      </c>
      <c r="P734" s="4" t="str">
        <f t="array" ref="P734">_xlfn.IFS(Raw!C734="Unusable","Unusable",O734&gt;1,"Conflicted",O734=1,INDEX($I$1:$N$1,MATCH(TRUE,$I734:$N734&gt;0,0)),TRUE,$H$1)</f>
        <v>Canker</v>
      </c>
    </row>
    <row r="735" spans="1:16" x14ac:dyDescent="0.3">
      <c r="A735" t="str">
        <f>Raw!A735</f>
        <v>IMG20250801081813</v>
      </c>
      <c r="B735" t="str">
        <f>Raw!B735</f>
        <v>Unlabeled</v>
      </c>
      <c r="H735" s="3">
        <f t="shared" si="85"/>
        <v>1</v>
      </c>
      <c r="I735">
        <f t="shared" si="85"/>
        <v>0</v>
      </c>
      <c r="J735">
        <f t="shared" si="85"/>
        <v>0</v>
      </c>
      <c r="K735">
        <f t="shared" si="85"/>
        <v>0</v>
      </c>
      <c r="L735">
        <f t="shared" si="85"/>
        <v>0</v>
      </c>
      <c r="M735">
        <f t="shared" si="85"/>
        <v>0</v>
      </c>
      <c r="N735">
        <f t="shared" si="85"/>
        <v>0</v>
      </c>
      <c r="O735" s="3">
        <f t="shared" si="82"/>
        <v>0</v>
      </c>
      <c r="P735" s="4" t="str">
        <f t="array" ref="P735">_xlfn.IFS(Raw!C735="Unusable","Unusable",O735&gt;1,"Conflicted",O735=1,INDEX($I$1:$N$1,MATCH(TRUE,$I735:$N735&gt;0,0)),TRUE,$H$1)</f>
        <v>Unlabeled</v>
      </c>
    </row>
    <row r="736" spans="1:16" x14ac:dyDescent="0.3">
      <c r="A736" t="str">
        <f>Raw!A736</f>
        <v>IMG20250801081819</v>
      </c>
      <c r="B736" t="str">
        <f>Raw!B736</f>
        <v>Canker</v>
      </c>
      <c r="H736" s="3">
        <f t="shared" si="85"/>
        <v>0</v>
      </c>
      <c r="I736">
        <f t="shared" si="85"/>
        <v>0</v>
      </c>
      <c r="J736">
        <f t="shared" si="85"/>
        <v>0</v>
      </c>
      <c r="K736">
        <f t="shared" si="85"/>
        <v>1</v>
      </c>
      <c r="L736">
        <f t="shared" si="85"/>
        <v>0</v>
      </c>
      <c r="M736">
        <f t="shared" si="85"/>
        <v>0</v>
      </c>
      <c r="N736">
        <f t="shared" si="85"/>
        <v>0</v>
      </c>
      <c r="O736" s="3">
        <f t="shared" si="82"/>
        <v>1</v>
      </c>
      <c r="P736" s="4" t="str">
        <f t="array" ref="P736">_xlfn.IFS(Raw!C736="Unusable","Unusable",O736&gt;1,"Conflicted",O736=1,INDEX($I$1:$N$1,MATCH(TRUE,$I736:$N736&gt;0,0)),TRUE,$H$1)</f>
        <v>Canker</v>
      </c>
    </row>
    <row r="737" spans="1:16" x14ac:dyDescent="0.3">
      <c r="A737" t="str">
        <f>Raw!A737</f>
        <v>IMG20250801081822</v>
      </c>
      <c r="B737" t="str">
        <f>Raw!B737</f>
        <v>Unlabeled</v>
      </c>
      <c r="H737" s="3">
        <f t="shared" si="85"/>
        <v>1</v>
      </c>
      <c r="I737">
        <f t="shared" si="85"/>
        <v>0</v>
      </c>
      <c r="J737">
        <f t="shared" si="85"/>
        <v>0</v>
      </c>
      <c r="K737">
        <f t="shared" si="85"/>
        <v>0</v>
      </c>
      <c r="L737">
        <f t="shared" si="85"/>
        <v>0</v>
      </c>
      <c r="M737">
        <f t="shared" si="85"/>
        <v>0</v>
      </c>
      <c r="N737">
        <f t="shared" si="85"/>
        <v>0</v>
      </c>
      <c r="O737" s="3">
        <f t="shared" si="82"/>
        <v>0</v>
      </c>
      <c r="P737" s="4" t="str">
        <f t="array" ref="P737">_xlfn.IFS(Raw!C737="Unusable","Unusable",O737&gt;1,"Conflicted",O737=1,INDEX($I$1:$N$1,MATCH(TRUE,$I737:$N737&gt;0,0)),TRUE,$H$1)</f>
        <v>Unlabeled</v>
      </c>
    </row>
    <row r="738" spans="1:16" x14ac:dyDescent="0.3">
      <c r="A738" t="str">
        <f>Raw!A738</f>
        <v>IMG20250801081834</v>
      </c>
      <c r="B738" t="str">
        <f>Raw!B738</f>
        <v>Canker</v>
      </c>
      <c r="H738" s="3">
        <f t="shared" si="85"/>
        <v>0</v>
      </c>
      <c r="I738">
        <f t="shared" si="85"/>
        <v>0</v>
      </c>
      <c r="J738">
        <f t="shared" si="85"/>
        <v>0</v>
      </c>
      <c r="K738">
        <f t="shared" si="85"/>
        <v>1</v>
      </c>
      <c r="L738">
        <f t="shared" si="85"/>
        <v>0</v>
      </c>
      <c r="M738">
        <f t="shared" si="85"/>
        <v>0</v>
      </c>
      <c r="N738">
        <f t="shared" si="85"/>
        <v>0</v>
      </c>
      <c r="O738" s="3">
        <f t="shared" si="82"/>
        <v>1</v>
      </c>
      <c r="P738" s="4" t="str">
        <f t="array" ref="P738">_xlfn.IFS(Raw!C738="Unusable","Unusable",O738&gt;1,"Conflicted",O738=1,INDEX($I$1:$N$1,MATCH(TRUE,$I738:$N738&gt;0,0)),TRUE,$H$1)</f>
        <v>Canker</v>
      </c>
    </row>
    <row r="739" spans="1:16" x14ac:dyDescent="0.3">
      <c r="A739" t="str">
        <f>Raw!A739</f>
        <v>IMG20250801081914</v>
      </c>
      <c r="B739" t="str">
        <f>Raw!B739</f>
        <v>Canker</v>
      </c>
      <c r="H739" s="3">
        <f t="shared" si="85"/>
        <v>0</v>
      </c>
      <c r="I739">
        <f t="shared" si="85"/>
        <v>0</v>
      </c>
      <c r="J739">
        <f t="shared" si="85"/>
        <v>0</v>
      </c>
      <c r="K739">
        <f t="shared" si="85"/>
        <v>1</v>
      </c>
      <c r="L739">
        <f t="shared" si="85"/>
        <v>0</v>
      </c>
      <c r="M739">
        <f t="shared" si="85"/>
        <v>0</v>
      </c>
      <c r="N739">
        <f t="shared" si="85"/>
        <v>0</v>
      </c>
      <c r="O739" s="3">
        <f t="shared" si="82"/>
        <v>1</v>
      </c>
      <c r="P739" s="4" t="str">
        <f t="array" ref="P739">_xlfn.IFS(Raw!C739="Unusable","Unusable",O739&gt;1,"Conflicted",O739=1,INDEX($I$1:$N$1,MATCH(TRUE,$I739:$N739&gt;0,0)),TRUE,$H$1)</f>
        <v>Canker</v>
      </c>
    </row>
    <row r="740" spans="1:16" x14ac:dyDescent="0.3">
      <c r="A740" t="str">
        <f>Raw!A740</f>
        <v>IMG20250801081934</v>
      </c>
      <c r="B740" t="str">
        <f>Raw!B740</f>
        <v>Unlabeled</v>
      </c>
      <c r="H740" s="3">
        <f t="shared" si="85"/>
        <v>1</v>
      </c>
      <c r="I740">
        <f t="shared" si="85"/>
        <v>0</v>
      </c>
      <c r="J740">
        <f t="shared" si="85"/>
        <v>0</v>
      </c>
      <c r="K740">
        <f t="shared" si="85"/>
        <v>0</v>
      </c>
      <c r="L740">
        <f t="shared" si="85"/>
        <v>0</v>
      </c>
      <c r="M740">
        <f t="shared" si="85"/>
        <v>0</v>
      </c>
      <c r="N740">
        <f t="shared" si="85"/>
        <v>0</v>
      </c>
      <c r="O740" s="3">
        <f t="shared" si="82"/>
        <v>0</v>
      </c>
      <c r="P740" s="4" t="str">
        <f t="array" ref="P740">_xlfn.IFS(Raw!C740="Unusable","Unusable",O740&gt;1,"Conflicted",O740=1,INDEX($I$1:$N$1,MATCH(TRUE,$I740:$N740&gt;0,0)),TRUE,$H$1)</f>
        <v>Unlabeled</v>
      </c>
    </row>
    <row r="741" spans="1:16" x14ac:dyDescent="0.3">
      <c r="A741" t="str">
        <f>Raw!A741</f>
        <v>IMG20250801081941</v>
      </c>
      <c r="B741" t="str">
        <f>Raw!B741</f>
        <v>Unlabeled</v>
      </c>
      <c r="H741" s="3">
        <f t="shared" si="85"/>
        <v>1</v>
      </c>
      <c r="I741">
        <f t="shared" si="85"/>
        <v>0</v>
      </c>
      <c r="J741">
        <f t="shared" si="85"/>
        <v>0</v>
      </c>
      <c r="K741">
        <f t="shared" si="85"/>
        <v>0</v>
      </c>
      <c r="L741">
        <f t="shared" si="85"/>
        <v>0</v>
      </c>
      <c r="M741">
        <f t="shared" si="85"/>
        <v>0</v>
      </c>
      <c r="N741">
        <f t="shared" si="85"/>
        <v>0</v>
      </c>
      <c r="O741" s="3">
        <f t="shared" si="82"/>
        <v>0</v>
      </c>
      <c r="P741" s="4" t="str">
        <f t="array" ref="P741">_xlfn.IFS(Raw!C741="Unusable","Unusable",O741&gt;1,"Conflicted",O741=1,INDEX($I$1:$N$1,MATCH(TRUE,$I741:$N741&gt;0,0)),TRUE,$H$1)</f>
        <v>Unlabeled</v>
      </c>
    </row>
    <row r="742" spans="1:16" x14ac:dyDescent="0.3">
      <c r="A742" t="str">
        <f>Raw!A742</f>
        <v>IMG20250801081957</v>
      </c>
      <c r="B742" t="str">
        <f>Raw!B742</f>
        <v>Canker</v>
      </c>
      <c r="H742" s="3">
        <f t="shared" ref="H742:N751" si="86">COUNTIF($B742:$G742,H$1)</f>
        <v>0</v>
      </c>
      <c r="I742">
        <f t="shared" si="86"/>
        <v>0</v>
      </c>
      <c r="J742">
        <f t="shared" si="86"/>
        <v>0</v>
      </c>
      <c r="K742">
        <f t="shared" si="86"/>
        <v>1</v>
      </c>
      <c r="L742">
        <f t="shared" si="86"/>
        <v>0</v>
      </c>
      <c r="M742">
        <f t="shared" si="86"/>
        <v>0</v>
      </c>
      <c r="N742">
        <f t="shared" si="86"/>
        <v>0</v>
      </c>
      <c r="O742" s="3">
        <f t="shared" si="82"/>
        <v>1</v>
      </c>
      <c r="P742" s="4" t="str">
        <f t="array" ref="P742">_xlfn.IFS(Raw!C742="Unusable","Unusable",O742&gt;1,"Conflicted",O742=1,INDEX($I$1:$N$1,MATCH(TRUE,$I742:$N742&gt;0,0)),TRUE,$H$1)</f>
        <v>Canker</v>
      </c>
    </row>
    <row r="743" spans="1:16" x14ac:dyDescent="0.3">
      <c r="A743" t="str">
        <f>Raw!A743</f>
        <v>IMG20250801082009</v>
      </c>
      <c r="B743" t="str">
        <f>Raw!B743</f>
        <v>Unlabeled</v>
      </c>
      <c r="H743" s="3">
        <f t="shared" si="86"/>
        <v>1</v>
      </c>
      <c r="I743">
        <f t="shared" si="86"/>
        <v>0</v>
      </c>
      <c r="J743">
        <f t="shared" si="86"/>
        <v>0</v>
      </c>
      <c r="K743">
        <f t="shared" si="86"/>
        <v>0</v>
      </c>
      <c r="L743">
        <f t="shared" si="86"/>
        <v>0</v>
      </c>
      <c r="M743">
        <f t="shared" si="86"/>
        <v>0</v>
      </c>
      <c r="N743">
        <f t="shared" si="86"/>
        <v>0</v>
      </c>
      <c r="O743" s="3">
        <f t="shared" si="82"/>
        <v>0</v>
      </c>
      <c r="P743" s="4" t="str">
        <f t="array" ref="P743">_xlfn.IFS(Raw!C743="Unusable","Unusable",O743&gt;1,"Conflicted",O743=1,INDEX($I$1:$N$1,MATCH(TRUE,$I743:$N743&gt;0,0)),TRUE,$H$1)</f>
        <v>Unlabeled</v>
      </c>
    </row>
    <row r="744" spans="1:16" x14ac:dyDescent="0.3">
      <c r="A744" t="str">
        <f>Raw!A744</f>
        <v>IMG20250801082018</v>
      </c>
      <c r="B744" t="str">
        <f>Raw!B744</f>
        <v>Unlabeled</v>
      </c>
      <c r="H744" s="3">
        <f t="shared" si="86"/>
        <v>1</v>
      </c>
      <c r="I744">
        <f t="shared" si="86"/>
        <v>0</v>
      </c>
      <c r="J744">
        <f t="shared" si="86"/>
        <v>0</v>
      </c>
      <c r="K744">
        <f t="shared" si="86"/>
        <v>0</v>
      </c>
      <c r="L744">
        <f t="shared" si="86"/>
        <v>0</v>
      </c>
      <c r="M744">
        <f t="shared" si="86"/>
        <v>0</v>
      </c>
      <c r="N744">
        <f t="shared" si="86"/>
        <v>0</v>
      </c>
      <c r="O744" s="3">
        <f t="shared" si="82"/>
        <v>0</v>
      </c>
      <c r="P744" s="4" t="str">
        <f t="array" ref="P744">_xlfn.IFS(Raw!C744="Unusable","Unusable",O744&gt;1,"Conflicted",O744=1,INDEX($I$1:$N$1,MATCH(TRUE,$I744:$N744&gt;0,0)),TRUE,$H$1)</f>
        <v>Unlabeled</v>
      </c>
    </row>
    <row r="745" spans="1:16" x14ac:dyDescent="0.3">
      <c r="A745" t="str">
        <f>Raw!A745</f>
        <v>IMG20250801082134</v>
      </c>
      <c r="B745" t="str">
        <f>Raw!B745</f>
        <v>Unlabeled</v>
      </c>
      <c r="H745" s="3">
        <f t="shared" si="86"/>
        <v>1</v>
      </c>
      <c r="I745">
        <f t="shared" si="86"/>
        <v>0</v>
      </c>
      <c r="J745">
        <f t="shared" si="86"/>
        <v>0</v>
      </c>
      <c r="K745">
        <f t="shared" si="86"/>
        <v>0</v>
      </c>
      <c r="L745">
        <f t="shared" si="86"/>
        <v>0</v>
      </c>
      <c r="M745">
        <f t="shared" si="86"/>
        <v>0</v>
      </c>
      <c r="N745">
        <f t="shared" si="86"/>
        <v>0</v>
      </c>
      <c r="O745" s="3">
        <f t="shared" si="82"/>
        <v>0</v>
      </c>
      <c r="P745" s="4" t="str">
        <f t="array" ref="P745">_xlfn.IFS(Raw!C745="Unusable","Unusable",O745&gt;1,"Conflicted",O745=1,INDEX($I$1:$N$1,MATCH(TRUE,$I745:$N745&gt;0,0)),TRUE,$H$1)</f>
        <v>Unlabeled</v>
      </c>
    </row>
    <row r="746" spans="1:16" x14ac:dyDescent="0.3">
      <c r="A746" t="str">
        <f>Raw!A746</f>
        <v>IMG20250801082148</v>
      </c>
      <c r="B746" t="str">
        <f>Raw!B746</f>
        <v>Unlabeled</v>
      </c>
      <c r="H746" s="3">
        <f t="shared" si="86"/>
        <v>1</v>
      </c>
      <c r="I746">
        <f t="shared" si="86"/>
        <v>0</v>
      </c>
      <c r="J746">
        <f t="shared" si="86"/>
        <v>0</v>
      </c>
      <c r="K746">
        <f t="shared" si="86"/>
        <v>0</v>
      </c>
      <c r="L746">
        <f t="shared" si="86"/>
        <v>0</v>
      </c>
      <c r="M746">
        <f t="shared" si="86"/>
        <v>0</v>
      </c>
      <c r="N746">
        <f t="shared" si="86"/>
        <v>0</v>
      </c>
      <c r="O746" s="3">
        <f t="shared" si="82"/>
        <v>0</v>
      </c>
      <c r="P746" s="4" t="str">
        <f t="array" ref="P746">_xlfn.IFS(Raw!C746="Unusable","Unusable",O746&gt;1,"Conflicted",O746=1,INDEX($I$1:$N$1,MATCH(TRUE,$I746:$N746&gt;0,0)),TRUE,$H$1)</f>
        <v>Unlabeled</v>
      </c>
    </row>
    <row r="747" spans="1:16" x14ac:dyDescent="0.3">
      <c r="A747" t="str">
        <f>Raw!A747</f>
        <v>IMG20250801082210</v>
      </c>
      <c r="B747" t="str">
        <f>Raw!B747</f>
        <v>Unlabeled</v>
      </c>
      <c r="H747" s="3">
        <f t="shared" si="86"/>
        <v>1</v>
      </c>
      <c r="I747">
        <f t="shared" si="86"/>
        <v>0</v>
      </c>
      <c r="J747">
        <f t="shared" si="86"/>
        <v>0</v>
      </c>
      <c r="K747">
        <f t="shared" si="86"/>
        <v>0</v>
      </c>
      <c r="L747">
        <f t="shared" si="86"/>
        <v>0</v>
      </c>
      <c r="M747">
        <f t="shared" si="86"/>
        <v>0</v>
      </c>
      <c r="N747">
        <f t="shared" si="86"/>
        <v>0</v>
      </c>
      <c r="O747" s="3">
        <f t="shared" si="82"/>
        <v>0</v>
      </c>
      <c r="P747" s="4" t="str">
        <f t="array" ref="P747">_xlfn.IFS(Raw!C747="Unusable","Unusable",O747&gt;1,"Conflicted",O747=1,INDEX($I$1:$N$1,MATCH(TRUE,$I747:$N747&gt;0,0)),TRUE,$H$1)</f>
        <v>Unlabeled</v>
      </c>
    </row>
    <row r="748" spans="1:16" x14ac:dyDescent="0.3">
      <c r="A748" t="str">
        <f>Raw!A748</f>
        <v>IMG20250801082214</v>
      </c>
      <c r="B748" t="str">
        <f>Raw!B748</f>
        <v>Unlabeled</v>
      </c>
      <c r="H748" s="3">
        <f t="shared" si="86"/>
        <v>1</v>
      </c>
      <c r="I748">
        <f t="shared" si="86"/>
        <v>0</v>
      </c>
      <c r="J748">
        <f t="shared" si="86"/>
        <v>0</v>
      </c>
      <c r="K748">
        <f t="shared" si="86"/>
        <v>0</v>
      </c>
      <c r="L748">
        <f t="shared" si="86"/>
        <v>0</v>
      </c>
      <c r="M748">
        <f t="shared" si="86"/>
        <v>0</v>
      </c>
      <c r="N748">
        <f t="shared" si="86"/>
        <v>0</v>
      </c>
      <c r="O748" s="3">
        <f t="shared" si="82"/>
        <v>0</v>
      </c>
      <c r="P748" s="4" t="str">
        <f t="array" ref="P748">_xlfn.IFS(Raw!C748="Unusable","Unusable",O748&gt;1,"Conflicted",O748=1,INDEX($I$1:$N$1,MATCH(TRUE,$I748:$N748&gt;0,0)),TRUE,$H$1)</f>
        <v>Unlabeled</v>
      </c>
    </row>
    <row r="749" spans="1:16" x14ac:dyDescent="0.3">
      <c r="A749" t="str">
        <f>Raw!A749</f>
        <v>IMG20250801082502</v>
      </c>
      <c r="B749" t="str">
        <f>Raw!B749</f>
        <v>Unlabeled</v>
      </c>
      <c r="H749" s="3">
        <f t="shared" si="86"/>
        <v>1</v>
      </c>
      <c r="I749">
        <f t="shared" si="86"/>
        <v>0</v>
      </c>
      <c r="J749">
        <f t="shared" si="86"/>
        <v>0</v>
      </c>
      <c r="K749">
        <f t="shared" si="86"/>
        <v>0</v>
      </c>
      <c r="L749">
        <f t="shared" si="86"/>
        <v>0</v>
      </c>
      <c r="M749">
        <f t="shared" si="86"/>
        <v>0</v>
      </c>
      <c r="N749">
        <f t="shared" si="86"/>
        <v>0</v>
      </c>
      <c r="O749" s="3">
        <f t="shared" si="82"/>
        <v>0</v>
      </c>
      <c r="P749" s="4" t="str">
        <f t="array" ref="P749">_xlfn.IFS(Raw!C749="Unusable","Unusable",O749&gt;1,"Conflicted",O749=1,INDEX($I$1:$N$1,MATCH(TRUE,$I749:$N749&gt;0,0)),TRUE,$H$1)</f>
        <v>Unlabeled</v>
      </c>
    </row>
    <row r="750" spans="1:16" x14ac:dyDescent="0.3">
      <c r="A750" t="str">
        <f>Raw!A750</f>
        <v>IMG20250801082512</v>
      </c>
      <c r="B750" t="str">
        <f>Raw!B750</f>
        <v>Unlabeled</v>
      </c>
      <c r="H750" s="3">
        <f t="shared" si="86"/>
        <v>1</v>
      </c>
      <c r="I750">
        <f t="shared" si="86"/>
        <v>0</v>
      </c>
      <c r="J750">
        <f t="shared" si="86"/>
        <v>0</v>
      </c>
      <c r="K750">
        <f t="shared" si="86"/>
        <v>0</v>
      </c>
      <c r="L750">
        <f t="shared" si="86"/>
        <v>0</v>
      </c>
      <c r="M750">
        <f t="shared" si="86"/>
        <v>0</v>
      </c>
      <c r="N750">
        <f t="shared" si="86"/>
        <v>0</v>
      </c>
      <c r="O750" s="3">
        <f t="shared" si="82"/>
        <v>0</v>
      </c>
      <c r="P750" s="4" t="str">
        <f t="array" ref="P750">_xlfn.IFS(Raw!C750="Unusable","Unusable",O750&gt;1,"Conflicted",O750=1,INDEX($I$1:$N$1,MATCH(TRUE,$I750:$N750&gt;0,0)),TRUE,$H$1)</f>
        <v>Unlabeled</v>
      </c>
    </row>
    <row r="751" spans="1:16" x14ac:dyDescent="0.3">
      <c r="A751" t="str">
        <f>Raw!A751</f>
        <v>IMG20250801082604</v>
      </c>
      <c r="B751" t="str">
        <f>Raw!B751</f>
        <v>Unlabeled</v>
      </c>
      <c r="H751" s="3">
        <f t="shared" si="86"/>
        <v>1</v>
      </c>
      <c r="I751">
        <f t="shared" si="86"/>
        <v>0</v>
      </c>
      <c r="J751">
        <f t="shared" si="86"/>
        <v>0</v>
      </c>
      <c r="K751">
        <f t="shared" si="86"/>
        <v>0</v>
      </c>
      <c r="L751">
        <f t="shared" si="86"/>
        <v>0</v>
      </c>
      <c r="M751">
        <f t="shared" si="86"/>
        <v>0</v>
      </c>
      <c r="N751">
        <f t="shared" si="86"/>
        <v>0</v>
      </c>
      <c r="O751" s="3">
        <f t="shared" si="82"/>
        <v>0</v>
      </c>
      <c r="P751" s="4" t="str">
        <f t="array" ref="P751">_xlfn.IFS(Raw!C751="Unusable","Unusable",O751&gt;1,"Conflicted",O751=1,INDEX($I$1:$N$1,MATCH(TRUE,$I751:$N751&gt;0,0)),TRUE,$H$1)</f>
        <v>Unlabeled</v>
      </c>
    </row>
    <row r="752" spans="1:16" x14ac:dyDescent="0.3">
      <c r="A752" t="str">
        <f>Raw!A752</f>
        <v>IMG20250801082608</v>
      </c>
      <c r="B752" t="str">
        <f>Raw!B752</f>
        <v>Unlabeled</v>
      </c>
      <c r="H752" s="3">
        <f t="shared" ref="H752:N761" si="87">COUNTIF($B752:$G752,H$1)</f>
        <v>1</v>
      </c>
      <c r="I752">
        <f t="shared" si="87"/>
        <v>0</v>
      </c>
      <c r="J752">
        <f t="shared" si="87"/>
        <v>0</v>
      </c>
      <c r="K752">
        <f t="shared" si="87"/>
        <v>0</v>
      </c>
      <c r="L752">
        <f t="shared" si="87"/>
        <v>0</v>
      </c>
      <c r="M752">
        <f t="shared" si="87"/>
        <v>0</v>
      </c>
      <c r="N752">
        <f t="shared" si="87"/>
        <v>0</v>
      </c>
      <c r="O752" s="3">
        <f t="shared" si="82"/>
        <v>0</v>
      </c>
      <c r="P752" s="4" t="str">
        <f t="array" ref="P752">_xlfn.IFS(Raw!C752="Unusable","Unusable",O752&gt;1,"Conflicted",O752=1,INDEX($I$1:$N$1,MATCH(TRUE,$I752:$N752&gt;0,0)),TRUE,$H$1)</f>
        <v>Unlabeled</v>
      </c>
    </row>
    <row r="753" spans="1:16" x14ac:dyDescent="0.3">
      <c r="A753" t="str">
        <f>Raw!A753</f>
        <v>IMG20250801082616</v>
      </c>
      <c r="B753" t="str">
        <f>Raw!B753</f>
        <v>Unlabeled</v>
      </c>
      <c r="H753" s="3">
        <f t="shared" si="87"/>
        <v>1</v>
      </c>
      <c r="I753">
        <f t="shared" si="87"/>
        <v>0</v>
      </c>
      <c r="J753">
        <f t="shared" si="87"/>
        <v>0</v>
      </c>
      <c r="K753">
        <f t="shared" si="87"/>
        <v>0</v>
      </c>
      <c r="L753">
        <f t="shared" si="87"/>
        <v>0</v>
      </c>
      <c r="M753">
        <f t="shared" si="87"/>
        <v>0</v>
      </c>
      <c r="N753">
        <f t="shared" si="87"/>
        <v>0</v>
      </c>
      <c r="O753" s="3">
        <f t="shared" si="82"/>
        <v>0</v>
      </c>
      <c r="P753" s="4" t="str">
        <f t="array" ref="P753">_xlfn.IFS(Raw!C753="Unusable","Unusable",O753&gt;1,"Conflicted",O753=1,INDEX($I$1:$N$1,MATCH(TRUE,$I753:$N753&gt;0,0)),TRUE,$H$1)</f>
        <v>Unlabeled</v>
      </c>
    </row>
    <row r="754" spans="1:16" x14ac:dyDescent="0.3">
      <c r="A754" t="str">
        <f>Raw!A754</f>
        <v>IMG20250801082643</v>
      </c>
      <c r="B754" t="str">
        <f>Raw!B754</f>
        <v>Unlabeled</v>
      </c>
      <c r="H754" s="3">
        <f t="shared" si="87"/>
        <v>1</v>
      </c>
      <c r="I754">
        <f t="shared" si="87"/>
        <v>0</v>
      </c>
      <c r="J754">
        <f t="shared" si="87"/>
        <v>0</v>
      </c>
      <c r="K754">
        <f t="shared" si="87"/>
        <v>0</v>
      </c>
      <c r="L754">
        <f t="shared" si="87"/>
        <v>0</v>
      </c>
      <c r="M754">
        <f t="shared" si="87"/>
        <v>0</v>
      </c>
      <c r="N754">
        <f t="shared" si="87"/>
        <v>0</v>
      </c>
      <c r="O754" s="3">
        <f t="shared" si="82"/>
        <v>0</v>
      </c>
      <c r="P754" s="4" t="str">
        <f t="array" ref="P754">_xlfn.IFS(Raw!C754="Unusable","Unusable",O754&gt;1,"Conflicted",O754=1,INDEX($I$1:$N$1,MATCH(TRUE,$I754:$N754&gt;0,0)),TRUE,$H$1)</f>
        <v>Unlabeled</v>
      </c>
    </row>
    <row r="755" spans="1:16" x14ac:dyDescent="0.3">
      <c r="A755" t="str">
        <f>Raw!A755</f>
        <v>IMG20250801082710</v>
      </c>
      <c r="B755" t="str">
        <f>Raw!B755</f>
        <v>Unlabeled</v>
      </c>
      <c r="H755" s="3">
        <f t="shared" si="87"/>
        <v>1</v>
      </c>
      <c r="I755">
        <f t="shared" si="87"/>
        <v>0</v>
      </c>
      <c r="J755">
        <f t="shared" si="87"/>
        <v>0</v>
      </c>
      <c r="K755">
        <f t="shared" si="87"/>
        <v>0</v>
      </c>
      <c r="L755">
        <f t="shared" si="87"/>
        <v>0</v>
      </c>
      <c r="M755">
        <f t="shared" si="87"/>
        <v>0</v>
      </c>
      <c r="N755">
        <f t="shared" si="87"/>
        <v>0</v>
      </c>
      <c r="O755" s="3">
        <f t="shared" si="82"/>
        <v>0</v>
      </c>
      <c r="P755" s="4" t="str">
        <f t="array" ref="P755">_xlfn.IFS(Raw!C755="Unusable","Unusable",O755&gt;1,"Conflicted",O755=1,INDEX($I$1:$N$1,MATCH(TRUE,$I755:$N755&gt;0,0)),TRUE,$H$1)</f>
        <v>Unlabeled</v>
      </c>
    </row>
    <row r="756" spans="1:16" x14ac:dyDescent="0.3">
      <c r="A756" t="str">
        <f>Raw!A756</f>
        <v>IMG20250801082714</v>
      </c>
      <c r="B756" t="str">
        <f>Raw!B756</f>
        <v>Unlabeled</v>
      </c>
      <c r="H756" s="3">
        <f t="shared" si="87"/>
        <v>1</v>
      </c>
      <c r="I756">
        <f t="shared" si="87"/>
        <v>0</v>
      </c>
      <c r="J756">
        <f t="shared" si="87"/>
        <v>0</v>
      </c>
      <c r="K756">
        <f t="shared" si="87"/>
        <v>0</v>
      </c>
      <c r="L756">
        <f t="shared" si="87"/>
        <v>0</v>
      </c>
      <c r="M756">
        <f t="shared" si="87"/>
        <v>0</v>
      </c>
      <c r="N756">
        <f t="shared" si="87"/>
        <v>0</v>
      </c>
      <c r="O756" s="3">
        <f t="shared" si="82"/>
        <v>0</v>
      </c>
      <c r="P756" s="4" t="str">
        <f t="array" ref="P756">_xlfn.IFS(Raw!C756="Unusable","Unusable",O756&gt;1,"Conflicted",O756=1,INDEX($I$1:$N$1,MATCH(TRUE,$I756:$N756&gt;0,0)),TRUE,$H$1)</f>
        <v>Unlabeled</v>
      </c>
    </row>
    <row r="757" spans="1:16" x14ac:dyDescent="0.3">
      <c r="A757" t="str">
        <f>Raw!A757</f>
        <v>IMG20250801082720</v>
      </c>
      <c r="B757" t="str">
        <f>Raw!B757</f>
        <v>Unlabeled</v>
      </c>
      <c r="H757" s="3">
        <f t="shared" si="87"/>
        <v>1</v>
      </c>
      <c r="I757">
        <f t="shared" si="87"/>
        <v>0</v>
      </c>
      <c r="J757">
        <f t="shared" si="87"/>
        <v>0</v>
      </c>
      <c r="K757">
        <f t="shared" si="87"/>
        <v>0</v>
      </c>
      <c r="L757">
        <f t="shared" si="87"/>
        <v>0</v>
      </c>
      <c r="M757">
        <f t="shared" si="87"/>
        <v>0</v>
      </c>
      <c r="N757">
        <f t="shared" si="87"/>
        <v>0</v>
      </c>
      <c r="O757" s="3">
        <f t="shared" si="82"/>
        <v>0</v>
      </c>
      <c r="P757" s="4" t="str">
        <f t="array" ref="P757">_xlfn.IFS(Raw!C757="Unusable","Unusable",O757&gt;1,"Conflicted",O757=1,INDEX($I$1:$N$1,MATCH(TRUE,$I757:$N757&gt;0,0)),TRUE,$H$1)</f>
        <v>Unlabeled</v>
      </c>
    </row>
    <row r="758" spans="1:16" x14ac:dyDescent="0.3">
      <c r="A758" t="str">
        <f>Raw!A758</f>
        <v>IMG20250801082818</v>
      </c>
      <c r="B758" t="str">
        <f>Raw!B758</f>
        <v>Unlabeled</v>
      </c>
      <c r="H758" s="3">
        <f t="shared" si="87"/>
        <v>1</v>
      </c>
      <c r="I758">
        <f t="shared" si="87"/>
        <v>0</v>
      </c>
      <c r="J758">
        <f t="shared" si="87"/>
        <v>0</v>
      </c>
      <c r="K758">
        <f t="shared" si="87"/>
        <v>0</v>
      </c>
      <c r="L758">
        <f t="shared" si="87"/>
        <v>0</v>
      </c>
      <c r="M758">
        <f t="shared" si="87"/>
        <v>0</v>
      </c>
      <c r="N758">
        <f t="shared" si="87"/>
        <v>0</v>
      </c>
      <c r="O758" s="3">
        <f t="shared" si="82"/>
        <v>0</v>
      </c>
      <c r="P758" s="4" t="str">
        <f t="array" ref="P758">_xlfn.IFS(Raw!C758="Unusable","Unusable",O758&gt;1,"Conflicted",O758=1,INDEX($I$1:$N$1,MATCH(TRUE,$I758:$N758&gt;0,0)),TRUE,$H$1)</f>
        <v>Unlabeled</v>
      </c>
    </row>
    <row r="759" spans="1:16" x14ac:dyDescent="0.3">
      <c r="A759" t="str">
        <f>Raw!A759</f>
        <v>IMG20250801082859</v>
      </c>
      <c r="B759" t="str">
        <f>Raw!B759</f>
        <v>Unlabeled</v>
      </c>
      <c r="H759" s="3">
        <f t="shared" si="87"/>
        <v>1</v>
      </c>
      <c r="I759">
        <f t="shared" si="87"/>
        <v>0</v>
      </c>
      <c r="J759">
        <f t="shared" si="87"/>
        <v>0</v>
      </c>
      <c r="K759">
        <f t="shared" si="87"/>
        <v>0</v>
      </c>
      <c r="L759">
        <f t="shared" si="87"/>
        <v>0</v>
      </c>
      <c r="M759">
        <f t="shared" si="87"/>
        <v>0</v>
      </c>
      <c r="N759">
        <f t="shared" si="87"/>
        <v>0</v>
      </c>
      <c r="O759" s="3">
        <f t="shared" si="82"/>
        <v>0</v>
      </c>
      <c r="P759" s="4" t="str">
        <f t="array" ref="P759">_xlfn.IFS(Raw!C759="Unusable","Unusable",O759&gt;1,"Conflicted",O759=1,INDEX($I$1:$N$1,MATCH(TRUE,$I759:$N759&gt;0,0)),TRUE,$H$1)</f>
        <v>Unlabeled</v>
      </c>
    </row>
    <row r="760" spans="1:16" x14ac:dyDescent="0.3">
      <c r="A760" t="str">
        <f>Raw!A760</f>
        <v>IMG20250801082955</v>
      </c>
      <c r="B760" t="str">
        <f>Raw!B760</f>
        <v>Unlabeled</v>
      </c>
      <c r="H760" s="3">
        <f t="shared" si="87"/>
        <v>1</v>
      </c>
      <c r="I760">
        <f t="shared" si="87"/>
        <v>0</v>
      </c>
      <c r="J760">
        <f t="shared" si="87"/>
        <v>0</v>
      </c>
      <c r="K760">
        <f t="shared" si="87"/>
        <v>0</v>
      </c>
      <c r="L760">
        <f t="shared" si="87"/>
        <v>0</v>
      </c>
      <c r="M760">
        <f t="shared" si="87"/>
        <v>0</v>
      </c>
      <c r="N760">
        <f t="shared" si="87"/>
        <v>0</v>
      </c>
      <c r="O760" s="3">
        <f t="shared" si="82"/>
        <v>0</v>
      </c>
      <c r="P760" s="4" t="str">
        <f t="array" ref="P760">_xlfn.IFS(Raw!C760="Unusable","Unusable",O760&gt;1,"Conflicted",O760=1,INDEX($I$1:$N$1,MATCH(TRUE,$I760:$N760&gt;0,0)),TRUE,$H$1)</f>
        <v>Unlabeled</v>
      </c>
    </row>
    <row r="761" spans="1:16" x14ac:dyDescent="0.3">
      <c r="A761" t="str">
        <f>Raw!A761</f>
        <v>IMG20250801083005</v>
      </c>
      <c r="B761" t="str">
        <f>Raw!B761</f>
        <v>Unlabeled</v>
      </c>
      <c r="H761" s="3">
        <f t="shared" si="87"/>
        <v>1</v>
      </c>
      <c r="I761">
        <f t="shared" si="87"/>
        <v>0</v>
      </c>
      <c r="J761">
        <f t="shared" si="87"/>
        <v>0</v>
      </c>
      <c r="K761">
        <f t="shared" si="87"/>
        <v>0</v>
      </c>
      <c r="L761">
        <f t="shared" si="87"/>
        <v>0</v>
      </c>
      <c r="M761">
        <f t="shared" si="87"/>
        <v>0</v>
      </c>
      <c r="N761">
        <f t="shared" si="87"/>
        <v>0</v>
      </c>
      <c r="O761" s="3">
        <f t="shared" si="82"/>
        <v>0</v>
      </c>
      <c r="P761" s="4" t="str">
        <f t="array" ref="P761">_xlfn.IFS(Raw!C761="Unusable","Unusable",O761&gt;1,"Conflicted",O761=1,INDEX($I$1:$N$1,MATCH(TRUE,$I761:$N761&gt;0,0)),TRUE,$H$1)</f>
        <v>Unlabeled</v>
      </c>
    </row>
    <row r="762" spans="1:16" x14ac:dyDescent="0.3">
      <c r="A762" t="str">
        <f>Raw!A762</f>
        <v>IMG20250801083016</v>
      </c>
      <c r="B762" t="str">
        <f>Raw!B762</f>
        <v>Unlabeled</v>
      </c>
      <c r="H762" s="3">
        <f t="shared" ref="H762:N771" si="88">COUNTIF($B762:$G762,H$1)</f>
        <v>1</v>
      </c>
      <c r="I762">
        <f t="shared" si="88"/>
        <v>0</v>
      </c>
      <c r="J762">
        <f t="shared" si="88"/>
        <v>0</v>
      </c>
      <c r="K762">
        <f t="shared" si="88"/>
        <v>0</v>
      </c>
      <c r="L762">
        <f t="shared" si="88"/>
        <v>0</v>
      </c>
      <c r="M762">
        <f t="shared" si="88"/>
        <v>0</v>
      </c>
      <c r="N762">
        <f t="shared" si="88"/>
        <v>0</v>
      </c>
      <c r="O762" s="3">
        <f t="shared" si="82"/>
        <v>0</v>
      </c>
      <c r="P762" s="4" t="str">
        <f t="array" ref="P762">_xlfn.IFS(Raw!C762="Unusable","Unusable",O762&gt;1,"Conflicted",O762=1,INDEX($I$1:$N$1,MATCH(TRUE,$I762:$N762&gt;0,0)),TRUE,$H$1)</f>
        <v>Unlabeled</v>
      </c>
    </row>
    <row r="763" spans="1:16" x14ac:dyDescent="0.3">
      <c r="A763" t="str">
        <f>Raw!A763</f>
        <v>IMG20250801083026</v>
      </c>
      <c r="B763" t="str">
        <f>Raw!B763</f>
        <v>Mites</v>
      </c>
      <c r="H763" s="3">
        <f t="shared" si="88"/>
        <v>0</v>
      </c>
      <c r="I763">
        <f t="shared" si="88"/>
        <v>0</v>
      </c>
      <c r="J763">
        <f t="shared" si="88"/>
        <v>0</v>
      </c>
      <c r="K763">
        <f t="shared" si="88"/>
        <v>0</v>
      </c>
      <c r="L763">
        <f t="shared" si="88"/>
        <v>0</v>
      </c>
      <c r="M763">
        <f t="shared" si="88"/>
        <v>1</v>
      </c>
      <c r="N763">
        <f t="shared" si="88"/>
        <v>0</v>
      </c>
      <c r="O763" s="3">
        <f t="shared" si="82"/>
        <v>1</v>
      </c>
      <c r="P763" s="4" t="str">
        <f t="array" ref="P763">_xlfn.IFS(Raw!C763="Unusable","Unusable",O763&gt;1,"Conflicted",O763=1,INDEX($I$1:$N$1,MATCH(TRUE,$I763:$N763&gt;0,0)),TRUE,$H$1)</f>
        <v>Mites</v>
      </c>
    </row>
    <row r="764" spans="1:16" x14ac:dyDescent="0.3">
      <c r="A764" t="str">
        <f>Raw!A764</f>
        <v>IMG20250801083030</v>
      </c>
      <c r="B764" t="str">
        <f>Raw!B764</f>
        <v>Mites</v>
      </c>
      <c r="H764" s="3">
        <f t="shared" si="88"/>
        <v>0</v>
      </c>
      <c r="I764">
        <f t="shared" si="88"/>
        <v>0</v>
      </c>
      <c r="J764">
        <f t="shared" si="88"/>
        <v>0</v>
      </c>
      <c r="K764">
        <f t="shared" si="88"/>
        <v>0</v>
      </c>
      <c r="L764">
        <f t="shared" si="88"/>
        <v>0</v>
      </c>
      <c r="M764">
        <f t="shared" si="88"/>
        <v>1</v>
      </c>
      <c r="N764">
        <f t="shared" si="88"/>
        <v>0</v>
      </c>
      <c r="O764" s="3">
        <f t="shared" si="82"/>
        <v>1</v>
      </c>
      <c r="P764" s="4" t="str">
        <f t="array" ref="P764">_xlfn.IFS(Raw!C764="Unusable","Unusable",O764&gt;1,"Conflicted",O764=1,INDEX($I$1:$N$1,MATCH(TRUE,$I764:$N764&gt;0,0)),TRUE,$H$1)</f>
        <v>Mites</v>
      </c>
    </row>
    <row r="765" spans="1:16" x14ac:dyDescent="0.3">
      <c r="A765" t="str">
        <f>Raw!A765</f>
        <v>IMG20250801083159</v>
      </c>
      <c r="B765" t="str">
        <f>Raw!B765</f>
        <v>Unlabeled</v>
      </c>
      <c r="H765" s="3">
        <f t="shared" si="88"/>
        <v>1</v>
      </c>
      <c r="I765">
        <f t="shared" si="88"/>
        <v>0</v>
      </c>
      <c r="J765">
        <f t="shared" si="88"/>
        <v>0</v>
      </c>
      <c r="K765">
        <f t="shared" si="88"/>
        <v>0</v>
      </c>
      <c r="L765">
        <f t="shared" si="88"/>
        <v>0</v>
      </c>
      <c r="M765">
        <f t="shared" si="88"/>
        <v>0</v>
      </c>
      <c r="N765">
        <f t="shared" si="88"/>
        <v>0</v>
      </c>
      <c r="O765" s="3">
        <f t="shared" si="82"/>
        <v>0</v>
      </c>
      <c r="P765" s="4" t="str">
        <f t="array" ref="P765">_xlfn.IFS(Raw!C765="Unusable","Unusable",O765&gt;1,"Conflicted",O765=1,INDEX($I$1:$N$1,MATCH(TRUE,$I765:$N765&gt;0,0)),TRUE,$H$1)</f>
        <v>Unlabeled</v>
      </c>
    </row>
    <row r="766" spans="1:16" x14ac:dyDescent="0.3">
      <c r="A766" t="str">
        <f>Raw!A766</f>
        <v>IMG20250801083222</v>
      </c>
      <c r="B766" t="str">
        <f>Raw!B766</f>
        <v>Unlabeled</v>
      </c>
      <c r="H766" s="3">
        <f t="shared" si="88"/>
        <v>1</v>
      </c>
      <c r="I766">
        <f t="shared" si="88"/>
        <v>0</v>
      </c>
      <c r="J766">
        <f t="shared" si="88"/>
        <v>0</v>
      </c>
      <c r="K766">
        <f t="shared" si="88"/>
        <v>0</v>
      </c>
      <c r="L766">
        <f t="shared" si="88"/>
        <v>0</v>
      </c>
      <c r="M766">
        <f t="shared" si="88"/>
        <v>0</v>
      </c>
      <c r="N766">
        <f t="shared" si="88"/>
        <v>0</v>
      </c>
      <c r="O766" s="3">
        <f t="shared" si="82"/>
        <v>0</v>
      </c>
      <c r="P766" s="4" t="str">
        <f t="array" ref="P766">_xlfn.IFS(Raw!C766="Unusable","Unusable",O766&gt;1,"Conflicted",O766=1,INDEX($I$1:$N$1,MATCH(TRUE,$I766:$N766&gt;0,0)),TRUE,$H$1)</f>
        <v>Unlabeled</v>
      </c>
    </row>
    <row r="767" spans="1:16" x14ac:dyDescent="0.3">
      <c r="A767" t="str">
        <f>Raw!A767</f>
        <v>IMG20250801083227</v>
      </c>
      <c r="B767" t="str">
        <f>Raw!B767</f>
        <v>Unlabeled</v>
      </c>
      <c r="H767" s="3">
        <f t="shared" si="88"/>
        <v>1</v>
      </c>
      <c r="I767">
        <f t="shared" si="88"/>
        <v>0</v>
      </c>
      <c r="J767">
        <f t="shared" si="88"/>
        <v>0</v>
      </c>
      <c r="K767">
        <f t="shared" si="88"/>
        <v>0</v>
      </c>
      <c r="L767">
        <f t="shared" si="88"/>
        <v>0</v>
      </c>
      <c r="M767">
        <f t="shared" si="88"/>
        <v>0</v>
      </c>
      <c r="N767">
        <f t="shared" si="88"/>
        <v>0</v>
      </c>
      <c r="O767" s="3">
        <f t="shared" si="82"/>
        <v>0</v>
      </c>
      <c r="P767" s="4" t="str">
        <f t="array" ref="P767">_xlfn.IFS(Raw!C767="Unusable","Unusable",O767&gt;1,"Conflicted",O767=1,INDEX($I$1:$N$1,MATCH(TRUE,$I767:$N767&gt;0,0)),TRUE,$H$1)</f>
        <v>Unlabeled</v>
      </c>
    </row>
    <row r="768" spans="1:16" x14ac:dyDescent="0.3">
      <c r="A768" t="str">
        <f>Raw!A768</f>
        <v>IMG20250801083251</v>
      </c>
      <c r="B768" t="str">
        <f>Raw!B768</f>
        <v>Unlabeled</v>
      </c>
      <c r="H768" s="3">
        <f t="shared" si="88"/>
        <v>1</v>
      </c>
      <c r="I768">
        <f t="shared" si="88"/>
        <v>0</v>
      </c>
      <c r="J768">
        <f t="shared" si="88"/>
        <v>0</v>
      </c>
      <c r="K768">
        <f t="shared" si="88"/>
        <v>0</v>
      </c>
      <c r="L768">
        <f t="shared" si="88"/>
        <v>0</v>
      </c>
      <c r="M768">
        <f t="shared" si="88"/>
        <v>0</v>
      </c>
      <c r="N768">
        <f t="shared" si="88"/>
        <v>0</v>
      </c>
      <c r="O768" s="3">
        <f t="shared" si="82"/>
        <v>0</v>
      </c>
      <c r="P768" s="4" t="str">
        <f t="array" ref="P768">_xlfn.IFS(Raw!C768="Unusable","Unusable",O768&gt;1,"Conflicted",O768=1,INDEX($I$1:$N$1,MATCH(TRUE,$I768:$N768&gt;0,0)),TRUE,$H$1)</f>
        <v>Unlabeled</v>
      </c>
    </row>
    <row r="769" spans="1:16" x14ac:dyDescent="0.3">
      <c r="A769" t="str">
        <f>Raw!A769</f>
        <v>IMG20250801083302</v>
      </c>
      <c r="B769" t="str">
        <f>Raw!B769</f>
        <v>Unlabeled</v>
      </c>
      <c r="H769" s="3">
        <f t="shared" si="88"/>
        <v>1</v>
      </c>
      <c r="I769">
        <f t="shared" si="88"/>
        <v>0</v>
      </c>
      <c r="J769">
        <f t="shared" si="88"/>
        <v>0</v>
      </c>
      <c r="K769">
        <f t="shared" si="88"/>
        <v>0</v>
      </c>
      <c r="L769">
        <f t="shared" si="88"/>
        <v>0</v>
      </c>
      <c r="M769">
        <f t="shared" si="88"/>
        <v>0</v>
      </c>
      <c r="N769">
        <f t="shared" si="88"/>
        <v>0</v>
      </c>
      <c r="O769" s="3">
        <f t="shared" si="82"/>
        <v>0</v>
      </c>
      <c r="P769" s="4" t="str">
        <f t="array" ref="P769">_xlfn.IFS(Raw!C769="Unusable","Unusable",O769&gt;1,"Conflicted",O769=1,INDEX($I$1:$N$1,MATCH(TRUE,$I769:$N769&gt;0,0)),TRUE,$H$1)</f>
        <v>Unlabeled</v>
      </c>
    </row>
    <row r="770" spans="1:16" x14ac:dyDescent="0.3">
      <c r="A770" t="str">
        <f>Raw!A770</f>
        <v>IMG20250801083317</v>
      </c>
      <c r="B770" t="str">
        <f>Raw!B770</f>
        <v>Unlabeled</v>
      </c>
      <c r="H770" s="3">
        <f t="shared" si="88"/>
        <v>1</v>
      </c>
      <c r="I770">
        <f t="shared" si="88"/>
        <v>0</v>
      </c>
      <c r="J770">
        <f t="shared" si="88"/>
        <v>0</v>
      </c>
      <c r="K770">
        <f t="shared" si="88"/>
        <v>0</v>
      </c>
      <c r="L770">
        <f t="shared" si="88"/>
        <v>0</v>
      </c>
      <c r="M770">
        <f t="shared" si="88"/>
        <v>0</v>
      </c>
      <c r="N770">
        <f t="shared" si="88"/>
        <v>0</v>
      </c>
      <c r="O770" s="3">
        <f t="shared" ref="O770:O833" si="89">COUNTIF(I770:N770,"&gt;0")</f>
        <v>0</v>
      </c>
      <c r="P770" s="4" t="str">
        <f t="array" ref="P770">_xlfn.IFS(Raw!C770="Unusable","Unusable",O770&gt;1,"Conflicted",O770=1,INDEX($I$1:$N$1,MATCH(TRUE,$I770:$N770&gt;0,0)),TRUE,$H$1)</f>
        <v>Unlabeled</v>
      </c>
    </row>
    <row r="771" spans="1:16" x14ac:dyDescent="0.3">
      <c r="A771" t="str">
        <f>Raw!A771</f>
        <v>IMG20250801083428</v>
      </c>
      <c r="B771" t="str">
        <f>Raw!B771</f>
        <v>Unlabeled</v>
      </c>
      <c r="H771" s="3">
        <f t="shared" si="88"/>
        <v>1</v>
      </c>
      <c r="I771">
        <f t="shared" si="88"/>
        <v>0</v>
      </c>
      <c r="J771">
        <f t="shared" si="88"/>
        <v>0</v>
      </c>
      <c r="K771">
        <f t="shared" si="88"/>
        <v>0</v>
      </c>
      <c r="L771">
        <f t="shared" si="88"/>
        <v>0</v>
      </c>
      <c r="M771">
        <f t="shared" si="88"/>
        <v>0</v>
      </c>
      <c r="N771">
        <f t="shared" si="88"/>
        <v>0</v>
      </c>
      <c r="O771" s="3">
        <f t="shared" si="89"/>
        <v>0</v>
      </c>
      <c r="P771" s="4" t="str">
        <f t="array" ref="P771">_xlfn.IFS(Raw!C771="Unusable","Unusable",O771&gt;1,"Conflicted",O771=1,INDEX($I$1:$N$1,MATCH(TRUE,$I771:$N771&gt;0,0)),TRUE,$H$1)</f>
        <v>Unlabeled</v>
      </c>
    </row>
    <row r="772" spans="1:16" x14ac:dyDescent="0.3">
      <c r="A772" t="str">
        <f>Raw!A772</f>
        <v>IMG20250801083432</v>
      </c>
      <c r="B772" t="str">
        <f>Raw!B772</f>
        <v>Unlabeled</v>
      </c>
      <c r="H772" s="3">
        <f t="shared" ref="H772:N781" si="90">COUNTIF($B772:$G772,H$1)</f>
        <v>1</v>
      </c>
      <c r="I772">
        <f t="shared" si="90"/>
        <v>0</v>
      </c>
      <c r="J772">
        <f t="shared" si="90"/>
        <v>0</v>
      </c>
      <c r="K772">
        <f t="shared" si="90"/>
        <v>0</v>
      </c>
      <c r="L772">
        <f t="shared" si="90"/>
        <v>0</v>
      </c>
      <c r="M772">
        <f t="shared" si="90"/>
        <v>0</v>
      </c>
      <c r="N772">
        <f t="shared" si="90"/>
        <v>0</v>
      </c>
      <c r="O772" s="3">
        <f t="shared" si="89"/>
        <v>0</v>
      </c>
      <c r="P772" s="4" t="str">
        <f t="array" ref="P772">_xlfn.IFS(Raw!C772="Unusable","Unusable",O772&gt;1,"Conflicted",O772=1,INDEX($I$1:$N$1,MATCH(TRUE,$I772:$N772&gt;0,0)),TRUE,$H$1)</f>
        <v>Unlabeled</v>
      </c>
    </row>
    <row r="773" spans="1:16" x14ac:dyDescent="0.3">
      <c r="A773" t="str">
        <f>Raw!A773</f>
        <v>IMG20250801083437</v>
      </c>
      <c r="B773" t="str">
        <f>Raw!B773</f>
        <v>Unlabeled</v>
      </c>
      <c r="H773" s="3">
        <f t="shared" si="90"/>
        <v>1</v>
      </c>
      <c r="I773">
        <f t="shared" si="90"/>
        <v>0</v>
      </c>
      <c r="J773">
        <f t="shared" si="90"/>
        <v>0</v>
      </c>
      <c r="K773">
        <f t="shared" si="90"/>
        <v>0</v>
      </c>
      <c r="L773">
        <f t="shared" si="90"/>
        <v>0</v>
      </c>
      <c r="M773">
        <f t="shared" si="90"/>
        <v>0</v>
      </c>
      <c r="N773">
        <f t="shared" si="90"/>
        <v>0</v>
      </c>
      <c r="O773" s="3">
        <f t="shared" si="89"/>
        <v>0</v>
      </c>
      <c r="P773" s="4" t="str">
        <f t="array" ref="P773">_xlfn.IFS(Raw!C773="Unusable","Unusable",O773&gt;1,"Conflicted",O773=1,INDEX($I$1:$N$1,MATCH(TRUE,$I773:$N773&gt;0,0)),TRUE,$H$1)</f>
        <v>Unlabeled</v>
      </c>
    </row>
    <row r="774" spans="1:16" x14ac:dyDescent="0.3">
      <c r="A774" t="str">
        <f>Raw!A774</f>
        <v>IMG20250801083457</v>
      </c>
      <c r="B774" t="str">
        <f>Raw!B774</f>
        <v>Anthracnose</v>
      </c>
      <c r="H774" s="3">
        <f t="shared" si="90"/>
        <v>0</v>
      </c>
      <c r="I774">
        <f t="shared" si="90"/>
        <v>1</v>
      </c>
      <c r="J774">
        <f t="shared" si="90"/>
        <v>0</v>
      </c>
      <c r="K774">
        <f t="shared" si="90"/>
        <v>0</v>
      </c>
      <c r="L774">
        <f t="shared" si="90"/>
        <v>0</v>
      </c>
      <c r="M774">
        <f t="shared" si="90"/>
        <v>0</v>
      </c>
      <c r="N774">
        <f t="shared" si="90"/>
        <v>0</v>
      </c>
      <c r="O774" s="3">
        <f t="shared" si="89"/>
        <v>1</v>
      </c>
      <c r="P774" s="4" t="str">
        <f t="array" ref="P774">_xlfn.IFS(Raw!C774="Unusable","Unusable",O774&gt;1,"Conflicted",O774=1,INDEX($I$1:$N$1,MATCH(TRUE,$I774:$N774&gt;0,0)),TRUE,$H$1)</f>
        <v>Anthracnose</v>
      </c>
    </row>
    <row r="775" spans="1:16" x14ac:dyDescent="0.3">
      <c r="A775" t="str">
        <f>Raw!A775</f>
        <v>IMG20250801083501</v>
      </c>
      <c r="B775" t="str">
        <f>Raw!B775</f>
        <v>Anthracnose</v>
      </c>
      <c r="H775" s="3">
        <f t="shared" si="90"/>
        <v>0</v>
      </c>
      <c r="I775">
        <f t="shared" si="90"/>
        <v>1</v>
      </c>
      <c r="J775">
        <f t="shared" si="90"/>
        <v>0</v>
      </c>
      <c r="K775">
        <f t="shared" si="90"/>
        <v>0</v>
      </c>
      <c r="L775">
        <f t="shared" si="90"/>
        <v>0</v>
      </c>
      <c r="M775">
        <f t="shared" si="90"/>
        <v>0</v>
      </c>
      <c r="N775">
        <f t="shared" si="90"/>
        <v>0</v>
      </c>
      <c r="O775" s="3">
        <f t="shared" si="89"/>
        <v>1</v>
      </c>
      <c r="P775" s="4" t="str">
        <f t="array" ref="P775">_xlfn.IFS(Raw!C775="Unusable","Unusable",O775&gt;1,"Conflicted",O775=1,INDEX($I$1:$N$1,MATCH(TRUE,$I775:$N775&gt;0,0)),TRUE,$H$1)</f>
        <v>Anthracnose</v>
      </c>
    </row>
    <row r="776" spans="1:16" x14ac:dyDescent="0.3">
      <c r="A776" t="str">
        <f>Raw!A776</f>
        <v>IMG20250801083505</v>
      </c>
      <c r="B776" t="str">
        <f>Raw!B776</f>
        <v>Anthracnose</v>
      </c>
      <c r="H776" s="3">
        <f t="shared" si="90"/>
        <v>0</v>
      </c>
      <c r="I776">
        <f t="shared" si="90"/>
        <v>1</v>
      </c>
      <c r="J776">
        <f t="shared" si="90"/>
        <v>0</v>
      </c>
      <c r="K776">
        <f t="shared" si="90"/>
        <v>0</v>
      </c>
      <c r="L776">
        <f t="shared" si="90"/>
        <v>0</v>
      </c>
      <c r="M776">
        <f t="shared" si="90"/>
        <v>0</v>
      </c>
      <c r="N776">
        <f t="shared" si="90"/>
        <v>0</v>
      </c>
      <c r="O776" s="3">
        <f t="shared" si="89"/>
        <v>1</v>
      </c>
      <c r="P776" s="4" t="str">
        <f t="array" ref="P776">_xlfn.IFS(Raw!C776="Unusable","Unusable",O776&gt;1,"Conflicted",O776=1,INDEX($I$1:$N$1,MATCH(TRUE,$I776:$N776&gt;0,0)),TRUE,$H$1)</f>
        <v>Anthracnose</v>
      </c>
    </row>
    <row r="777" spans="1:16" x14ac:dyDescent="0.3">
      <c r="A777" t="str">
        <f>Raw!A777</f>
        <v>IMG20250801083514</v>
      </c>
      <c r="B777" t="str">
        <f>Raw!B777</f>
        <v>Anthracnose</v>
      </c>
      <c r="H777" s="3">
        <f t="shared" si="90"/>
        <v>0</v>
      </c>
      <c r="I777">
        <f t="shared" si="90"/>
        <v>1</v>
      </c>
      <c r="J777">
        <f t="shared" si="90"/>
        <v>0</v>
      </c>
      <c r="K777">
        <f t="shared" si="90"/>
        <v>0</v>
      </c>
      <c r="L777">
        <f t="shared" si="90"/>
        <v>0</v>
      </c>
      <c r="M777">
        <f t="shared" si="90"/>
        <v>0</v>
      </c>
      <c r="N777">
        <f t="shared" si="90"/>
        <v>0</v>
      </c>
      <c r="O777" s="3">
        <f t="shared" si="89"/>
        <v>1</v>
      </c>
      <c r="P777" s="4" t="str">
        <f t="array" ref="P777">_xlfn.IFS(Raw!C777="Unusable","Unusable",O777&gt;1,"Conflicted",O777=1,INDEX($I$1:$N$1,MATCH(TRUE,$I777:$N777&gt;0,0)),TRUE,$H$1)</f>
        <v>Anthracnose</v>
      </c>
    </row>
    <row r="778" spans="1:16" x14ac:dyDescent="0.3">
      <c r="A778" t="str">
        <f>Raw!A778</f>
        <v>IMG20250801083518</v>
      </c>
      <c r="B778" t="str">
        <f>Raw!B778</f>
        <v>Unlabeled</v>
      </c>
      <c r="H778" s="3">
        <f t="shared" si="90"/>
        <v>1</v>
      </c>
      <c r="I778">
        <f t="shared" si="90"/>
        <v>0</v>
      </c>
      <c r="J778">
        <f t="shared" si="90"/>
        <v>0</v>
      </c>
      <c r="K778">
        <f t="shared" si="90"/>
        <v>0</v>
      </c>
      <c r="L778">
        <f t="shared" si="90"/>
        <v>0</v>
      </c>
      <c r="M778">
        <f t="shared" si="90"/>
        <v>0</v>
      </c>
      <c r="N778">
        <f t="shared" si="90"/>
        <v>0</v>
      </c>
      <c r="O778" s="3">
        <f t="shared" si="89"/>
        <v>0</v>
      </c>
      <c r="P778" s="4" t="str">
        <f t="array" ref="P778">_xlfn.IFS(Raw!C778="Unusable","Unusable",O778&gt;1,"Conflicted",O778=1,INDEX($I$1:$N$1,MATCH(TRUE,$I778:$N778&gt;0,0)),TRUE,$H$1)</f>
        <v>Unlabeled</v>
      </c>
    </row>
    <row r="779" spans="1:16" x14ac:dyDescent="0.3">
      <c r="A779" t="str">
        <f>Raw!A779</f>
        <v>IMG20250801083554</v>
      </c>
      <c r="B779" t="str">
        <f>Raw!B779</f>
        <v>Borer</v>
      </c>
      <c r="H779" s="3">
        <f t="shared" si="90"/>
        <v>0</v>
      </c>
      <c r="I779">
        <f t="shared" si="90"/>
        <v>0</v>
      </c>
      <c r="J779">
        <f t="shared" si="90"/>
        <v>1</v>
      </c>
      <c r="K779">
        <f t="shared" si="90"/>
        <v>0</v>
      </c>
      <c r="L779">
        <f t="shared" si="90"/>
        <v>0</v>
      </c>
      <c r="M779">
        <f t="shared" si="90"/>
        <v>0</v>
      </c>
      <c r="N779">
        <f t="shared" si="90"/>
        <v>0</v>
      </c>
      <c r="O779" s="3">
        <f t="shared" si="89"/>
        <v>1</v>
      </c>
      <c r="P779" s="4" t="str">
        <f t="array" ref="P779">_xlfn.IFS(Raw!C779="Unusable","Unusable",O779&gt;1,"Conflicted",O779=1,INDEX($I$1:$N$1,MATCH(TRUE,$I779:$N779&gt;0,0)),TRUE,$H$1)</f>
        <v>Borer</v>
      </c>
    </row>
    <row r="780" spans="1:16" x14ac:dyDescent="0.3">
      <c r="A780" t="str">
        <f>Raw!A780</f>
        <v>IMG20250801083606</v>
      </c>
      <c r="B780" t="str">
        <f>Raw!B780</f>
        <v>Borer</v>
      </c>
      <c r="H780" s="3">
        <f t="shared" si="90"/>
        <v>0</v>
      </c>
      <c r="I780">
        <f t="shared" si="90"/>
        <v>0</v>
      </c>
      <c r="J780">
        <f t="shared" si="90"/>
        <v>1</v>
      </c>
      <c r="K780">
        <f t="shared" si="90"/>
        <v>0</v>
      </c>
      <c r="L780">
        <f t="shared" si="90"/>
        <v>0</v>
      </c>
      <c r="M780">
        <f t="shared" si="90"/>
        <v>0</v>
      </c>
      <c r="N780">
        <f t="shared" si="90"/>
        <v>0</v>
      </c>
      <c r="O780" s="3">
        <f t="shared" si="89"/>
        <v>1</v>
      </c>
      <c r="P780" s="4" t="str">
        <f t="array" ref="P780">_xlfn.IFS(Raw!C780="Unusable","Unusable",O780&gt;1,"Conflicted",O780=1,INDEX($I$1:$N$1,MATCH(TRUE,$I780:$N780&gt;0,0)),TRUE,$H$1)</f>
        <v>Borer</v>
      </c>
    </row>
    <row r="781" spans="1:16" x14ac:dyDescent="0.3">
      <c r="A781" t="str">
        <f>Raw!A781</f>
        <v>IMG20250801083610</v>
      </c>
      <c r="B781" t="str">
        <f>Raw!B781</f>
        <v>Unlabeled</v>
      </c>
      <c r="H781" s="3">
        <f t="shared" si="90"/>
        <v>1</v>
      </c>
      <c r="I781">
        <f t="shared" si="90"/>
        <v>0</v>
      </c>
      <c r="J781">
        <f t="shared" si="90"/>
        <v>0</v>
      </c>
      <c r="K781">
        <f t="shared" si="90"/>
        <v>0</v>
      </c>
      <c r="L781">
        <f t="shared" si="90"/>
        <v>0</v>
      </c>
      <c r="M781">
        <f t="shared" si="90"/>
        <v>0</v>
      </c>
      <c r="N781">
        <f t="shared" si="90"/>
        <v>0</v>
      </c>
      <c r="O781" s="3">
        <f t="shared" si="89"/>
        <v>0</v>
      </c>
      <c r="P781" s="4" t="str">
        <f t="array" ref="P781">_xlfn.IFS(Raw!C781="Unusable","Unusable",O781&gt;1,"Conflicted",O781=1,INDEX($I$1:$N$1,MATCH(TRUE,$I781:$N781&gt;0,0)),TRUE,$H$1)</f>
        <v>Unlabeled</v>
      </c>
    </row>
    <row r="782" spans="1:16" x14ac:dyDescent="0.3">
      <c r="A782" t="str">
        <f>Raw!A782</f>
        <v>IMG20250801083701</v>
      </c>
      <c r="B782" t="str">
        <f>Raw!B782</f>
        <v>Unlabeled</v>
      </c>
      <c r="H782" s="3">
        <f t="shared" ref="H782:N791" si="91">COUNTIF($B782:$G782,H$1)</f>
        <v>1</v>
      </c>
      <c r="I782">
        <f t="shared" si="91"/>
        <v>0</v>
      </c>
      <c r="J782">
        <f t="shared" si="91"/>
        <v>0</v>
      </c>
      <c r="K782">
        <f t="shared" si="91"/>
        <v>0</v>
      </c>
      <c r="L782">
        <f t="shared" si="91"/>
        <v>0</v>
      </c>
      <c r="M782">
        <f t="shared" si="91"/>
        <v>0</v>
      </c>
      <c r="N782">
        <f t="shared" si="91"/>
        <v>0</v>
      </c>
      <c r="O782" s="3">
        <f t="shared" si="89"/>
        <v>0</v>
      </c>
      <c r="P782" s="4" t="str">
        <f t="array" ref="P782">_xlfn.IFS(Raw!C782="Unusable","Unusable",O782&gt;1,"Conflicted",O782=1,INDEX($I$1:$N$1,MATCH(TRUE,$I782:$N782&gt;0,0)),TRUE,$H$1)</f>
        <v>Unlabeled</v>
      </c>
    </row>
    <row r="783" spans="1:16" x14ac:dyDescent="0.3">
      <c r="A783" t="str">
        <f>Raw!A783</f>
        <v>IMG20250801083833</v>
      </c>
      <c r="B783" t="str">
        <f>Raw!B783</f>
        <v>Borer</v>
      </c>
      <c r="H783" s="3">
        <f t="shared" si="91"/>
        <v>0</v>
      </c>
      <c r="I783">
        <f t="shared" si="91"/>
        <v>0</v>
      </c>
      <c r="J783">
        <f t="shared" si="91"/>
        <v>1</v>
      </c>
      <c r="K783">
        <f t="shared" si="91"/>
        <v>0</v>
      </c>
      <c r="L783">
        <f t="shared" si="91"/>
        <v>0</v>
      </c>
      <c r="M783">
        <f t="shared" si="91"/>
        <v>0</v>
      </c>
      <c r="N783">
        <f t="shared" si="91"/>
        <v>0</v>
      </c>
      <c r="O783" s="3">
        <f t="shared" si="89"/>
        <v>1</v>
      </c>
      <c r="P783" s="4" t="str">
        <f t="array" ref="P783">_xlfn.IFS(Raw!C783="Unusable","Unusable",O783&gt;1,"Conflicted",O783=1,INDEX($I$1:$N$1,MATCH(TRUE,$I783:$N783&gt;0,0)),TRUE,$H$1)</f>
        <v>Borer</v>
      </c>
    </row>
    <row r="784" spans="1:16" x14ac:dyDescent="0.3">
      <c r="A784" t="str">
        <f>Raw!A784</f>
        <v>IMG20250801083849</v>
      </c>
      <c r="B784" t="str">
        <f>Raw!B784</f>
        <v>Unlabeled</v>
      </c>
      <c r="H784" s="3">
        <f t="shared" si="91"/>
        <v>1</v>
      </c>
      <c r="I784">
        <f t="shared" si="91"/>
        <v>0</v>
      </c>
      <c r="J784">
        <f t="shared" si="91"/>
        <v>0</v>
      </c>
      <c r="K784">
        <f t="shared" si="91"/>
        <v>0</v>
      </c>
      <c r="L784">
        <f t="shared" si="91"/>
        <v>0</v>
      </c>
      <c r="M784">
        <f t="shared" si="91"/>
        <v>0</v>
      </c>
      <c r="N784">
        <f t="shared" si="91"/>
        <v>0</v>
      </c>
      <c r="O784" s="3">
        <f t="shared" si="89"/>
        <v>0</v>
      </c>
      <c r="P784" s="4" t="str">
        <f t="array" ref="P784">_xlfn.IFS(Raw!C784="Unusable","Unusable",O784&gt;1,"Conflicted",O784=1,INDEX($I$1:$N$1,MATCH(TRUE,$I784:$N784&gt;0,0)),TRUE,$H$1)</f>
        <v>Unlabeled</v>
      </c>
    </row>
    <row r="785" spans="1:16" x14ac:dyDescent="0.3">
      <c r="A785" t="str">
        <f>Raw!A785</f>
        <v>IMG20250801083854</v>
      </c>
      <c r="B785" t="str">
        <f>Raw!B785</f>
        <v>Unlabeled</v>
      </c>
      <c r="H785" s="3">
        <f t="shared" si="91"/>
        <v>1</v>
      </c>
      <c r="I785">
        <f t="shared" si="91"/>
        <v>0</v>
      </c>
      <c r="J785">
        <f t="shared" si="91"/>
        <v>0</v>
      </c>
      <c r="K785">
        <f t="shared" si="91"/>
        <v>0</v>
      </c>
      <c r="L785">
        <f t="shared" si="91"/>
        <v>0</v>
      </c>
      <c r="M785">
        <f t="shared" si="91"/>
        <v>0</v>
      </c>
      <c r="N785">
        <f t="shared" si="91"/>
        <v>0</v>
      </c>
      <c r="O785" s="3">
        <f t="shared" si="89"/>
        <v>0</v>
      </c>
      <c r="P785" s="4" t="str">
        <f t="array" ref="P785">_xlfn.IFS(Raw!C785="Unusable","Unusable",O785&gt;1,"Conflicted",O785=1,INDEX($I$1:$N$1,MATCH(TRUE,$I785:$N785&gt;0,0)),TRUE,$H$1)</f>
        <v>Unlabeled</v>
      </c>
    </row>
    <row r="786" spans="1:16" x14ac:dyDescent="0.3">
      <c r="A786" t="str">
        <f>Raw!A786</f>
        <v>IMG20250801083901</v>
      </c>
      <c r="B786" t="str">
        <f>Raw!B786</f>
        <v>Unlabeled</v>
      </c>
      <c r="H786" s="3">
        <f t="shared" si="91"/>
        <v>1</v>
      </c>
      <c r="I786">
        <f t="shared" si="91"/>
        <v>0</v>
      </c>
      <c r="J786">
        <f t="shared" si="91"/>
        <v>0</v>
      </c>
      <c r="K786">
        <f t="shared" si="91"/>
        <v>0</v>
      </c>
      <c r="L786">
        <f t="shared" si="91"/>
        <v>0</v>
      </c>
      <c r="M786">
        <f t="shared" si="91"/>
        <v>0</v>
      </c>
      <c r="N786">
        <f t="shared" si="91"/>
        <v>0</v>
      </c>
      <c r="O786" s="3">
        <f t="shared" si="89"/>
        <v>0</v>
      </c>
      <c r="P786" s="4" t="str">
        <f t="array" ref="P786">_xlfn.IFS(Raw!C786="Unusable","Unusable",O786&gt;1,"Conflicted",O786=1,INDEX($I$1:$N$1,MATCH(TRUE,$I786:$N786&gt;0,0)),TRUE,$H$1)</f>
        <v>Unlabeled</v>
      </c>
    </row>
    <row r="787" spans="1:16" x14ac:dyDescent="0.3">
      <c r="A787" t="str">
        <f>Raw!A787</f>
        <v>IMG20250801084023</v>
      </c>
      <c r="B787" t="str">
        <f>Raw!B787</f>
        <v>Unlabeled</v>
      </c>
      <c r="H787" s="3">
        <f t="shared" si="91"/>
        <v>1</v>
      </c>
      <c r="I787">
        <f t="shared" si="91"/>
        <v>0</v>
      </c>
      <c r="J787">
        <f t="shared" si="91"/>
        <v>0</v>
      </c>
      <c r="K787">
        <f t="shared" si="91"/>
        <v>0</v>
      </c>
      <c r="L787">
        <f t="shared" si="91"/>
        <v>0</v>
      </c>
      <c r="M787">
        <f t="shared" si="91"/>
        <v>0</v>
      </c>
      <c r="N787">
        <f t="shared" si="91"/>
        <v>0</v>
      </c>
      <c r="O787" s="3">
        <f t="shared" si="89"/>
        <v>0</v>
      </c>
      <c r="P787" s="4" t="str">
        <f t="array" ref="P787">_xlfn.IFS(Raw!C787="Unusable","Unusable",O787&gt;1,"Conflicted",O787=1,INDEX($I$1:$N$1,MATCH(TRUE,$I787:$N787&gt;0,0)),TRUE,$H$1)</f>
        <v>Unlabeled</v>
      </c>
    </row>
    <row r="788" spans="1:16" x14ac:dyDescent="0.3">
      <c r="A788" t="str">
        <f>Raw!A788</f>
        <v>IMG20250801084034</v>
      </c>
      <c r="B788" t="str">
        <f>Raw!B788</f>
        <v>Unlabeled</v>
      </c>
      <c r="H788" s="3">
        <f t="shared" si="91"/>
        <v>1</v>
      </c>
      <c r="I788">
        <f t="shared" si="91"/>
        <v>0</v>
      </c>
      <c r="J788">
        <f t="shared" si="91"/>
        <v>0</v>
      </c>
      <c r="K788">
        <f t="shared" si="91"/>
        <v>0</v>
      </c>
      <c r="L788">
        <f t="shared" si="91"/>
        <v>0</v>
      </c>
      <c r="M788">
        <f t="shared" si="91"/>
        <v>0</v>
      </c>
      <c r="N788">
        <f t="shared" si="91"/>
        <v>0</v>
      </c>
      <c r="O788" s="3">
        <f t="shared" si="89"/>
        <v>0</v>
      </c>
      <c r="P788" s="4" t="str">
        <f t="array" ref="P788">_xlfn.IFS(Raw!C788="Unusable","Unusable",O788&gt;1,"Conflicted",O788=1,INDEX($I$1:$N$1,MATCH(TRUE,$I788:$N788&gt;0,0)),TRUE,$H$1)</f>
        <v>Unlabeled</v>
      </c>
    </row>
    <row r="789" spans="1:16" x14ac:dyDescent="0.3">
      <c r="A789" t="str">
        <f>Raw!A789</f>
        <v>IMG20250801084042</v>
      </c>
      <c r="B789" t="str">
        <f>Raw!B789</f>
        <v>Unlabeled</v>
      </c>
      <c r="H789" s="3">
        <f t="shared" si="91"/>
        <v>1</v>
      </c>
      <c r="I789">
        <f t="shared" si="91"/>
        <v>0</v>
      </c>
      <c r="J789">
        <f t="shared" si="91"/>
        <v>0</v>
      </c>
      <c r="K789">
        <f t="shared" si="91"/>
        <v>0</v>
      </c>
      <c r="L789">
        <f t="shared" si="91"/>
        <v>0</v>
      </c>
      <c r="M789">
        <f t="shared" si="91"/>
        <v>0</v>
      </c>
      <c r="N789">
        <f t="shared" si="91"/>
        <v>0</v>
      </c>
      <c r="O789" s="3">
        <f t="shared" si="89"/>
        <v>0</v>
      </c>
      <c r="P789" s="4" t="str">
        <f t="array" ref="P789">_xlfn.IFS(Raw!C789="Unusable","Unusable",O789&gt;1,"Conflicted",O789=1,INDEX($I$1:$N$1,MATCH(TRUE,$I789:$N789&gt;0,0)),TRUE,$H$1)</f>
        <v>Unlabeled</v>
      </c>
    </row>
    <row r="790" spans="1:16" x14ac:dyDescent="0.3">
      <c r="A790" t="str">
        <f>Raw!A790</f>
        <v>IMG20250801084050</v>
      </c>
      <c r="B790" t="str">
        <f>Raw!B790</f>
        <v>Unlabeled</v>
      </c>
      <c r="H790" s="3">
        <f t="shared" si="91"/>
        <v>1</v>
      </c>
      <c r="I790">
        <f t="shared" si="91"/>
        <v>0</v>
      </c>
      <c r="J790">
        <f t="shared" si="91"/>
        <v>0</v>
      </c>
      <c r="K790">
        <f t="shared" si="91"/>
        <v>0</v>
      </c>
      <c r="L790">
        <f t="shared" si="91"/>
        <v>0</v>
      </c>
      <c r="M790">
        <f t="shared" si="91"/>
        <v>0</v>
      </c>
      <c r="N790">
        <f t="shared" si="91"/>
        <v>0</v>
      </c>
      <c r="O790" s="3">
        <f t="shared" si="89"/>
        <v>0</v>
      </c>
      <c r="P790" s="4" t="str">
        <f t="array" ref="P790">_xlfn.IFS(Raw!C790="Unusable","Unusable",O790&gt;1,"Conflicted",O790=1,INDEX($I$1:$N$1,MATCH(TRUE,$I790:$N790&gt;0,0)),TRUE,$H$1)</f>
        <v>Unlabeled</v>
      </c>
    </row>
    <row r="791" spans="1:16" x14ac:dyDescent="0.3">
      <c r="A791" t="str">
        <f>Raw!A791</f>
        <v>IMG20250801084114</v>
      </c>
      <c r="B791" t="str">
        <f>Raw!B791</f>
        <v>Unlabeled</v>
      </c>
      <c r="H791" s="3">
        <f t="shared" si="91"/>
        <v>1</v>
      </c>
      <c r="I791">
        <f t="shared" si="91"/>
        <v>0</v>
      </c>
      <c r="J791">
        <f t="shared" si="91"/>
        <v>0</v>
      </c>
      <c r="K791">
        <f t="shared" si="91"/>
        <v>0</v>
      </c>
      <c r="L791">
        <f t="shared" si="91"/>
        <v>0</v>
      </c>
      <c r="M791">
        <f t="shared" si="91"/>
        <v>0</v>
      </c>
      <c r="N791">
        <f t="shared" si="91"/>
        <v>0</v>
      </c>
      <c r="O791" s="3">
        <f t="shared" si="89"/>
        <v>0</v>
      </c>
      <c r="P791" s="4" t="str">
        <f t="array" ref="P791">_xlfn.IFS(Raw!C791="Unusable","Unusable",O791&gt;1,"Conflicted",O791=1,INDEX($I$1:$N$1,MATCH(TRUE,$I791:$N791&gt;0,0)),TRUE,$H$1)</f>
        <v>Unlabeled</v>
      </c>
    </row>
    <row r="792" spans="1:16" x14ac:dyDescent="0.3">
      <c r="A792" t="str">
        <f>Raw!A792</f>
        <v>IMG20250801084140</v>
      </c>
      <c r="B792" t="str">
        <f>Raw!B792</f>
        <v>Unlabeled</v>
      </c>
      <c r="H792" s="3">
        <f t="shared" ref="H792:N801" si="92">COUNTIF($B792:$G792,H$1)</f>
        <v>1</v>
      </c>
      <c r="I792">
        <f t="shared" si="92"/>
        <v>0</v>
      </c>
      <c r="J792">
        <f t="shared" si="92"/>
        <v>0</v>
      </c>
      <c r="K792">
        <f t="shared" si="92"/>
        <v>0</v>
      </c>
      <c r="L792">
        <f t="shared" si="92"/>
        <v>0</v>
      </c>
      <c r="M792">
        <f t="shared" si="92"/>
        <v>0</v>
      </c>
      <c r="N792">
        <f t="shared" si="92"/>
        <v>0</v>
      </c>
      <c r="O792" s="3">
        <f t="shared" si="89"/>
        <v>0</v>
      </c>
      <c r="P792" s="4" t="str">
        <f t="array" ref="P792">_xlfn.IFS(Raw!C792="Unusable","Unusable",O792&gt;1,"Conflicted",O792=1,INDEX($I$1:$N$1,MATCH(TRUE,$I792:$N792&gt;0,0)),TRUE,$H$1)</f>
        <v>Unlabeled</v>
      </c>
    </row>
    <row r="793" spans="1:16" x14ac:dyDescent="0.3">
      <c r="A793" t="str">
        <f>Raw!A793</f>
        <v>IMG20250801084152</v>
      </c>
      <c r="B793" t="str">
        <f>Raw!B793</f>
        <v>Unlabeled</v>
      </c>
      <c r="H793" s="3">
        <f t="shared" si="92"/>
        <v>1</v>
      </c>
      <c r="I793">
        <f t="shared" si="92"/>
        <v>0</v>
      </c>
      <c r="J793">
        <f t="shared" si="92"/>
        <v>0</v>
      </c>
      <c r="K793">
        <f t="shared" si="92"/>
        <v>0</v>
      </c>
      <c r="L793">
        <f t="shared" si="92"/>
        <v>0</v>
      </c>
      <c r="M793">
        <f t="shared" si="92"/>
        <v>0</v>
      </c>
      <c r="N793">
        <f t="shared" si="92"/>
        <v>0</v>
      </c>
      <c r="O793" s="3">
        <f t="shared" si="89"/>
        <v>0</v>
      </c>
      <c r="P793" s="4" t="str">
        <f t="array" ref="P793">_xlfn.IFS(Raw!C793="Unusable","Unusable",O793&gt;1,"Conflicted",O793=1,INDEX($I$1:$N$1,MATCH(TRUE,$I793:$N793&gt;0,0)),TRUE,$H$1)</f>
        <v>Unlabeled</v>
      </c>
    </row>
    <row r="794" spans="1:16" x14ac:dyDescent="0.3">
      <c r="A794" t="str">
        <f>Raw!A794</f>
        <v>IMG20250801084419</v>
      </c>
      <c r="B794" t="str">
        <f>Raw!B794</f>
        <v>Unlabeled</v>
      </c>
      <c r="H794" s="3">
        <f t="shared" si="92"/>
        <v>1</v>
      </c>
      <c r="I794">
        <f t="shared" si="92"/>
        <v>0</v>
      </c>
      <c r="J794">
        <f t="shared" si="92"/>
        <v>0</v>
      </c>
      <c r="K794">
        <f t="shared" si="92"/>
        <v>0</v>
      </c>
      <c r="L794">
        <f t="shared" si="92"/>
        <v>0</v>
      </c>
      <c r="M794">
        <f t="shared" si="92"/>
        <v>0</v>
      </c>
      <c r="N794">
        <f t="shared" si="92"/>
        <v>0</v>
      </c>
      <c r="O794" s="3">
        <f t="shared" si="89"/>
        <v>0</v>
      </c>
      <c r="P794" s="4" t="str">
        <f t="array" ref="P794">_xlfn.IFS(Raw!C794="Unusable","Unusable",O794&gt;1,"Conflicted",O794=1,INDEX($I$1:$N$1,MATCH(TRUE,$I794:$N794&gt;0,0)),TRUE,$H$1)</f>
        <v>Unlabeled</v>
      </c>
    </row>
    <row r="795" spans="1:16" x14ac:dyDescent="0.3">
      <c r="A795" t="str">
        <f>Raw!A795</f>
        <v>IMG20250801084423</v>
      </c>
      <c r="B795" t="str">
        <f>Raw!B795</f>
        <v>Unlabeled</v>
      </c>
      <c r="H795" s="3">
        <f t="shared" si="92"/>
        <v>1</v>
      </c>
      <c r="I795">
        <f t="shared" si="92"/>
        <v>0</v>
      </c>
      <c r="J795">
        <f t="shared" si="92"/>
        <v>0</v>
      </c>
      <c r="K795">
        <f t="shared" si="92"/>
        <v>0</v>
      </c>
      <c r="L795">
        <f t="shared" si="92"/>
        <v>0</v>
      </c>
      <c r="M795">
        <f t="shared" si="92"/>
        <v>0</v>
      </c>
      <c r="N795">
        <f t="shared" si="92"/>
        <v>0</v>
      </c>
      <c r="O795" s="3">
        <f t="shared" si="89"/>
        <v>0</v>
      </c>
      <c r="P795" s="4" t="str">
        <f t="array" ref="P795">_xlfn.IFS(Raw!C795="Unusable","Unusable",O795&gt;1,"Conflicted",O795=1,INDEX($I$1:$N$1,MATCH(TRUE,$I795:$N795&gt;0,0)),TRUE,$H$1)</f>
        <v>Unlabeled</v>
      </c>
    </row>
    <row r="796" spans="1:16" x14ac:dyDescent="0.3">
      <c r="A796" t="str">
        <f>Raw!A796</f>
        <v>IMG20250801084430</v>
      </c>
      <c r="B796" t="str">
        <f>Raw!B796</f>
        <v>Unlabeled</v>
      </c>
      <c r="H796" s="3">
        <f t="shared" si="92"/>
        <v>1</v>
      </c>
      <c r="I796">
        <f t="shared" si="92"/>
        <v>0</v>
      </c>
      <c r="J796">
        <f t="shared" si="92"/>
        <v>0</v>
      </c>
      <c r="K796">
        <f t="shared" si="92"/>
        <v>0</v>
      </c>
      <c r="L796">
        <f t="shared" si="92"/>
        <v>0</v>
      </c>
      <c r="M796">
        <f t="shared" si="92"/>
        <v>0</v>
      </c>
      <c r="N796">
        <f t="shared" si="92"/>
        <v>0</v>
      </c>
      <c r="O796" s="3">
        <f t="shared" si="89"/>
        <v>0</v>
      </c>
      <c r="P796" s="4" t="str">
        <f t="array" ref="P796">_xlfn.IFS(Raw!C796="Unusable","Unusable",O796&gt;1,"Conflicted",O796=1,INDEX($I$1:$N$1,MATCH(TRUE,$I796:$N796&gt;0,0)),TRUE,$H$1)</f>
        <v>Unlabeled</v>
      </c>
    </row>
    <row r="797" spans="1:16" x14ac:dyDescent="0.3">
      <c r="A797" t="str">
        <f>Raw!A797</f>
        <v>IMG20250801084435</v>
      </c>
      <c r="B797" t="str">
        <f>Raw!B797</f>
        <v>Unlabeled</v>
      </c>
      <c r="H797" s="3">
        <f t="shared" si="92"/>
        <v>1</v>
      </c>
      <c r="I797">
        <f t="shared" si="92"/>
        <v>0</v>
      </c>
      <c r="J797">
        <f t="shared" si="92"/>
        <v>0</v>
      </c>
      <c r="K797">
        <f t="shared" si="92"/>
        <v>0</v>
      </c>
      <c r="L797">
        <f t="shared" si="92"/>
        <v>0</v>
      </c>
      <c r="M797">
        <f t="shared" si="92"/>
        <v>0</v>
      </c>
      <c r="N797">
        <f t="shared" si="92"/>
        <v>0</v>
      </c>
      <c r="O797" s="3">
        <f t="shared" si="89"/>
        <v>0</v>
      </c>
      <c r="P797" s="4" t="str">
        <f t="array" ref="P797">_xlfn.IFS(Raw!C797="Unusable","Unusable",O797&gt;1,"Conflicted",O797=1,INDEX($I$1:$N$1,MATCH(TRUE,$I797:$N797&gt;0,0)),TRUE,$H$1)</f>
        <v>Unlabeled</v>
      </c>
    </row>
    <row r="798" spans="1:16" x14ac:dyDescent="0.3">
      <c r="A798" t="str">
        <f>Raw!A798</f>
        <v>IMG20250801084519</v>
      </c>
      <c r="B798" t="str">
        <f>Raw!B798</f>
        <v>Unlabeled</v>
      </c>
      <c r="H798" s="3">
        <f t="shared" si="92"/>
        <v>1</v>
      </c>
      <c r="I798">
        <f t="shared" si="92"/>
        <v>0</v>
      </c>
      <c r="J798">
        <f t="shared" si="92"/>
        <v>0</v>
      </c>
      <c r="K798">
        <f t="shared" si="92"/>
        <v>0</v>
      </c>
      <c r="L798">
        <f t="shared" si="92"/>
        <v>0</v>
      </c>
      <c r="M798">
        <f t="shared" si="92"/>
        <v>0</v>
      </c>
      <c r="N798">
        <f t="shared" si="92"/>
        <v>0</v>
      </c>
      <c r="O798" s="3">
        <f t="shared" si="89"/>
        <v>0</v>
      </c>
      <c r="P798" s="4" t="str">
        <f t="array" ref="P798">_xlfn.IFS(Raw!C798="Unusable","Unusable",O798&gt;1,"Conflicted",O798=1,INDEX($I$1:$N$1,MATCH(TRUE,$I798:$N798&gt;0,0)),TRUE,$H$1)</f>
        <v>Unlabeled</v>
      </c>
    </row>
    <row r="799" spans="1:16" x14ac:dyDescent="0.3">
      <c r="A799" t="str">
        <f>Raw!A799</f>
        <v>IMG20250801084529</v>
      </c>
      <c r="B799" t="str">
        <f>Raw!B799</f>
        <v>Unlabeled</v>
      </c>
      <c r="H799" s="3">
        <f t="shared" si="92"/>
        <v>1</v>
      </c>
      <c r="I799">
        <f t="shared" si="92"/>
        <v>0</v>
      </c>
      <c r="J799">
        <f t="shared" si="92"/>
        <v>0</v>
      </c>
      <c r="K799">
        <f t="shared" si="92"/>
        <v>0</v>
      </c>
      <c r="L799">
        <f t="shared" si="92"/>
        <v>0</v>
      </c>
      <c r="M799">
        <f t="shared" si="92"/>
        <v>0</v>
      </c>
      <c r="N799">
        <f t="shared" si="92"/>
        <v>0</v>
      </c>
      <c r="O799" s="3">
        <f t="shared" si="89"/>
        <v>0</v>
      </c>
      <c r="P799" s="4" t="str">
        <f t="array" ref="P799">_xlfn.IFS(Raw!C799="Unusable","Unusable",O799&gt;1,"Conflicted",O799=1,INDEX($I$1:$N$1,MATCH(TRUE,$I799:$N799&gt;0,0)),TRUE,$H$1)</f>
        <v>Unlabeled</v>
      </c>
    </row>
    <row r="800" spans="1:16" x14ac:dyDescent="0.3">
      <c r="A800" t="str">
        <f>Raw!A800</f>
        <v>IMG20250801084542</v>
      </c>
      <c r="B800" t="str">
        <f>Raw!B800</f>
        <v>Unlabeled</v>
      </c>
      <c r="H800" s="3">
        <f t="shared" si="92"/>
        <v>1</v>
      </c>
      <c r="I800">
        <f t="shared" si="92"/>
        <v>0</v>
      </c>
      <c r="J800">
        <f t="shared" si="92"/>
        <v>0</v>
      </c>
      <c r="K800">
        <f t="shared" si="92"/>
        <v>0</v>
      </c>
      <c r="L800">
        <f t="shared" si="92"/>
        <v>0</v>
      </c>
      <c r="M800">
        <f t="shared" si="92"/>
        <v>0</v>
      </c>
      <c r="N800">
        <f t="shared" si="92"/>
        <v>0</v>
      </c>
      <c r="O800" s="3">
        <f t="shared" si="89"/>
        <v>0</v>
      </c>
      <c r="P800" s="4" t="str">
        <f t="array" ref="P800">_xlfn.IFS(Raw!C800="Unusable","Unusable",O800&gt;1,"Conflicted",O800=1,INDEX($I$1:$N$1,MATCH(TRUE,$I800:$N800&gt;0,0)),TRUE,$H$1)</f>
        <v>Unlabeled</v>
      </c>
    </row>
    <row r="801" spans="1:16" x14ac:dyDescent="0.3">
      <c r="A801" t="str">
        <f>Raw!A801</f>
        <v>IMG20250801084546</v>
      </c>
      <c r="B801" t="str">
        <f>Raw!B801</f>
        <v>Unlabeled</v>
      </c>
      <c r="H801" s="3">
        <f t="shared" si="92"/>
        <v>1</v>
      </c>
      <c r="I801">
        <f t="shared" si="92"/>
        <v>0</v>
      </c>
      <c r="J801">
        <f t="shared" si="92"/>
        <v>0</v>
      </c>
      <c r="K801">
        <f t="shared" si="92"/>
        <v>0</v>
      </c>
      <c r="L801">
        <f t="shared" si="92"/>
        <v>0</v>
      </c>
      <c r="M801">
        <f t="shared" si="92"/>
        <v>0</v>
      </c>
      <c r="N801">
        <f t="shared" si="92"/>
        <v>0</v>
      </c>
      <c r="O801" s="3">
        <f t="shared" si="89"/>
        <v>0</v>
      </c>
      <c r="P801" s="4" t="str">
        <f t="array" ref="P801">_xlfn.IFS(Raw!C801="Unusable","Unusable",O801&gt;1,"Conflicted",O801=1,INDEX($I$1:$N$1,MATCH(TRUE,$I801:$N801&gt;0,0)),TRUE,$H$1)</f>
        <v>Unlabeled</v>
      </c>
    </row>
    <row r="802" spans="1:16" x14ac:dyDescent="0.3">
      <c r="A802" t="str">
        <f>Raw!A802</f>
        <v>IMG20250801084552</v>
      </c>
      <c r="B802" t="str">
        <f>Raw!B802</f>
        <v>Unlabeled</v>
      </c>
      <c r="H802" s="3">
        <f t="shared" ref="H802:N811" si="93">COUNTIF($B802:$G802,H$1)</f>
        <v>1</v>
      </c>
      <c r="I802">
        <f t="shared" si="93"/>
        <v>0</v>
      </c>
      <c r="J802">
        <f t="shared" si="93"/>
        <v>0</v>
      </c>
      <c r="K802">
        <f t="shared" si="93"/>
        <v>0</v>
      </c>
      <c r="L802">
        <f t="shared" si="93"/>
        <v>0</v>
      </c>
      <c r="M802">
        <f t="shared" si="93"/>
        <v>0</v>
      </c>
      <c r="N802">
        <f t="shared" si="93"/>
        <v>0</v>
      </c>
      <c r="O802" s="3">
        <f t="shared" si="89"/>
        <v>0</v>
      </c>
      <c r="P802" s="4" t="str">
        <f t="array" ref="P802">_xlfn.IFS(Raw!C802="Unusable","Unusable",O802&gt;1,"Conflicted",O802=1,INDEX($I$1:$N$1,MATCH(TRUE,$I802:$N802&gt;0,0)),TRUE,$H$1)</f>
        <v>Unlabeled</v>
      </c>
    </row>
    <row r="803" spans="1:16" x14ac:dyDescent="0.3">
      <c r="A803" t="str">
        <f>Raw!A803</f>
        <v>IMG20250801084557</v>
      </c>
      <c r="B803" t="str">
        <f>Raw!B803</f>
        <v>Unlabeled</v>
      </c>
      <c r="H803" s="3">
        <f t="shared" si="93"/>
        <v>1</v>
      </c>
      <c r="I803">
        <f t="shared" si="93"/>
        <v>0</v>
      </c>
      <c r="J803">
        <f t="shared" si="93"/>
        <v>0</v>
      </c>
      <c r="K803">
        <f t="shared" si="93"/>
        <v>0</v>
      </c>
      <c r="L803">
        <f t="shared" si="93"/>
        <v>0</v>
      </c>
      <c r="M803">
        <f t="shared" si="93"/>
        <v>0</v>
      </c>
      <c r="N803">
        <f t="shared" si="93"/>
        <v>0</v>
      </c>
      <c r="O803" s="3">
        <f t="shared" si="89"/>
        <v>0</v>
      </c>
      <c r="P803" s="4" t="str">
        <f t="array" ref="P803">_xlfn.IFS(Raw!C803="Unusable","Unusable",O803&gt;1,"Conflicted",O803=1,INDEX($I$1:$N$1,MATCH(TRUE,$I803:$N803&gt;0,0)),TRUE,$H$1)</f>
        <v>Unlabeled</v>
      </c>
    </row>
    <row r="804" spans="1:16" x14ac:dyDescent="0.3">
      <c r="A804" t="str">
        <f>Raw!A804</f>
        <v>IMG20250801084609</v>
      </c>
      <c r="B804" t="str">
        <f>Raw!B804</f>
        <v>Unlabeled</v>
      </c>
      <c r="H804" s="3">
        <f t="shared" si="93"/>
        <v>1</v>
      </c>
      <c r="I804">
        <f t="shared" si="93"/>
        <v>0</v>
      </c>
      <c r="J804">
        <f t="shared" si="93"/>
        <v>0</v>
      </c>
      <c r="K804">
        <f t="shared" si="93"/>
        <v>0</v>
      </c>
      <c r="L804">
        <f t="shared" si="93"/>
        <v>0</v>
      </c>
      <c r="M804">
        <f t="shared" si="93"/>
        <v>0</v>
      </c>
      <c r="N804">
        <f t="shared" si="93"/>
        <v>0</v>
      </c>
      <c r="O804" s="3">
        <f t="shared" si="89"/>
        <v>0</v>
      </c>
      <c r="P804" s="4" t="str">
        <f t="array" ref="P804">_xlfn.IFS(Raw!C804="Unusable","Unusable",O804&gt;1,"Conflicted",O804=1,INDEX($I$1:$N$1,MATCH(TRUE,$I804:$N804&gt;0,0)),TRUE,$H$1)</f>
        <v>Unlabeled</v>
      </c>
    </row>
    <row r="805" spans="1:16" x14ac:dyDescent="0.3">
      <c r="A805" t="str">
        <f>Raw!A805</f>
        <v>IMG20250801084612</v>
      </c>
      <c r="B805" t="str">
        <f>Raw!B805</f>
        <v>Unlabeled</v>
      </c>
      <c r="H805" s="3">
        <f t="shared" si="93"/>
        <v>1</v>
      </c>
      <c r="I805">
        <f t="shared" si="93"/>
        <v>0</v>
      </c>
      <c r="J805">
        <f t="shared" si="93"/>
        <v>0</v>
      </c>
      <c r="K805">
        <f t="shared" si="93"/>
        <v>0</v>
      </c>
      <c r="L805">
        <f t="shared" si="93"/>
        <v>0</v>
      </c>
      <c r="M805">
        <f t="shared" si="93"/>
        <v>0</v>
      </c>
      <c r="N805">
        <f t="shared" si="93"/>
        <v>0</v>
      </c>
      <c r="O805" s="3">
        <f t="shared" si="89"/>
        <v>0</v>
      </c>
      <c r="P805" s="4" t="str">
        <f t="array" ref="P805">_xlfn.IFS(Raw!C805="Unusable","Unusable",O805&gt;1,"Conflicted",O805=1,INDEX($I$1:$N$1,MATCH(TRUE,$I805:$N805&gt;0,0)),TRUE,$H$1)</f>
        <v>Unlabeled</v>
      </c>
    </row>
    <row r="806" spans="1:16" x14ac:dyDescent="0.3">
      <c r="A806" t="str">
        <f>Raw!A806</f>
        <v>IMG20250801084630</v>
      </c>
      <c r="B806" t="str">
        <f>Raw!B806</f>
        <v>Mites</v>
      </c>
      <c r="H806" s="3">
        <f t="shared" si="93"/>
        <v>0</v>
      </c>
      <c r="I806">
        <f t="shared" si="93"/>
        <v>0</v>
      </c>
      <c r="J806">
        <f t="shared" si="93"/>
        <v>0</v>
      </c>
      <c r="K806">
        <f t="shared" si="93"/>
        <v>0</v>
      </c>
      <c r="L806">
        <f t="shared" si="93"/>
        <v>0</v>
      </c>
      <c r="M806">
        <f t="shared" si="93"/>
        <v>1</v>
      </c>
      <c r="N806">
        <f t="shared" si="93"/>
        <v>0</v>
      </c>
      <c r="O806" s="3">
        <f t="shared" si="89"/>
        <v>1</v>
      </c>
      <c r="P806" s="4" t="str">
        <f t="array" ref="P806">_xlfn.IFS(Raw!C806="Unusable","Unusable",O806&gt;1,"Conflicted",O806=1,INDEX($I$1:$N$1,MATCH(TRUE,$I806:$N806&gt;0,0)),TRUE,$H$1)</f>
        <v>Mites</v>
      </c>
    </row>
    <row r="807" spans="1:16" x14ac:dyDescent="0.3">
      <c r="A807" t="str">
        <f>Raw!A807</f>
        <v>IMG20250801084636</v>
      </c>
      <c r="B807" t="str">
        <f>Raw!B807</f>
        <v>Mites</v>
      </c>
      <c r="H807" s="3">
        <f t="shared" si="93"/>
        <v>0</v>
      </c>
      <c r="I807">
        <f t="shared" si="93"/>
        <v>0</v>
      </c>
      <c r="J807">
        <f t="shared" si="93"/>
        <v>0</v>
      </c>
      <c r="K807">
        <f t="shared" si="93"/>
        <v>0</v>
      </c>
      <c r="L807">
        <f t="shared" si="93"/>
        <v>0</v>
      </c>
      <c r="M807">
        <f t="shared" si="93"/>
        <v>1</v>
      </c>
      <c r="N807">
        <f t="shared" si="93"/>
        <v>0</v>
      </c>
      <c r="O807" s="3">
        <f t="shared" si="89"/>
        <v>1</v>
      </c>
      <c r="P807" s="4" t="str">
        <f t="array" ref="P807">_xlfn.IFS(Raw!C807="Unusable","Unusable",O807&gt;1,"Conflicted",O807=1,INDEX($I$1:$N$1,MATCH(TRUE,$I807:$N807&gt;0,0)),TRUE,$H$1)</f>
        <v>Mites</v>
      </c>
    </row>
    <row r="808" spans="1:16" x14ac:dyDescent="0.3">
      <c r="A808" t="str">
        <f>Raw!A808</f>
        <v>IMG20250801084642</v>
      </c>
      <c r="B808" t="str">
        <f>Raw!B808</f>
        <v>Mites</v>
      </c>
      <c r="H808" s="3">
        <f t="shared" si="93"/>
        <v>0</v>
      </c>
      <c r="I808">
        <f t="shared" si="93"/>
        <v>0</v>
      </c>
      <c r="J808">
        <f t="shared" si="93"/>
        <v>0</v>
      </c>
      <c r="K808">
        <f t="shared" si="93"/>
        <v>0</v>
      </c>
      <c r="L808">
        <f t="shared" si="93"/>
        <v>0</v>
      </c>
      <c r="M808">
        <f t="shared" si="93"/>
        <v>1</v>
      </c>
      <c r="N808">
        <f t="shared" si="93"/>
        <v>0</v>
      </c>
      <c r="O808" s="3">
        <f t="shared" si="89"/>
        <v>1</v>
      </c>
      <c r="P808" s="4" t="str">
        <f t="array" ref="P808">_xlfn.IFS(Raw!C808="Unusable","Unusable",O808&gt;1,"Conflicted",O808=1,INDEX($I$1:$N$1,MATCH(TRUE,$I808:$N808&gt;0,0)),TRUE,$H$1)</f>
        <v>Mites</v>
      </c>
    </row>
    <row r="809" spans="1:16" x14ac:dyDescent="0.3">
      <c r="A809" t="str">
        <f>Raw!A809</f>
        <v>IMG20250801084650</v>
      </c>
      <c r="B809" t="str">
        <f>Raw!B809</f>
        <v>Mites</v>
      </c>
      <c r="H809" s="3">
        <f t="shared" si="93"/>
        <v>0</v>
      </c>
      <c r="I809">
        <f t="shared" si="93"/>
        <v>0</v>
      </c>
      <c r="J809">
        <f t="shared" si="93"/>
        <v>0</v>
      </c>
      <c r="K809">
        <f t="shared" si="93"/>
        <v>0</v>
      </c>
      <c r="L809">
        <f t="shared" si="93"/>
        <v>0</v>
      </c>
      <c r="M809">
        <f t="shared" si="93"/>
        <v>1</v>
      </c>
      <c r="N809">
        <f t="shared" si="93"/>
        <v>0</v>
      </c>
      <c r="O809" s="3">
        <f t="shared" si="89"/>
        <v>1</v>
      </c>
      <c r="P809" s="4" t="str">
        <f t="array" ref="P809">_xlfn.IFS(Raw!C809="Unusable","Unusable",O809&gt;1,"Conflicted",O809=1,INDEX($I$1:$N$1,MATCH(TRUE,$I809:$N809&gt;0,0)),TRUE,$H$1)</f>
        <v>Mites</v>
      </c>
    </row>
    <row r="810" spans="1:16" x14ac:dyDescent="0.3">
      <c r="A810" t="str">
        <f>Raw!A810</f>
        <v>IMG20250801084654</v>
      </c>
      <c r="B810" t="str">
        <f>Raw!B810</f>
        <v>Mites</v>
      </c>
      <c r="H810" s="3">
        <f t="shared" si="93"/>
        <v>0</v>
      </c>
      <c r="I810">
        <f t="shared" si="93"/>
        <v>0</v>
      </c>
      <c r="J810">
        <f t="shared" si="93"/>
        <v>0</v>
      </c>
      <c r="K810">
        <f t="shared" si="93"/>
        <v>0</v>
      </c>
      <c r="L810">
        <f t="shared" si="93"/>
        <v>0</v>
      </c>
      <c r="M810">
        <f t="shared" si="93"/>
        <v>1</v>
      </c>
      <c r="N810">
        <f t="shared" si="93"/>
        <v>0</v>
      </c>
      <c r="O810" s="3">
        <f t="shared" si="89"/>
        <v>1</v>
      </c>
      <c r="P810" s="4" t="str">
        <f t="array" ref="P810">_xlfn.IFS(Raw!C810="Unusable","Unusable",O810&gt;1,"Conflicted",O810=1,INDEX($I$1:$N$1,MATCH(TRUE,$I810:$N810&gt;0,0)),TRUE,$H$1)</f>
        <v>Mites</v>
      </c>
    </row>
    <row r="811" spans="1:16" x14ac:dyDescent="0.3">
      <c r="A811" t="str">
        <f>Raw!A811</f>
        <v>IMG20250801084700</v>
      </c>
      <c r="B811" t="str">
        <f>Raw!B811</f>
        <v>Mites</v>
      </c>
      <c r="H811" s="3">
        <f t="shared" si="93"/>
        <v>0</v>
      </c>
      <c r="I811">
        <f t="shared" si="93"/>
        <v>0</v>
      </c>
      <c r="J811">
        <f t="shared" si="93"/>
        <v>0</v>
      </c>
      <c r="K811">
        <f t="shared" si="93"/>
        <v>0</v>
      </c>
      <c r="L811">
        <f t="shared" si="93"/>
        <v>0</v>
      </c>
      <c r="M811">
        <f t="shared" si="93"/>
        <v>1</v>
      </c>
      <c r="N811">
        <f t="shared" si="93"/>
        <v>0</v>
      </c>
      <c r="O811" s="3">
        <f t="shared" si="89"/>
        <v>1</v>
      </c>
      <c r="P811" s="4" t="str">
        <f t="array" ref="P811">_xlfn.IFS(Raw!C811="Unusable","Unusable",O811&gt;1,"Conflicted",O811=1,INDEX($I$1:$N$1,MATCH(TRUE,$I811:$N811&gt;0,0)),TRUE,$H$1)</f>
        <v>Mites</v>
      </c>
    </row>
    <row r="812" spans="1:16" x14ac:dyDescent="0.3">
      <c r="A812" t="str">
        <f>Raw!A812</f>
        <v>IMG20250801084711</v>
      </c>
      <c r="B812" t="str">
        <f>Raw!B812</f>
        <v>Unlabeled</v>
      </c>
      <c r="H812" s="3">
        <f t="shared" ref="H812:N821" si="94">COUNTIF($B812:$G812,H$1)</f>
        <v>1</v>
      </c>
      <c r="I812">
        <f t="shared" si="94"/>
        <v>0</v>
      </c>
      <c r="J812">
        <f t="shared" si="94"/>
        <v>0</v>
      </c>
      <c r="K812">
        <f t="shared" si="94"/>
        <v>0</v>
      </c>
      <c r="L812">
        <f t="shared" si="94"/>
        <v>0</v>
      </c>
      <c r="M812">
        <f t="shared" si="94"/>
        <v>0</v>
      </c>
      <c r="N812">
        <f t="shared" si="94"/>
        <v>0</v>
      </c>
      <c r="O812" s="3">
        <f t="shared" si="89"/>
        <v>0</v>
      </c>
      <c r="P812" s="4" t="str">
        <f t="array" ref="P812">_xlfn.IFS(Raw!C812="Unusable","Unusable",O812&gt;1,"Conflicted",O812=1,INDEX($I$1:$N$1,MATCH(TRUE,$I812:$N812&gt;0,0)),TRUE,$H$1)</f>
        <v>Unlabeled</v>
      </c>
    </row>
    <row r="813" spans="1:16" x14ac:dyDescent="0.3">
      <c r="A813" t="str">
        <f>Raw!A813</f>
        <v>IMG20250801084732</v>
      </c>
      <c r="B813" t="str">
        <f>Raw!B813</f>
        <v>Mites</v>
      </c>
      <c r="H813" s="3">
        <f t="shared" si="94"/>
        <v>0</v>
      </c>
      <c r="I813">
        <f t="shared" si="94"/>
        <v>0</v>
      </c>
      <c r="J813">
        <f t="shared" si="94"/>
        <v>0</v>
      </c>
      <c r="K813">
        <f t="shared" si="94"/>
        <v>0</v>
      </c>
      <c r="L813">
        <f t="shared" si="94"/>
        <v>0</v>
      </c>
      <c r="M813">
        <f t="shared" si="94"/>
        <v>1</v>
      </c>
      <c r="N813">
        <f t="shared" si="94"/>
        <v>0</v>
      </c>
      <c r="O813" s="3">
        <f t="shared" si="89"/>
        <v>1</v>
      </c>
      <c r="P813" s="4" t="str">
        <f t="array" ref="P813">_xlfn.IFS(Raw!C813="Unusable","Unusable",O813&gt;1,"Conflicted",O813=1,INDEX($I$1:$N$1,MATCH(TRUE,$I813:$N813&gt;0,0)),TRUE,$H$1)</f>
        <v>Mites</v>
      </c>
    </row>
    <row r="814" spans="1:16" x14ac:dyDescent="0.3">
      <c r="A814" t="str">
        <f>Raw!A814</f>
        <v>IMG20250801084736</v>
      </c>
      <c r="B814" t="str">
        <f>Raw!B814</f>
        <v>Unlabeled</v>
      </c>
      <c r="H814" s="3">
        <f t="shared" si="94"/>
        <v>1</v>
      </c>
      <c r="I814">
        <f t="shared" si="94"/>
        <v>0</v>
      </c>
      <c r="J814">
        <f t="shared" si="94"/>
        <v>0</v>
      </c>
      <c r="K814">
        <f t="shared" si="94"/>
        <v>0</v>
      </c>
      <c r="L814">
        <f t="shared" si="94"/>
        <v>0</v>
      </c>
      <c r="M814">
        <f t="shared" si="94"/>
        <v>0</v>
      </c>
      <c r="N814">
        <f t="shared" si="94"/>
        <v>0</v>
      </c>
      <c r="O814" s="3">
        <f t="shared" si="89"/>
        <v>0</v>
      </c>
      <c r="P814" s="4" t="str">
        <f t="array" ref="P814">_xlfn.IFS(Raw!C814="Unusable","Unusable",O814&gt;1,"Conflicted",O814=1,INDEX($I$1:$N$1,MATCH(TRUE,$I814:$N814&gt;0,0)),TRUE,$H$1)</f>
        <v>Unlabeled</v>
      </c>
    </row>
    <row r="815" spans="1:16" x14ac:dyDescent="0.3">
      <c r="A815" t="str">
        <f>Raw!A815</f>
        <v>IMG20250801084743</v>
      </c>
      <c r="B815" t="str">
        <f>Raw!B815</f>
        <v>Mites</v>
      </c>
      <c r="H815" s="3">
        <f t="shared" si="94"/>
        <v>0</v>
      </c>
      <c r="I815">
        <f t="shared" si="94"/>
        <v>0</v>
      </c>
      <c r="J815">
        <f t="shared" si="94"/>
        <v>0</v>
      </c>
      <c r="K815">
        <f t="shared" si="94"/>
        <v>0</v>
      </c>
      <c r="L815">
        <f t="shared" si="94"/>
        <v>0</v>
      </c>
      <c r="M815">
        <f t="shared" si="94"/>
        <v>1</v>
      </c>
      <c r="N815">
        <f t="shared" si="94"/>
        <v>0</v>
      </c>
      <c r="O815" s="3">
        <f t="shared" si="89"/>
        <v>1</v>
      </c>
      <c r="P815" s="4" t="str">
        <f t="array" ref="P815">_xlfn.IFS(Raw!C815="Unusable","Unusable",O815&gt;1,"Conflicted",O815=1,INDEX($I$1:$N$1,MATCH(TRUE,$I815:$N815&gt;0,0)),TRUE,$H$1)</f>
        <v>Mites</v>
      </c>
    </row>
    <row r="816" spans="1:16" x14ac:dyDescent="0.3">
      <c r="A816" t="str">
        <f>Raw!A816</f>
        <v>IMG20250801084757</v>
      </c>
      <c r="B816" t="str">
        <f>Raw!B816</f>
        <v>Unlabeled</v>
      </c>
      <c r="H816" s="3">
        <f t="shared" si="94"/>
        <v>1</v>
      </c>
      <c r="I816">
        <f t="shared" si="94"/>
        <v>0</v>
      </c>
      <c r="J816">
        <f t="shared" si="94"/>
        <v>0</v>
      </c>
      <c r="K816">
        <f t="shared" si="94"/>
        <v>0</v>
      </c>
      <c r="L816">
        <f t="shared" si="94"/>
        <v>0</v>
      </c>
      <c r="M816">
        <f t="shared" si="94"/>
        <v>0</v>
      </c>
      <c r="N816">
        <f t="shared" si="94"/>
        <v>0</v>
      </c>
      <c r="O816" s="3">
        <f t="shared" si="89"/>
        <v>0</v>
      </c>
      <c r="P816" s="4" t="str">
        <f t="array" ref="P816">_xlfn.IFS(Raw!C816="Unusable","Unusable",O816&gt;1,"Conflicted",O816=1,INDEX($I$1:$N$1,MATCH(TRUE,$I816:$N816&gt;0,0)),TRUE,$H$1)</f>
        <v>Unlabeled</v>
      </c>
    </row>
    <row r="817" spans="1:16" x14ac:dyDescent="0.3">
      <c r="A817" t="str">
        <f>Raw!A817</f>
        <v>IMG20250801084801</v>
      </c>
      <c r="B817" t="str">
        <f>Raw!B817</f>
        <v>Unlabeled</v>
      </c>
      <c r="H817" s="3">
        <f t="shared" si="94"/>
        <v>1</v>
      </c>
      <c r="I817">
        <f t="shared" si="94"/>
        <v>0</v>
      </c>
      <c r="J817">
        <f t="shared" si="94"/>
        <v>0</v>
      </c>
      <c r="K817">
        <f t="shared" si="94"/>
        <v>0</v>
      </c>
      <c r="L817">
        <f t="shared" si="94"/>
        <v>0</v>
      </c>
      <c r="M817">
        <f t="shared" si="94"/>
        <v>0</v>
      </c>
      <c r="N817">
        <f t="shared" si="94"/>
        <v>0</v>
      </c>
      <c r="O817" s="3">
        <f t="shared" si="89"/>
        <v>0</v>
      </c>
      <c r="P817" s="4" t="str">
        <f t="array" ref="P817">_xlfn.IFS(Raw!C817="Unusable","Unusable",O817&gt;1,"Conflicted",O817=1,INDEX($I$1:$N$1,MATCH(TRUE,$I817:$N817&gt;0,0)),TRUE,$H$1)</f>
        <v>Unlabeled</v>
      </c>
    </row>
    <row r="818" spans="1:16" x14ac:dyDescent="0.3">
      <c r="A818" t="str">
        <f>Raw!A818</f>
        <v>IMG20250801084808</v>
      </c>
      <c r="B818" t="str">
        <f>Raw!B818</f>
        <v>Unlabeled</v>
      </c>
      <c r="H818" s="3">
        <f t="shared" si="94"/>
        <v>1</v>
      </c>
      <c r="I818">
        <f t="shared" si="94"/>
        <v>0</v>
      </c>
      <c r="J818">
        <f t="shared" si="94"/>
        <v>0</v>
      </c>
      <c r="K818">
        <f t="shared" si="94"/>
        <v>0</v>
      </c>
      <c r="L818">
        <f t="shared" si="94"/>
        <v>0</v>
      </c>
      <c r="M818">
        <f t="shared" si="94"/>
        <v>0</v>
      </c>
      <c r="N818">
        <f t="shared" si="94"/>
        <v>0</v>
      </c>
      <c r="O818" s="3">
        <f t="shared" si="89"/>
        <v>0</v>
      </c>
      <c r="P818" s="4" t="str">
        <f t="array" ref="P818">_xlfn.IFS(Raw!C818="Unusable","Unusable",O818&gt;1,"Conflicted",O818=1,INDEX($I$1:$N$1,MATCH(TRUE,$I818:$N818&gt;0,0)),TRUE,$H$1)</f>
        <v>Unlabeled</v>
      </c>
    </row>
    <row r="819" spans="1:16" x14ac:dyDescent="0.3">
      <c r="A819" t="str">
        <f>Raw!A819</f>
        <v>IMG20250801084819</v>
      </c>
      <c r="B819" t="str">
        <f>Raw!B819</f>
        <v>Unlabeled</v>
      </c>
      <c r="H819" s="3">
        <f t="shared" si="94"/>
        <v>1</v>
      </c>
      <c r="I819">
        <f t="shared" si="94"/>
        <v>0</v>
      </c>
      <c r="J819">
        <f t="shared" si="94"/>
        <v>0</v>
      </c>
      <c r="K819">
        <f t="shared" si="94"/>
        <v>0</v>
      </c>
      <c r="L819">
        <f t="shared" si="94"/>
        <v>0</v>
      </c>
      <c r="M819">
        <f t="shared" si="94"/>
        <v>0</v>
      </c>
      <c r="N819">
        <f t="shared" si="94"/>
        <v>0</v>
      </c>
      <c r="O819" s="3">
        <f t="shared" si="89"/>
        <v>0</v>
      </c>
      <c r="P819" s="4" t="str">
        <f t="array" ref="P819">_xlfn.IFS(Raw!C819="Unusable","Unusable",O819&gt;1,"Conflicted",O819=1,INDEX($I$1:$N$1,MATCH(TRUE,$I819:$N819&gt;0,0)),TRUE,$H$1)</f>
        <v>Unlabeled</v>
      </c>
    </row>
    <row r="820" spans="1:16" x14ac:dyDescent="0.3">
      <c r="A820" t="str">
        <f>Raw!A820</f>
        <v>IMG20250801084831</v>
      </c>
      <c r="B820" t="str">
        <f>Raw!B820</f>
        <v>Unlabeled</v>
      </c>
      <c r="H820" s="3">
        <f t="shared" si="94"/>
        <v>1</v>
      </c>
      <c r="I820">
        <f t="shared" si="94"/>
        <v>0</v>
      </c>
      <c r="J820">
        <f t="shared" si="94"/>
        <v>0</v>
      </c>
      <c r="K820">
        <f t="shared" si="94"/>
        <v>0</v>
      </c>
      <c r="L820">
        <f t="shared" si="94"/>
        <v>0</v>
      </c>
      <c r="M820">
        <f t="shared" si="94"/>
        <v>0</v>
      </c>
      <c r="N820">
        <f t="shared" si="94"/>
        <v>0</v>
      </c>
      <c r="O820" s="3">
        <f t="shared" si="89"/>
        <v>0</v>
      </c>
      <c r="P820" s="4" t="str">
        <f t="array" ref="P820">_xlfn.IFS(Raw!C820="Unusable","Unusable",O820&gt;1,"Conflicted",O820=1,INDEX($I$1:$N$1,MATCH(TRUE,$I820:$N820&gt;0,0)),TRUE,$H$1)</f>
        <v>Unlabeled</v>
      </c>
    </row>
    <row r="821" spans="1:16" x14ac:dyDescent="0.3">
      <c r="A821" t="str">
        <f>Raw!A821</f>
        <v>IMG20250801084848</v>
      </c>
      <c r="B821" t="str">
        <f>Raw!B821</f>
        <v>Unlabeled</v>
      </c>
      <c r="H821" s="3">
        <f t="shared" si="94"/>
        <v>1</v>
      </c>
      <c r="I821">
        <f t="shared" si="94"/>
        <v>0</v>
      </c>
      <c r="J821">
        <f t="shared" si="94"/>
        <v>0</v>
      </c>
      <c r="K821">
        <f t="shared" si="94"/>
        <v>0</v>
      </c>
      <c r="L821">
        <f t="shared" si="94"/>
        <v>0</v>
      </c>
      <c r="M821">
        <f t="shared" si="94"/>
        <v>0</v>
      </c>
      <c r="N821">
        <f t="shared" si="94"/>
        <v>0</v>
      </c>
      <c r="O821" s="3">
        <f t="shared" si="89"/>
        <v>0</v>
      </c>
      <c r="P821" s="4" t="str">
        <f t="array" ref="P821">_xlfn.IFS(Raw!C821="Unusable","Unusable",O821&gt;1,"Conflicted",O821=1,INDEX($I$1:$N$1,MATCH(TRUE,$I821:$N821&gt;0,0)),TRUE,$H$1)</f>
        <v>Unlabeled</v>
      </c>
    </row>
    <row r="822" spans="1:16" x14ac:dyDescent="0.3">
      <c r="A822" t="str">
        <f>Raw!A822</f>
        <v>IMG20250801084852</v>
      </c>
      <c r="B822" t="str">
        <f>Raw!B822</f>
        <v>Unlabeled</v>
      </c>
      <c r="H822" s="3">
        <f t="shared" ref="H822:N831" si="95">COUNTIF($B822:$G822,H$1)</f>
        <v>1</v>
      </c>
      <c r="I822">
        <f t="shared" si="95"/>
        <v>0</v>
      </c>
      <c r="J822">
        <f t="shared" si="95"/>
        <v>0</v>
      </c>
      <c r="K822">
        <f t="shared" si="95"/>
        <v>0</v>
      </c>
      <c r="L822">
        <f t="shared" si="95"/>
        <v>0</v>
      </c>
      <c r="M822">
        <f t="shared" si="95"/>
        <v>0</v>
      </c>
      <c r="N822">
        <f t="shared" si="95"/>
        <v>0</v>
      </c>
      <c r="O822" s="3">
        <f t="shared" si="89"/>
        <v>0</v>
      </c>
      <c r="P822" s="4" t="str">
        <f t="array" ref="P822">_xlfn.IFS(Raw!C822="Unusable","Unusable",O822&gt;1,"Conflicted",O822=1,INDEX($I$1:$N$1,MATCH(TRUE,$I822:$N822&gt;0,0)),TRUE,$H$1)</f>
        <v>Unlabeled</v>
      </c>
    </row>
    <row r="823" spans="1:16" x14ac:dyDescent="0.3">
      <c r="A823" t="str">
        <f>Raw!A823</f>
        <v>IMG20250801084906</v>
      </c>
      <c r="B823" t="str">
        <f>Raw!B823</f>
        <v>Unlabeled</v>
      </c>
      <c r="H823" s="3">
        <f t="shared" si="95"/>
        <v>1</v>
      </c>
      <c r="I823">
        <f t="shared" si="95"/>
        <v>0</v>
      </c>
      <c r="J823">
        <f t="shared" si="95"/>
        <v>0</v>
      </c>
      <c r="K823">
        <f t="shared" si="95"/>
        <v>0</v>
      </c>
      <c r="L823">
        <f t="shared" si="95"/>
        <v>0</v>
      </c>
      <c r="M823">
        <f t="shared" si="95"/>
        <v>0</v>
      </c>
      <c r="N823">
        <f t="shared" si="95"/>
        <v>0</v>
      </c>
      <c r="O823" s="3">
        <f t="shared" si="89"/>
        <v>0</v>
      </c>
      <c r="P823" s="4" t="str">
        <f t="array" ref="P823">_xlfn.IFS(Raw!C823="Unusable","Unusable",O823&gt;1,"Conflicted",O823=1,INDEX($I$1:$N$1,MATCH(TRUE,$I823:$N823&gt;0,0)),TRUE,$H$1)</f>
        <v>Unlabeled</v>
      </c>
    </row>
    <row r="824" spans="1:16" x14ac:dyDescent="0.3">
      <c r="A824" t="str">
        <f>Raw!A824</f>
        <v>IMG20250801084911</v>
      </c>
      <c r="B824" t="str">
        <f>Raw!B824</f>
        <v>Unlabeled</v>
      </c>
      <c r="H824" s="3">
        <f t="shared" si="95"/>
        <v>1</v>
      </c>
      <c r="I824">
        <f t="shared" si="95"/>
        <v>0</v>
      </c>
      <c r="J824">
        <f t="shared" si="95"/>
        <v>0</v>
      </c>
      <c r="K824">
        <f t="shared" si="95"/>
        <v>0</v>
      </c>
      <c r="L824">
        <f t="shared" si="95"/>
        <v>0</v>
      </c>
      <c r="M824">
        <f t="shared" si="95"/>
        <v>0</v>
      </c>
      <c r="N824">
        <f t="shared" si="95"/>
        <v>0</v>
      </c>
      <c r="O824" s="3">
        <f t="shared" si="89"/>
        <v>0</v>
      </c>
      <c r="P824" s="4" t="str">
        <f t="array" ref="P824">_xlfn.IFS(Raw!C824="Unusable","Unusable",O824&gt;1,"Conflicted",O824=1,INDEX($I$1:$N$1,MATCH(TRUE,$I824:$N824&gt;0,0)),TRUE,$H$1)</f>
        <v>Unlabeled</v>
      </c>
    </row>
    <row r="825" spans="1:16" x14ac:dyDescent="0.3">
      <c r="A825" t="str">
        <f>Raw!A825</f>
        <v>IMG20250801084928</v>
      </c>
      <c r="B825" t="str">
        <f>Raw!B825</f>
        <v>Unlabeled</v>
      </c>
      <c r="H825" s="3">
        <f t="shared" si="95"/>
        <v>1</v>
      </c>
      <c r="I825">
        <f t="shared" si="95"/>
        <v>0</v>
      </c>
      <c r="J825">
        <f t="shared" si="95"/>
        <v>0</v>
      </c>
      <c r="K825">
        <f t="shared" si="95"/>
        <v>0</v>
      </c>
      <c r="L825">
        <f t="shared" si="95"/>
        <v>0</v>
      </c>
      <c r="M825">
        <f t="shared" si="95"/>
        <v>0</v>
      </c>
      <c r="N825">
        <f t="shared" si="95"/>
        <v>0</v>
      </c>
      <c r="O825" s="3">
        <f t="shared" si="89"/>
        <v>0</v>
      </c>
      <c r="P825" s="4" t="str">
        <f t="array" ref="P825">_xlfn.IFS(Raw!C825="Unusable","Unusable",O825&gt;1,"Conflicted",O825=1,INDEX($I$1:$N$1,MATCH(TRUE,$I825:$N825&gt;0,0)),TRUE,$H$1)</f>
        <v>Unlabeled</v>
      </c>
    </row>
    <row r="826" spans="1:16" x14ac:dyDescent="0.3">
      <c r="A826" t="str">
        <f>Raw!A826</f>
        <v>IMG20250801084937</v>
      </c>
      <c r="B826" t="str">
        <f>Raw!B826</f>
        <v>Unlabeled</v>
      </c>
      <c r="H826" s="3">
        <f t="shared" si="95"/>
        <v>1</v>
      </c>
      <c r="I826">
        <f t="shared" si="95"/>
        <v>0</v>
      </c>
      <c r="J826">
        <f t="shared" si="95"/>
        <v>0</v>
      </c>
      <c r="K826">
        <f t="shared" si="95"/>
        <v>0</v>
      </c>
      <c r="L826">
        <f t="shared" si="95"/>
        <v>0</v>
      </c>
      <c r="M826">
        <f t="shared" si="95"/>
        <v>0</v>
      </c>
      <c r="N826">
        <f t="shared" si="95"/>
        <v>0</v>
      </c>
      <c r="O826" s="3">
        <f t="shared" si="89"/>
        <v>0</v>
      </c>
      <c r="P826" s="4" t="str">
        <f t="array" ref="P826">_xlfn.IFS(Raw!C826="Unusable","Unusable",O826&gt;1,"Conflicted",O826=1,INDEX($I$1:$N$1,MATCH(TRUE,$I826:$N826&gt;0,0)),TRUE,$H$1)</f>
        <v>Unlabeled</v>
      </c>
    </row>
    <row r="827" spans="1:16" x14ac:dyDescent="0.3">
      <c r="A827" t="str">
        <f>Raw!A827</f>
        <v>IMG20250801084948</v>
      </c>
      <c r="B827" t="str">
        <f>Raw!B827</f>
        <v>Unlabeled</v>
      </c>
      <c r="H827" s="3">
        <f t="shared" si="95"/>
        <v>1</v>
      </c>
      <c r="I827">
        <f t="shared" si="95"/>
        <v>0</v>
      </c>
      <c r="J827">
        <f t="shared" si="95"/>
        <v>0</v>
      </c>
      <c r="K827">
        <f t="shared" si="95"/>
        <v>0</v>
      </c>
      <c r="L827">
        <f t="shared" si="95"/>
        <v>0</v>
      </c>
      <c r="M827">
        <f t="shared" si="95"/>
        <v>0</v>
      </c>
      <c r="N827">
        <f t="shared" si="95"/>
        <v>0</v>
      </c>
      <c r="O827" s="3">
        <f t="shared" si="89"/>
        <v>0</v>
      </c>
      <c r="P827" s="4" t="str">
        <f t="array" ref="P827">_xlfn.IFS(Raw!C827="Unusable","Unusable",O827&gt;1,"Conflicted",O827=1,INDEX($I$1:$N$1,MATCH(TRUE,$I827:$N827&gt;0,0)),TRUE,$H$1)</f>
        <v>Unlabeled</v>
      </c>
    </row>
    <row r="828" spans="1:16" x14ac:dyDescent="0.3">
      <c r="A828" t="str">
        <f>Raw!A828</f>
        <v>IMG20250801084954</v>
      </c>
      <c r="B828" t="str">
        <f>Raw!B828</f>
        <v>Unlabeled</v>
      </c>
      <c r="H828" s="3">
        <f t="shared" si="95"/>
        <v>1</v>
      </c>
      <c r="I828">
        <f t="shared" si="95"/>
        <v>0</v>
      </c>
      <c r="J828">
        <f t="shared" si="95"/>
        <v>0</v>
      </c>
      <c r="K828">
        <f t="shared" si="95"/>
        <v>0</v>
      </c>
      <c r="L828">
        <f t="shared" si="95"/>
        <v>0</v>
      </c>
      <c r="M828">
        <f t="shared" si="95"/>
        <v>0</v>
      </c>
      <c r="N828">
        <f t="shared" si="95"/>
        <v>0</v>
      </c>
      <c r="O828" s="3">
        <f t="shared" si="89"/>
        <v>0</v>
      </c>
      <c r="P828" s="4" t="str">
        <f t="array" ref="P828">_xlfn.IFS(Raw!C828="Unusable","Unusable",O828&gt;1,"Conflicted",O828=1,INDEX($I$1:$N$1,MATCH(TRUE,$I828:$N828&gt;0,0)),TRUE,$H$1)</f>
        <v>Unlabeled</v>
      </c>
    </row>
    <row r="829" spans="1:16" x14ac:dyDescent="0.3">
      <c r="A829" t="str">
        <f>Raw!A829</f>
        <v>IMG20250801085011</v>
      </c>
      <c r="B829" t="str">
        <f>Raw!B829</f>
        <v>Unlabeled</v>
      </c>
      <c r="H829" s="3">
        <f t="shared" si="95"/>
        <v>1</v>
      </c>
      <c r="I829">
        <f t="shared" si="95"/>
        <v>0</v>
      </c>
      <c r="J829">
        <f t="shared" si="95"/>
        <v>0</v>
      </c>
      <c r="K829">
        <f t="shared" si="95"/>
        <v>0</v>
      </c>
      <c r="L829">
        <f t="shared" si="95"/>
        <v>0</v>
      </c>
      <c r="M829">
        <f t="shared" si="95"/>
        <v>0</v>
      </c>
      <c r="N829">
        <f t="shared" si="95"/>
        <v>0</v>
      </c>
      <c r="O829" s="3">
        <f t="shared" si="89"/>
        <v>0</v>
      </c>
      <c r="P829" s="4" t="str">
        <f t="array" ref="P829">_xlfn.IFS(Raw!C829="Unusable","Unusable",O829&gt;1,"Conflicted",O829=1,INDEX($I$1:$N$1,MATCH(TRUE,$I829:$N829&gt;0,0)),TRUE,$H$1)</f>
        <v>Unlabeled</v>
      </c>
    </row>
    <row r="830" spans="1:16" x14ac:dyDescent="0.3">
      <c r="A830" t="str">
        <f>Raw!A830</f>
        <v>IMG20250801085016</v>
      </c>
      <c r="B830" t="str">
        <f>Raw!B830</f>
        <v>Canker</v>
      </c>
      <c r="H830" s="3">
        <f t="shared" si="95"/>
        <v>0</v>
      </c>
      <c r="I830">
        <f t="shared" si="95"/>
        <v>0</v>
      </c>
      <c r="J830">
        <f t="shared" si="95"/>
        <v>0</v>
      </c>
      <c r="K830">
        <f t="shared" si="95"/>
        <v>1</v>
      </c>
      <c r="L830">
        <f t="shared" si="95"/>
        <v>0</v>
      </c>
      <c r="M830">
        <f t="shared" si="95"/>
        <v>0</v>
      </c>
      <c r="N830">
        <f t="shared" si="95"/>
        <v>0</v>
      </c>
      <c r="O830" s="3">
        <f t="shared" si="89"/>
        <v>1</v>
      </c>
      <c r="P830" s="4" t="str">
        <f t="array" ref="P830">_xlfn.IFS(Raw!C830="Unusable","Unusable",O830&gt;1,"Conflicted",O830=1,INDEX($I$1:$N$1,MATCH(TRUE,$I830:$N830&gt;0,0)),TRUE,$H$1)</f>
        <v>Canker</v>
      </c>
    </row>
    <row r="831" spans="1:16" x14ac:dyDescent="0.3">
      <c r="A831" t="str">
        <f>Raw!A831</f>
        <v>IMG20250801085030</v>
      </c>
      <c r="B831" t="str">
        <f>Raw!B831</f>
        <v>Unlabeled</v>
      </c>
      <c r="H831" s="3">
        <f t="shared" si="95"/>
        <v>1</v>
      </c>
      <c r="I831">
        <f t="shared" si="95"/>
        <v>0</v>
      </c>
      <c r="J831">
        <f t="shared" si="95"/>
        <v>0</v>
      </c>
      <c r="K831">
        <f t="shared" si="95"/>
        <v>0</v>
      </c>
      <c r="L831">
        <f t="shared" si="95"/>
        <v>0</v>
      </c>
      <c r="M831">
        <f t="shared" si="95"/>
        <v>0</v>
      </c>
      <c r="N831">
        <f t="shared" si="95"/>
        <v>0</v>
      </c>
      <c r="O831" s="3">
        <f t="shared" si="89"/>
        <v>0</v>
      </c>
      <c r="P831" s="4" t="str">
        <f t="array" ref="P831">_xlfn.IFS(Raw!C831="Unusable","Unusable",O831&gt;1,"Conflicted",O831=1,INDEX($I$1:$N$1,MATCH(TRUE,$I831:$N831&gt;0,0)),TRUE,$H$1)</f>
        <v>Unlabeled</v>
      </c>
    </row>
    <row r="832" spans="1:16" x14ac:dyDescent="0.3">
      <c r="A832" t="str">
        <f>Raw!A832</f>
        <v>IMG20250801085040</v>
      </c>
      <c r="B832" t="str">
        <f>Raw!B832</f>
        <v>Unlabeled</v>
      </c>
      <c r="H832" s="3">
        <f t="shared" ref="H832:N841" si="96">COUNTIF($B832:$G832,H$1)</f>
        <v>1</v>
      </c>
      <c r="I832">
        <f t="shared" si="96"/>
        <v>0</v>
      </c>
      <c r="J832">
        <f t="shared" si="96"/>
        <v>0</v>
      </c>
      <c r="K832">
        <f t="shared" si="96"/>
        <v>0</v>
      </c>
      <c r="L832">
        <f t="shared" si="96"/>
        <v>0</v>
      </c>
      <c r="M832">
        <f t="shared" si="96"/>
        <v>0</v>
      </c>
      <c r="N832">
        <f t="shared" si="96"/>
        <v>0</v>
      </c>
      <c r="O832" s="3">
        <f t="shared" si="89"/>
        <v>0</v>
      </c>
      <c r="P832" s="4" t="str">
        <f t="array" ref="P832">_xlfn.IFS(Raw!C832="Unusable","Unusable",O832&gt;1,"Conflicted",O832=1,INDEX($I$1:$N$1,MATCH(TRUE,$I832:$N832&gt;0,0)),TRUE,$H$1)</f>
        <v>Unlabeled</v>
      </c>
    </row>
    <row r="833" spans="1:16" x14ac:dyDescent="0.3">
      <c r="A833" t="str">
        <f>Raw!A833</f>
        <v>IMG20250801085047</v>
      </c>
      <c r="B833" t="str">
        <f>Raw!B833</f>
        <v>Canker</v>
      </c>
      <c r="H833" s="3">
        <f t="shared" si="96"/>
        <v>0</v>
      </c>
      <c r="I833">
        <f t="shared" si="96"/>
        <v>0</v>
      </c>
      <c r="J833">
        <f t="shared" si="96"/>
        <v>0</v>
      </c>
      <c r="K833">
        <f t="shared" si="96"/>
        <v>1</v>
      </c>
      <c r="L833">
        <f t="shared" si="96"/>
        <v>0</v>
      </c>
      <c r="M833">
        <f t="shared" si="96"/>
        <v>0</v>
      </c>
      <c r="N833">
        <f t="shared" si="96"/>
        <v>0</v>
      </c>
      <c r="O833" s="3">
        <f t="shared" si="89"/>
        <v>1</v>
      </c>
      <c r="P833" s="4" t="str">
        <f t="array" ref="P833">_xlfn.IFS(Raw!C833="Unusable","Unusable",O833&gt;1,"Conflicted",O833=1,INDEX($I$1:$N$1,MATCH(TRUE,$I833:$N833&gt;0,0)),TRUE,$H$1)</f>
        <v>Canker</v>
      </c>
    </row>
    <row r="834" spans="1:16" x14ac:dyDescent="0.3">
      <c r="A834" t="str">
        <f>Raw!A834</f>
        <v>IMG20250801085104</v>
      </c>
      <c r="B834" t="str">
        <f>Raw!B834</f>
        <v>Unlabeled</v>
      </c>
      <c r="H834" s="3">
        <f t="shared" si="96"/>
        <v>1</v>
      </c>
      <c r="I834">
        <f t="shared" si="96"/>
        <v>0</v>
      </c>
      <c r="J834">
        <f t="shared" si="96"/>
        <v>0</v>
      </c>
      <c r="K834">
        <f t="shared" si="96"/>
        <v>0</v>
      </c>
      <c r="L834">
        <f t="shared" si="96"/>
        <v>0</v>
      </c>
      <c r="M834">
        <f t="shared" si="96"/>
        <v>0</v>
      </c>
      <c r="N834">
        <f t="shared" si="96"/>
        <v>0</v>
      </c>
      <c r="O834" s="3">
        <f t="shared" ref="O834:O897" si="97">COUNTIF(I834:N834,"&gt;0")</f>
        <v>0</v>
      </c>
      <c r="P834" s="4" t="str">
        <f t="array" ref="P834">_xlfn.IFS(Raw!C834="Unusable","Unusable",O834&gt;1,"Conflicted",O834=1,INDEX($I$1:$N$1,MATCH(TRUE,$I834:$N834&gt;0,0)),TRUE,$H$1)</f>
        <v>Unlabeled</v>
      </c>
    </row>
    <row r="835" spans="1:16" x14ac:dyDescent="0.3">
      <c r="A835" t="str">
        <f>Raw!A835</f>
        <v>IMG20250801085658</v>
      </c>
      <c r="B835" t="str">
        <f>Raw!B835</f>
        <v>Canker</v>
      </c>
      <c r="H835" s="3">
        <f t="shared" si="96"/>
        <v>0</v>
      </c>
      <c r="I835">
        <f t="shared" si="96"/>
        <v>0</v>
      </c>
      <c r="J835">
        <f t="shared" si="96"/>
        <v>0</v>
      </c>
      <c r="K835">
        <f t="shared" si="96"/>
        <v>1</v>
      </c>
      <c r="L835">
        <f t="shared" si="96"/>
        <v>0</v>
      </c>
      <c r="M835">
        <f t="shared" si="96"/>
        <v>0</v>
      </c>
      <c r="N835">
        <f t="shared" si="96"/>
        <v>0</v>
      </c>
      <c r="O835" s="3">
        <f t="shared" si="97"/>
        <v>1</v>
      </c>
      <c r="P835" s="4" t="str">
        <f t="array" ref="P835">_xlfn.IFS(Raw!C835="Unusable","Unusable",O835&gt;1,"Conflicted",O835=1,INDEX($I$1:$N$1,MATCH(TRUE,$I835:$N835&gt;0,0)),TRUE,$H$1)</f>
        <v>Canker</v>
      </c>
    </row>
    <row r="836" spans="1:16" x14ac:dyDescent="0.3">
      <c r="A836" t="str">
        <f>Raw!A836</f>
        <v>IMG20250801085703</v>
      </c>
      <c r="B836" t="str">
        <f>Raw!B836</f>
        <v>Unlabeled</v>
      </c>
      <c r="H836" s="3">
        <f t="shared" si="96"/>
        <v>1</v>
      </c>
      <c r="I836">
        <f t="shared" si="96"/>
        <v>0</v>
      </c>
      <c r="J836">
        <f t="shared" si="96"/>
        <v>0</v>
      </c>
      <c r="K836">
        <f t="shared" si="96"/>
        <v>0</v>
      </c>
      <c r="L836">
        <f t="shared" si="96"/>
        <v>0</v>
      </c>
      <c r="M836">
        <f t="shared" si="96"/>
        <v>0</v>
      </c>
      <c r="N836">
        <f t="shared" si="96"/>
        <v>0</v>
      </c>
      <c r="O836" s="3">
        <f t="shared" si="97"/>
        <v>0</v>
      </c>
      <c r="P836" s="4" t="str">
        <f t="array" ref="P836">_xlfn.IFS(Raw!C836="Unusable","Unusable",O836&gt;1,"Conflicted",O836=1,INDEX($I$1:$N$1,MATCH(TRUE,$I836:$N836&gt;0,0)),TRUE,$H$1)</f>
        <v>Unlabeled</v>
      </c>
    </row>
    <row r="837" spans="1:16" x14ac:dyDescent="0.3">
      <c r="A837" t="str">
        <f>Raw!A837</f>
        <v>IMG20250801085707</v>
      </c>
      <c r="B837" t="str">
        <f>Raw!B837</f>
        <v>Canker</v>
      </c>
      <c r="H837" s="3">
        <f t="shared" si="96"/>
        <v>0</v>
      </c>
      <c r="I837">
        <f t="shared" si="96"/>
        <v>0</v>
      </c>
      <c r="J837">
        <f t="shared" si="96"/>
        <v>0</v>
      </c>
      <c r="K837">
        <f t="shared" si="96"/>
        <v>1</v>
      </c>
      <c r="L837">
        <f t="shared" si="96"/>
        <v>0</v>
      </c>
      <c r="M837">
        <f t="shared" si="96"/>
        <v>0</v>
      </c>
      <c r="N837">
        <f t="shared" si="96"/>
        <v>0</v>
      </c>
      <c r="O837" s="3">
        <f t="shared" si="97"/>
        <v>1</v>
      </c>
      <c r="P837" s="4" t="str">
        <f t="array" ref="P837">_xlfn.IFS(Raw!C837="Unusable","Unusable",O837&gt;1,"Conflicted",O837=1,INDEX($I$1:$N$1,MATCH(TRUE,$I837:$N837&gt;0,0)),TRUE,$H$1)</f>
        <v>Canker</v>
      </c>
    </row>
    <row r="838" spans="1:16" x14ac:dyDescent="0.3">
      <c r="A838" t="str">
        <f>Raw!A838</f>
        <v>IMG20250801085711</v>
      </c>
      <c r="B838" t="str">
        <f>Raw!B838</f>
        <v>Canker</v>
      </c>
      <c r="H838" s="3">
        <f t="shared" si="96"/>
        <v>0</v>
      </c>
      <c r="I838">
        <f t="shared" si="96"/>
        <v>0</v>
      </c>
      <c r="J838">
        <f t="shared" si="96"/>
        <v>0</v>
      </c>
      <c r="K838">
        <f t="shared" si="96"/>
        <v>1</v>
      </c>
      <c r="L838">
        <f t="shared" si="96"/>
        <v>0</v>
      </c>
      <c r="M838">
        <f t="shared" si="96"/>
        <v>0</v>
      </c>
      <c r="N838">
        <f t="shared" si="96"/>
        <v>0</v>
      </c>
      <c r="O838" s="3">
        <f t="shared" si="97"/>
        <v>1</v>
      </c>
      <c r="P838" s="4" t="str">
        <f t="array" ref="P838">_xlfn.IFS(Raw!C838="Unusable","Unusable",O838&gt;1,"Conflicted",O838=1,INDEX($I$1:$N$1,MATCH(TRUE,$I838:$N838&gt;0,0)),TRUE,$H$1)</f>
        <v>Canker</v>
      </c>
    </row>
    <row r="839" spans="1:16" x14ac:dyDescent="0.3">
      <c r="A839" t="str">
        <f>Raw!A839</f>
        <v>IMG20250801085716</v>
      </c>
      <c r="B839" t="str">
        <f>Raw!B839</f>
        <v>Unlabeled</v>
      </c>
      <c r="H839" s="3">
        <f t="shared" si="96"/>
        <v>1</v>
      </c>
      <c r="I839">
        <f t="shared" si="96"/>
        <v>0</v>
      </c>
      <c r="J839">
        <f t="shared" si="96"/>
        <v>0</v>
      </c>
      <c r="K839">
        <f t="shared" si="96"/>
        <v>0</v>
      </c>
      <c r="L839">
        <f t="shared" si="96"/>
        <v>0</v>
      </c>
      <c r="M839">
        <f t="shared" si="96"/>
        <v>0</v>
      </c>
      <c r="N839">
        <f t="shared" si="96"/>
        <v>0</v>
      </c>
      <c r="O839" s="3">
        <f t="shared" si="97"/>
        <v>0</v>
      </c>
      <c r="P839" s="4" t="str">
        <f t="array" ref="P839">_xlfn.IFS(Raw!C839="Unusable","Unusable",O839&gt;1,"Conflicted",O839=1,INDEX($I$1:$N$1,MATCH(TRUE,$I839:$N839&gt;0,0)),TRUE,$H$1)</f>
        <v>Unlabeled</v>
      </c>
    </row>
    <row r="840" spans="1:16" x14ac:dyDescent="0.3">
      <c r="A840" t="str">
        <f>Raw!A840</f>
        <v>IMG20250801085719</v>
      </c>
      <c r="B840" t="str">
        <f>Raw!B840</f>
        <v>Canker</v>
      </c>
      <c r="H840" s="3">
        <f t="shared" si="96"/>
        <v>0</v>
      </c>
      <c r="I840">
        <f t="shared" si="96"/>
        <v>0</v>
      </c>
      <c r="J840">
        <f t="shared" si="96"/>
        <v>0</v>
      </c>
      <c r="K840">
        <f t="shared" si="96"/>
        <v>1</v>
      </c>
      <c r="L840">
        <f t="shared" si="96"/>
        <v>0</v>
      </c>
      <c r="M840">
        <f t="shared" si="96"/>
        <v>0</v>
      </c>
      <c r="N840">
        <f t="shared" si="96"/>
        <v>0</v>
      </c>
      <c r="O840" s="3">
        <f t="shared" si="97"/>
        <v>1</v>
      </c>
      <c r="P840" s="4" t="str">
        <f t="array" ref="P840">_xlfn.IFS(Raw!C840="Unusable","Unusable",O840&gt;1,"Conflicted",O840=1,INDEX($I$1:$N$1,MATCH(TRUE,$I840:$N840&gt;0,0)),TRUE,$H$1)</f>
        <v>Canker</v>
      </c>
    </row>
    <row r="841" spans="1:16" x14ac:dyDescent="0.3">
      <c r="A841" t="str">
        <f>Raw!A841</f>
        <v>IMG20250801085724</v>
      </c>
      <c r="B841" t="str">
        <f>Raw!B841</f>
        <v>Canker</v>
      </c>
      <c r="H841" s="3">
        <f t="shared" si="96"/>
        <v>0</v>
      </c>
      <c r="I841">
        <f t="shared" si="96"/>
        <v>0</v>
      </c>
      <c r="J841">
        <f t="shared" si="96"/>
        <v>0</v>
      </c>
      <c r="K841">
        <f t="shared" si="96"/>
        <v>1</v>
      </c>
      <c r="L841">
        <f t="shared" si="96"/>
        <v>0</v>
      </c>
      <c r="M841">
        <f t="shared" si="96"/>
        <v>0</v>
      </c>
      <c r="N841">
        <f t="shared" si="96"/>
        <v>0</v>
      </c>
      <c r="O841" s="3">
        <f t="shared" si="97"/>
        <v>1</v>
      </c>
      <c r="P841" s="4" t="str">
        <f t="array" ref="P841">_xlfn.IFS(Raw!C841="Unusable","Unusable",O841&gt;1,"Conflicted",O841=1,INDEX($I$1:$N$1,MATCH(TRUE,$I841:$N841&gt;0,0)),TRUE,$H$1)</f>
        <v>Canker</v>
      </c>
    </row>
    <row r="842" spans="1:16" x14ac:dyDescent="0.3">
      <c r="A842" t="str">
        <f>Raw!A842</f>
        <v>IMG20250801085730</v>
      </c>
      <c r="B842" t="str">
        <f>Raw!B842</f>
        <v>Canker</v>
      </c>
      <c r="H842" s="3">
        <f t="shared" ref="H842:N851" si="98">COUNTIF($B842:$G842,H$1)</f>
        <v>0</v>
      </c>
      <c r="I842">
        <f t="shared" si="98"/>
        <v>0</v>
      </c>
      <c r="J842">
        <f t="shared" si="98"/>
        <v>0</v>
      </c>
      <c r="K842">
        <f t="shared" si="98"/>
        <v>1</v>
      </c>
      <c r="L842">
        <f t="shared" si="98"/>
        <v>0</v>
      </c>
      <c r="M842">
        <f t="shared" si="98"/>
        <v>0</v>
      </c>
      <c r="N842">
        <f t="shared" si="98"/>
        <v>0</v>
      </c>
      <c r="O842" s="3">
        <f t="shared" si="97"/>
        <v>1</v>
      </c>
      <c r="P842" s="4" t="str">
        <f t="array" ref="P842">_xlfn.IFS(Raw!C842="Unusable","Unusable",O842&gt;1,"Conflicted",O842=1,INDEX($I$1:$N$1,MATCH(TRUE,$I842:$N842&gt;0,0)),TRUE,$H$1)</f>
        <v>Canker</v>
      </c>
    </row>
    <row r="843" spans="1:16" x14ac:dyDescent="0.3">
      <c r="A843" t="str">
        <f>Raw!A843</f>
        <v>IMG20250801085736</v>
      </c>
      <c r="B843" t="str">
        <f>Raw!B843</f>
        <v>Canker</v>
      </c>
      <c r="H843" s="3">
        <f t="shared" si="98"/>
        <v>0</v>
      </c>
      <c r="I843">
        <f t="shared" si="98"/>
        <v>0</v>
      </c>
      <c r="J843">
        <f t="shared" si="98"/>
        <v>0</v>
      </c>
      <c r="K843">
        <f t="shared" si="98"/>
        <v>1</v>
      </c>
      <c r="L843">
        <f t="shared" si="98"/>
        <v>0</v>
      </c>
      <c r="M843">
        <f t="shared" si="98"/>
        <v>0</v>
      </c>
      <c r="N843">
        <f t="shared" si="98"/>
        <v>0</v>
      </c>
      <c r="O843" s="3">
        <f t="shared" si="97"/>
        <v>1</v>
      </c>
      <c r="P843" s="4" t="str">
        <f t="array" ref="P843">_xlfn.IFS(Raw!C843="Unusable","Unusable",O843&gt;1,"Conflicted",O843=1,INDEX($I$1:$N$1,MATCH(TRUE,$I843:$N843&gt;0,0)),TRUE,$H$1)</f>
        <v>Canker</v>
      </c>
    </row>
    <row r="844" spans="1:16" x14ac:dyDescent="0.3">
      <c r="A844" t="str">
        <f>Raw!A844</f>
        <v>IMG20250801085757</v>
      </c>
      <c r="B844" t="str">
        <f>Raw!B844</f>
        <v>Canker</v>
      </c>
      <c r="H844" s="3">
        <f t="shared" si="98"/>
        <v>0</v>
      </c>
      <c r="I844">
        <f t="shared" si="98"/>
        <v>0</v>
      </c>
      <c r="J844">
        <f t="shared" si="98"/>
        <v>0</v>
      </c>
      <c r="K844">
        <f t="shared" si="98"/>
        <v>1</v>
      </c>
      <c r="L844">
        <f t="shared" si="98"/>
        <v>0</v>
      </c>
      <c r="M844">
        <f t="shared" si="98"/>
        <v>0</v>
      </c>
      <c r="N844">
        <f t="shared" si="98"/>
        <v>0</v>
      </c>
      <c r="O844" s="3">
        <f t="shared" si="97"/>
        <v>1</v>
      </c>
      <c r="P844" s="4" t="str">
        <f t="array" ref="P844">_xlfn.IFS(Raw!C844="Unusable","Unusable",O844&gt;1,"Conflicted",O844=1,INDEX($I$1:$N$1,MATCH(TRUE,$I844:$N844&gt;0,0)),TRUE,$H$1)</f>
        <v>Canker</v>
      </c>
    </row>
    <row r="845" spans="1:16" x14ac:dyDescent="0.3">
      <c r="A845" t="str">
        <f>Raw!A845</f>
        <v>IMG20250801085800</v>
      </c>
      <c r="B845" t="str">
        <f>Raw!B845</f>
        <v>Canker</v>
      </c>
      <c r="H845" s="3">
        <f t="shared" si="98"/>
        <v>0</v>
      </c>
      <c r="I845">
        <f t="shared" si="98"/>
        <v>0</v>
      </c>
      <c r="J845">
        <f t="shared" si="98"/>
        <v>0</v>
      </c>
      <c r="K845">
        <f t="shared" si="98"/>
        <v>1</v>
      </c>
      <c r="L845">
        <f t="shared" si="98"/>
        <v>0</v>
      </c>
      <c r="M845">
        <f t="shared" si="98"/>
        <v>0</v>
      </c>
      <c r="N845">
        <f t="shared" si="98"/>
        <v>0</v>
      </c>
      <c r="O845" s="3">
        <f t="shared" si="97"/>
        <v>1</v>
      </c>
      <c r="P845" s="4" t="str">
        <f t="array" ref="P845">_xlfn.IFS(Raw!C845="Unusable","Unusable",O845&gt;1,"Conflicted",O845=1,INDEX($I$1:$N$1,MATCH(TRUE,$I845:$N845&gt;0,0)),TRUE,$H$1)</f>
        <v>Canker</v>
      </c>
    </row>
    <row r="846" spans="1:16" x14ac:dyDescent="0.3">
      <c r="A846" t="str">
        <f>Raw!A846</f>
        <v>IMG20250801085814</v>
      </c>
      <c r="B846" t="str">
        <f>Raw!B846</f>
        <v>Canker</v>
      </c>
      <c r="H846" s="3">
        <f t="shared" si="98"/>
        <v>0</v>
      </c>
      <c r="I846">
        <f t="shared" si="98"/>
        <v>0</v>
      </c>
      <c r="J846">
        <f t="shared" si="98"/>
        <v>0</v>
      </c>
      <c r="K846">
        <f t="shared" si="98"/>
        <v>1</v>
      </c>
      <c r="L846">
        <f t="shared" si="98"/>
        <v>0</v>
      </c>
      <c r="M846">
        <f t="shared" si="98"/>
        <v>0</v>
      </c>
      <c r="N846">
        <f t="shared" si="98"/>
        <v>0</v>
      </c>
      <c r="O846" s="3">
        <f t="shared" si="97"/>
        <v>1</v>
      </c>
      <c r="P846" s="4" t="str">
        <f t="array" ref="P846">_xlfn.IFS(Raw!C846="Unusable","Unusable",O846&gt;1,"Conflicted",O846=1,INDEX($I$1:$N$1,MATCH(TRUE,$I846:$N846&gt;0,0)),TRUE,$H$1)</f>
        <v>Canker</v>
      </c>
    </row>
    <row r="847" spans="1:16" x14ac:dyDescent="0.3">
      <c r="A847" t="str">
        <f>Raw!A847</f>
        <v>IMG20250801085823</v>
      </c>
      <c r="B847" t="str">
        <f>Raw!B847</f>
        <v>Unlabeled</v>
      </c>
      <c r="H847" s="3">
        <f t="shared" si="98"/>
        <v>1</v>
      </c>
      <c r="I847">
        <f t="shared" si="98"/>
        <v>0</v>
      </c>
      <c r="J847">
        <f t="shared" si="98"/>
        <v>0</v>
      </c>
      <c r="K847">
        <f t="shared" si="98"/>
        <v>0</v>
      </c>
      <c r="L847">
        <f t="shared" si="98"/>
        <v>0</v>
      </c>
      <c r="M847">
        <f t="shared" si="98"/>
        <v>0</v>
      </c>
      <c r="N847">
        <f t="shared" si="98"/>
        <v>0</v>
      </c>
      <c r="O847" s="3">
        <f t="shared" si="97"/>
        <v>0</v>
      </c>
      <c r="P847" s="4" t="str">
        <f t="array" ref="P847">_xlfn.IFS(Raw!C847="Unusable","Unusable",O847&gt;1,"Conflicted",O847=1,INDEX($I$1:$N$1,MATCH(TRUE,$I847:$N847&gt;0,0)),TRUE,$H$1)</f>
        <v>Unlabeled</v>
      </c>
    </row>
    <row r="848" spans="1:16" x14ac:dyDescent="0.3">
      <c r="A848" t="str">
        <f>Raw!A848</f>
        <v>IMG20250801085830</v>
      </c>
      <c r="B848" t="str">
        <f>Raw!B848</f>
        <v>Unlabeled</v>
      </c>
      <c r="H848" s="3">
        <f t="shared" si="98"/>
        <v>1</v>
      </c>
      <c r="I848">
        <f t="shared" si="98"/>
        <v>0</v>
      </c>
      <c r="J848">
        <f t="shared" si="98"/>
        <v>0</v>
      </c>
      <c r="K848">
        <f t="shared" si="98"/>
        <v>0</v>
      </c>
      <c r="L848">
        <f t="shared" si="98"/>
        <v>0</v>
      </c>
      <c r="M848">
        <f t="shared" si="98"/>
        <v>0</v>
      </c>
      <c r="N848">
        <f t="shared" si="98"/>
        <v>0</v>
      </c>
      <c r="O848" s="3">
        <f t="shared" si="97"/>
        <v>0</v>
      </c>
      <c r="P848" s="4" t="str">
        <f t="array" ref="P848">_xlfn.IFS(Raw!C848="Unusable","Unusable",O848&gt;1,"Conflicted",O848=1,INDEX($I$1:$N$1,MATCH(TRUE,$I848:$N848&gt;0,0)),TRUE,$H$1)</f>
        <v>Unlabeled</v>
      </c>
    </row>
    <row r="849" spans="1:16" x14ac:dyDescent="0.3">
      <c r="A849" t="str">
        <f>Raw!A849</f>
        <v>IMG20250801085841</v>
      </c>
      <c r="B849" t="str">
        <f>Raw!B849</f>
        <v>Unlabeled</v>
      </c>
      <c r="H849" s="3">
        <f t="shared" si="98"/>
        <v>1</v>
      </c>
      <c r="I849">
        <f t="shared" si="98"/>
        <v>0</v>
      </c>
      <c r="J849">
        <f t="shared" si="98"/>
        <v>0</v>
      </c>
      <c r="K849">
        <f t="shared" si="98"/>
        <v>0</v>
      </c>
      <c r="L849">
        <f t="shared" si="98"/>
        <v>0</v>
      </c>
      <c r="M849">
        <f t="shared" si="98"/>
        <v>0</v>
      </c>
      <c r="N849">
        <f t="shared" si="98"/>
        <v>0</v>
      </c>
      <c r="O849" s="3">
        <f t="shared" si="97"/>
        <v>0</v>
      </c>
      <c r="P849" s="4" t="str">
        <f t="array" ref="P849">_xlfn.IFS(Raw!C849="Unusable","Unusable",O849&gt;1,"Conflicted",O849=1,INDEX($I$1:$N$1,MATCH(TRUE,$I849:$N849&gt;0,0)),TRUE,$H$1)</f>
        <v>Unlabeled</v>
      </c>
    </row>
    <row r="850" spans="1:16" x14ac:dyDescent="0.3">
      <c r="A850" t="str">
        <f>Raw!A850</f>
        <v>IMG20250801085849</v>
      </c>
      <c r="B850" t="str">
        <f>Raw!B850</f>
        <v>Unlabeled</v>
      </c>
      <c r="H850" s="3">
        <f t="shared" si="98"/>
        <v>1</v>
      </c>
      <c r="I850">
        <f t="shared" si="98"/>
        <v>0</v>
      </c>
      <c r="J850">
        <f t="shared" si="98"/>
        <v>0</v>
      </c>
      <c r="K850">
        <f t="shared" si="98"/>
        <v>0</v>
      </c>
      <c r="L850">
        <f t="shared" si="98"/>
        <v>0</v>
      </c>
      <c r="M850">
        <f t="shared" si="98"/>
        <v>0</v>
      </c>
      <c r="N850">
        <f t="shared" si="98"/>
        <v>0</v>
      </c>
      <c r="O850" s="3">
        <f t="shared" si="97"/>
        <v>0</v>
      </c>
      <c r="P850" s="4" t="str">
        <f t="array" ref="P850">_xlfn.IFS(Raw!C850="Unusable","Unusable",O850&gt;1,"Conflicted",O850=1,INDEX($I$1:$N$1,MATCH(TRUE,$I850:$N850&gt;0,0)),TRUE,$H$1)</f>
        <v>Unlabeled</v>
      </c>
    </row>
    <row r="851" spans="1:16" x14ac:dyDescent="0.3">
      <c r="A851" t="str">
        <f>Raw!A851</f>
        <v>IMG20250801085858</v>
      </c>
      <c r="B851" t="str">
        <f>Raw!B851</f>
        <v>Unlabeled</v>
      </c>
      <c r="H851" s="3">
        <f t="shared" si="98"/>
        <v>1</v>
      </c>
      <c r="I851">
        <f t="shared" si="98"/>
        <v>0</v>
      </c>
      <c r="J851">
        <f t="shared" si="98"/>
        <v>0</v>
      </c>
      <c r="K851">
        <f t="shared" si="98"/>
        <v>0</v>
      </c>
      <c r="L851">
        <f t="shared" si="98"/>
        <v>0</v>
      </c>
      <c r="M851">
        <f t="shared" si="98"/>
        <v>0</v>
      </c>
      <c r="N851">
        <f t="shared" si="98"/>
        <v>0</v>
      </c>
      <c r="O851" s="3">
        <f t="shared" si="97"/>
        <v>0</v>
      </c>
      <c r="P851" s="4" t="str">
        <f t="array" ref="P851">_xlfn.IFS(Raw!C851="Unusable","Unusable",O851&gt;1,"Conflicted",O851=1,INDEX($I$1:$N$1,MATCH(TRUE,$I851:$N851&gt;0,0)),TRUE,$H$1)</f>
        <v>Unlabeled</v>
      </c>
    </row>
    <row r="852" spans="1:16" x14ac:dyDescent="0.3">
      <c r="A852" t="str">
        <f>Raw!A852</f>
        <v>IMG20250801085900</v>
      </c>
      <c r="B852" t="str">
        <f>Raw!B852</f>
        <v>Unlabeled</v>
      </c>
      <c r="H852" s="3">
        <f t="shared" ref="H852:N861" si="99">COUNTIF($B852:$G852,H$1)</f>
        <v>1</v>
      </c>
      <c r="I852">
        <f t="shared" si="99"/>
        <v>0</v>
      </c>
      <c r="J852">
        <f t="shared" si="99"/>
        <v>0</v>
      </c>
      <c r="K852">
        <f t="shared" si="99"/>
        <v>0</v>
      </c>
      <c r="L852">
        <f t="shared" si="99"/>
        <v>0</v>
      </c>
      <c r="M852">
        <f t="shared" si="99"/>
        <v>0</v>
      </c>
      <c r="N852">
        <f t="shared" si="99"/>
        <v>0</v>
      </c>
      <c r="O852" s="3">
        <f t="shared" si="97"/>
        <v>0</v>
      </c>
      <c r="P852" s="4" t="str">
        <f t="array" ref="P852">_xlfn.IFS(Raw!C852="Unusable","Unusable",O852&gt;1,"Conflicted",O852=1,INDEX($I$1:$N$1,MATCH(TRUE,$I852:$N852&gt;0,0)),TRUE,$H$1)</f>
        <v>Unlabeled</v>
      </c>
    </row>
    <row r="853" spans="1:16" x14ac:dyDescent="0.3">
      <c r="A853" t="str">
        <f>Raw!A853</f>
        <v>IMG20250801085907</v>
      </c>
      <c r="B853" t="str">
        <f>Raw!B853</f>
        <v>Canker</v>
      </c>
      <c r="H853" s="3">
        <f t="shared" si="99"/>
        <v>0</v>
      </c>
      <c r="I853">
        <f t="shared" si="99"/>
        <v>0</v>
      </c>
      <c r="J853">
        <f t="shared" si="99"/>
        <v>0</v>
      </c>
      <c r="K853">
        <f t="shared" si="99"/>
        <v>1</v>
      </c>
      <c r="L853">
        <f t="shared" si="99"/>
        <v>0</v>
      </c>
      <c r="M853">
        <f t="shared" si="99"/>
        <v>0</v>
      </c>
      <c r="N853">
        <f t="shared" si="99"/>
        <v>0</v>
      </c>
      <c r="O853" s="3">
        <f t="shared" si="97"/>
        <v>1</v>
      </c>
      <c r="P853" s="4" t="str">
        <f t="array" ref="P853">_xlfn.IFS(Raw!C853="Unusable","Unusable",O853&gt;1,"Conflicted",O853=1,INDEX($I$1:$N$1,MATCH(TRUE,$I853:$N853&gt;0,0)),TRUE,$H$1)</f>
        <v>Canker</v>
      </c>
    </row>
    <row r="854" spans="1:16" x14ac:dyDescent="0.3">
      <c r="A854" t="str">
        <f>Raw!A854</f>
        <v>IMG20250801085915</v>
      </c>
      <c r="B854" t="str">
        <f>Raw!B854</f>
        <v>Canker</v>
      </c>
      <c r="H854" s="3">
        <f t="shared" si="99"/>
        <v>0</v>
      </c>
      <c r="I854">
        <f t="shared" si="99"/>
        <v>0</v>
      </c>
      <c r="J854">
        <f t="shared" si="99"/>
        <v>0</v>
      </c>
      <c r="K854">
        <f t="shared" si="99"/>
        <v>1</v>
      </c>
      <c r="L854">
        <f t="shared" si="99"/>
        <v>0</v>
      </c>
      <c r="M854">
        <f t="shared" si="99"/>
        <v>0</v>
      </c>
      <c r="N854">
        <f t="shared" si="99"/>
        <v>0</v>
      </c>
      <c r="O854" s="3">
        <f t="shared" si="97"/>
        <v>1</v>
      </c>
      <c r="P854" s="4" t="str">
        <f t="array" ref="P854">_xlfn.IFS(Raw!C854="Unusable","Unusable",O854&gt;1,"Conflicted",O854=1,INDEX($I$1:$N$1,MATCH(TRUE,$I854:$N854&gt;0,0)),TRUE,$H$1)</f>
        <v>Canker</v>
      </c>
    </row>
    <row r="855" spans="1:16" x14ac:dyDescent="0.3">
      <c r="A855" t="str">
        <f>Raw!A855</f>
        <v>IMG20250801085931</v>
      </c>
      <c r="B855" t="str">
        <f>Raw!B855</f>
        <v>Canker</v>
      </c>
      <c r="H855" s="3">
        <f t="shared" si="99"/>
        <v>0</v>
      </c>
      <c r="I855">
        <f t="shared" si="99"/>
        <v>0</v>
      </c>
      <c r="J855">
        <f t="shared" si="99"/>
        <v>0</v>
      </c>
      <c r="K855">
        <f t="shared" si="99"/>
        <v>1</v>
      </c>
      <c r="L855">
        <f t="shared" si="99"/>
        <v>0</v>
      </c>
      <c r="M855">
        <f t="shared" si="99"/>
        <v>0</v>
      </c>
      <c r="N855">
        <f t="shared" si="99"/>
        <v>0</v>
      </c>
      <c r="O855" s="3">
        <f t="shared" si="97"/>
        <v>1</v>
      </c>
      <c r="P855" s="4" t="str">
        <f t="array" ref="P855">_xlfn.IFS(Raw!C855="Unusable","Unusable",O855&gt;1,"Conflicted",O855=1,INDEX($I$1:$N$1,MATCH(TRUE,$I855:$N855&gt;0,0)),TRUE,$H$1)</f>
        <v>Canker</v>
      </c>
    </row>
    <row r="856" spans="1:16" x14ac:dyDescent="0.3">
      <c r="A856" t="str">
        <f>Raw!A856</f>
        <v>IMG20250801085936</v>
      </c>
      <c r="B856" t="str">
        <f>Raw!B856</f>
        <v>Canker</v>
      </c>
      <c r="H856" s="3">
        <f t="shared" si="99"/>
        <v>0</v>
      </c>
      <c r="I856">
        <f t="shared" si="99"/>
        <v>0</v>
      </c>
      <c r="J856">
        <f t="shared" si="99"/>
        <v>0</v>
      </c>
      <c r="K856">
        <f t="shared" si="99"/>
        <v>1</v>
      </c>
      <c r="L856">
        <f t="shared" si="99"/>
        <v>0</v>
      </c>
      <c r="M856">
        <f t="shared" si="99"/>
        <v>0</v>
      </c>
      <c r="N856">
        <f t="shared" si="99"/>
        <v>0</v>
      </c>
      <c r="O856" s="3">
        <f t="shared" si="97"/>
        <v>1</v>
      </c>
      <c r="P856" s="4" t="str">
        <f t="array" ref="P856">_xlfn.IFS(Raw!C856="Unusable","Unusable",O856&gt;1,"Conflicted",O856=1,INDEX($I$1:$N$1,MATCH(TRUE,$I856:$N856&gt;0,0)),TRUE,$H$1)</f>
        <v>Canker</v>
      </c>
    </row>
    <row r="857" spans="1:16" x14ac:dyDescent="0.3">
      <c r="A857" t="str">
        <f>Raw!A857</f>
        <v>IMG20250801085949</v>
      </c>
      <c r="B857" t="str">
        <f>Raw!B857</f>
        <v>Canker</v>
      </c>
      <c r="H857" s="3">
        <f t="shared" si="99"/>
        <v>0</v>
      </c>
      <c r="I857">
        <f t="shared" si="99"/>
        <v>0</v>
      </c>
      <c r="J857">
        <f t="shared" si="99"/>
        <v>0</v>
      </c>
      <c r="K857">
        <f t="shared" si="99"/>
        <v>1</v>
      </c>
      <c r="L857">
        <f t="shared" si="99"/>
        <v>0</v>
      </c>
      <c r="M857">
        <f t="shared" si="99"/>
        <v>0</v>
      </c>
      <c r="N857">
        <f t="shared" si="99"/>
        <v>0</v>
      </c>
      <c r="O857" s="3">
        <f t="shared" si="97"/>
        <v>1</v>
      </c>
      <c r="P857" s="4" t="str">
        <f t="array" ref="P857">_xlfn.IFS(Raw!C857="Unusable","Unusable",O857&gt;1,"Conflicted",O857=1,INDEX($I$1:$N$1,MATCH(TRUE,$I857:$N857&gt;0,0)),TRUE,$H$1)</f>
        <v>Canker</v>
      </c>
    </row>
    <row r="858" spans="1:16" x14ac:dyDescent="0.3">
      <c r="A858" t="str">
        <f>Raw!A858</f>
        <v>IMG20250801090000</v>
      </c>
      <c r="B858" t="str">
        <f>Raw!B858</f>
        <v>Unlabeled</v>
      </c>
      <c r="H858" s="3">
        <f t="shared" si="99"/>
        <v>1</v>
      </c>
      <c r="I858">
        <f t="shared" si="99"/>
        <v>0</v>
      </c>
      <c r="J858">
        <f t="shared" si="99"/>
        <v>0</v>
      </c>
      <c r="K858">
        <f t="shared" si="99"/>
        <v>0</v>
      </c>
      <c r="L858">
        <f t="shared" si="99"/>
        <v>0</v>
      </c>
      <c r="M858">
        <f t="shared" si="99"/>
        <v>0</v>
      </c>
      <c r="N858">
        <f t="shared" si="99"/>
        <v>0</v>
      </c>
      <c r="O858" s="3">
        <f t="shared" si="97"/>
        <v>0</v>
      </c>
      <c r="P858" s="4" t="str">
        <f t="array" ref="P858">_xlfn.IFS(Raw!C858="Unusable","Unusable",O858&gt;1,"Conflicted",O858=1,INDEX($I$1:$N$1,MATCH(TRUE,$I858:$N858&gt;0,0)),TRUE,$H$1)</f>
        <v>Unlabeled</v>
      </c>
    </row>
    <row r="859" spans="1:16" x14ac:dyDescent="0.3">
      <c r="A859" t="str">
        <f>Raw!A859</f>
        <v>IMG20250801090016</v>
      </c>
      <c r="B859" t="str">
        <f>Raw!B859</f>
        <v>Unlabeled</v>
      </c>
      <c r="H859" s="3">
        <f t="shared" si="99"/>
        <v>1</v>
      </c>
      <c r="I859">
        <f t="shared" si="99"/>
        <v>0</v>
      </c>
      <c r="J859">
        <f t="shared" si="99"/>
        <v>0</v>
      </c>
      <c r="K859">
        <f t="shared" si="99"/>
        <v>0</v>
      </c>
      <c r="L859">
        <f t="shared" si="99"/>
        <v>0</v>
      </c>
      <c r="M859">
        <f t="shared" si="99"/>
        <v>0</v>
      </c>
      <c r="N859">
        <f t="shared" si="99"/>
        <v>0</v>
      </c>
      <c r="O859" s="3">
        <f t="shared" si="97"/>
        <v>0</v>
      </c>
      <c r="P859" s="4" t="str">
        <f t="array" ref="P859">_xlfn.IFS(Raw!C859="Unusable","Unusable",O859&gt;1,"Conflicted",O859=1,INDEX($I$1:$N$1,MATCH(TRUE,$I859:$N859&gt;0,0)),TRUE,$H$1)</f>
        <v>Unlabeled</v>
      </c>
    </row>
    <row r="860" spans="1:16" x14ac:dyDescent="0.3">
      <c r="A860" t="str">
        <f>Raw!A860</f>
        <v>IMG20250801090019</v>
      </c>
      <c r="B860" t="str">
        <f>Raw!B860</f>
        <v>Unlabeled</v>
      </c>
      <c r="H860" s="3">
        <f t="shared" si="99"/>
        <v>1</v>
      </c>
      <c r="I860">
        <f t="shared" si="99"/>
        <v>0</v>
      </c>
      <c r="J860">
        <f t="shared" si="99"/>
        <v>0</v>
      </c>
      <c r="K860">
        <f t="shared" si="99"/>
        <v>0</v>
      </c>
      <c r="L860">
        <f t="shared" si="99"/>
        <v>0</v>
      </c>
      <c r="M860">
        <f t="shared" si="99"/>
        <v>0</v>
      </c>
      <c r="N860">
        <f t="shared" si="99"/>
        <v>0</v>
      </c>
      <c r="O860" s="3">
        <f t="shared" si="97"/>
        <v>0</v>
      </c>
      <c r="P860" s="4" t="str">
        <f t="array" ref="P860">_xlfn.IFS(Raw!C860="Unusable","Unusable",O860&gt;1,"Conflicted",O860=1,INDEX($I$1:$N$1,MATCH(TRUE,$I860:$N860&gt;0,0)),TRUE,$H$1)</f>
        <v>Unlabeled</v>
      </c>
    </row>
    <row r="861" spans="1:16" x14ac:dyDescent="0.3">
      <c r="A861" t="str">
        <f>Raw!A861</f>
        <v>IMG20250801090026</v>
      </c>
      <c r="B861" t="str">
        <f>Raw!B861</f>
        <v>Unlabeled</v>
      </c>
      <c r="H861" s="3">
        <f t="shared" si="99"/>
        <v>1</v>
      </c>
      <c r="I861">
        <f t="shared" si="99"/>
        <v>0</v>
      </c>
      <c r="J861">
        <f t="shared" si="99"/>
        <v>0</v>
      </c>
      <c r="K861">
        <f t="shared" si="99"/>
        <v>0</v>
      </c>
      <c r="L861">
        <f t="shared" si="99"/>
        <v>0</v>
      </c>
      <c r="M861">
        <f t="shared" si="99"/>
        <v>0</v>
      </c>
      <c r="N861">
        <f t="shared" si="99"/>
        <v>0</v>
      </c>
      <c r="O861" s="3">
        <f t="shared" si="97"/>
        <v>0</v>
      </c>
      <c r="P861" s="4" t="str">
        <f t="array" ref="P861">_xlfn.IFS(Raw!C861="Unusable","Unusable",O861&gt;1,"Conflicted",O861=1,INDEX($I$1:$N$1,MATCH(TRUE,$I861:$N861&gt;0,0)),TRUE,$H$1)</f>
        <v>Unlabeled</v>
      </c>
    </row>
    <row r="862" spans="1:16" x14ac:dyDescent="0.3">
      <c r="A862" t="str">
        <f>Raw!A862</f>
        <v>IMG20250801090029</v>
      </c>
      <c r="B862" t="str">
        <f>Raw!B862</f>
        <v>Unlabeled</v>
      </c>
      <c r="H862" s="3">
        <f t="shared" ref="H862:N871" si="100">COUNTIF($B862:$G862,H$1)</f>
        <v>1</v>
      </c>
      <c r="I862">
        <f t="shared" si="100"/>
        <v>0</v>
      </c>
      <c r="J862">
        <f t="shared" si="100"/>
        <v>0</v>
      </c>
      <c r="K862">
        <f t="shared" si="100"/>
        <v>0</v>
      </c>
      <c r="L862">
        <f t="shared" si="100"/>
        <v>0</v>
      </c>
      <c r="M862">
        <f t="shared" si="100"/>
        <v>0</v>
      </c>
      <c r="N862">
        <f t="shared" si="100"/>
        <v>0</v>
      </c>
      <c r="O862" s="3">
        <f t="shared" si="97"/>
        <v>0</v>
      </c>
      <c r="P862" s="4" t="str">
        <f t="array" ref="P862">_xlfn.IFS(Raw!C862="Unusable","Unusable",O862&gt;1,"Conflicted",O862=1,INDEX($I$1:$N$1,MATCH(TRUE,$I862:$N862&gt;0,0)),TRUE,$H$1)</f>
        <v>Unlabeled</v>
      </c>
    </row>
    <row r="863" spans="1:16" x14ac:dyDescent="0.3">
      <c r="A863" t="str">
        <f>Raw!A863</f>
        <v>IMG20250801090035</v>
      </c>
      <c r="B863" t="str">
        <f>Raw!B863</f>
        <v>Unlabeled</v>
      </c>
      <c r="H863" s="3">
        <f t="shared" si="100"/>
        <v>1</v>
      </c>
      <c r="I863">
        <f t="shared" si="100"/>
        <v>0</v>
      </c>
      <c r="J863">
        <f t="shared" si="100"/>
        <v>0</v>
      </c>
      <c r="K863">
        <f t="shared" si="100"/>
        <v>0</v>
      </c>
      <c r="L863">
        <f t="shared" si="100"/>
        <v>0</v>
      </c>
      <c r="M863">
        <f t="shared" si="100"/>
        <v>0</v>
      </c>
      <c r="N863">
        <f t="shared" si="100"/>
        <v>0</v>
      </c>
      <c r="O863" s="3">
        <f t="shared" si="97"/>
        <v>0</v>
      </c>
      <c r="P863" s="4" t="str">
        <f t="array" ref="P863">_xlfn.IFS(Raw!C863="Unusable","Unusable",O863&gt;1,"Conflicted",O863=1,INDEX($I$1:$N$1,MATCH(TRUE,$I863:$N863&gt;0,0)),TRUE,$H$1)</f>
        <v>Unlabeled</v>
      </c>
    </row>
    <row r="864" spans="1:16" x14ac:dyDescent="0.3">
      <c r="A864" t="str">
        <f>Raw!A864</f>
        <v>IMG20250801090038</v>
      </c>
      <c r="B864" t="str">
        <f>Raw!B864</f>
        <v>Unlabeled</v>
      </c>
      <c r="H864" s="3">
        <f t="shared" si="100"/>
        <v>1</v>
      </c>
      <c r="I864">
        <f t="shared" si="100"/>
        <v>0</v>
      </c>
      <c r="J864">
        <f t="shared" si="100"/>
        <v>0</v>
      </c>
      <c r="K864">
        <f t="shared" si="100"/>
        <v>0</v>
      </c>
      <c r="L864">
        <f t="shared" si="100"/>
        <v>0</v>
      </c>
      <c r="M864">
        <f t="shared" si="100"/>
        <v>0</v>
      </c>
      <c r="N864">
        <f t="shared" si="100"/>
        <v>0</v>
      </c>
      <c r="O864" s="3">
        <f t="shared" si="97"/>
        <v>0</v>
      </c>
      <c r="P864" s="4" t="str">
        <f t="array" ref="P864">_xlfn.IFS(Raw!C864="Unusable","Unusable",O864&gt;1,"Conflicted",O864=1,INDEX($I$1:$N$1,MATCH(TRUE,$I864:$N864&gt;0,0)),TRUE,$H$1)</f>
        <v>Unlabeled</v>
      </c>
    </row>
    <row r="865" spans="1:16" x14ac:dyDescent="0.3">
      <c r="A865" t="str">
        <f>Raw!A865</f>
        <v>IMG20250801090119</v>
      </c>
      <c r="B865" t="str">
        <f>Raw!B865</f>
        <v>Unlabeled</v>
      </c>
      <c r="H865" s="3">
        <f t="shared" si="100"/>
        <v>1</v>
      </c>
      <c r="I865">
        <f t="shared" si="100"/>
        <v>0</v>
      </c>
      <c r="J865">
        <f t="shared" si="100"/>
        <v>0</v>
      </c>
      <c r="K865">
        <f t="shared" si="100"/>
        <v>0</v>
      </c>
      <c r="L865">
        <f t="shared" si="100"/>
        <v>0</v>
      </c>
      <c r="M865">
        <f t="shared" si="100"/>
        <v>0</v>
      </c>
      <c r="N865">
        <f t="shared" si="100"/>
        <v>0</v>
      </c>
      <c r="O865" s="3">
        <f t="shared" si="97"/>
        <v>0</v>
      </c>
      <c r="P865" s="4" t="str">
        <f t="array" ref="P865">_xlfn.IFS(Raw!C865="Unusable","Unusable",O865&gt;1,"Conflicted",O865=1,INDEX($I$1:$N$1,MATCH(TRUE,$I865:$N865&gt;0,0)),TRUE,$H$1)</f>
        <v>Unlabeled</v>
      </c>
    </row>
    <row r="866" spans="1:16" x14ac:dyDescent="0.3">
      <c r="A866" t="str">
        <f>Raw!A866</f>
        <v>IMG20250801090144</v>
      </c>
      <c r="B866" t="str">
        <f>Raw!B866</f>
        <v>Unlabeled</v>
      </c>
      <c r="H866" s="3">
        <f t="shared" si="100"/>
        <v>1</v>
      </c>
      <c r="I866">
        <f t="shared" si="100"/>
        <v>0</v>
      </c>
      <c r="J866">
        <f t="shared" si="100"/>
        <v>0</v>
      </c>
      <c r="K866">
        <f t="shared" si="100"/>
        <v>0</v>
      </c>
      <c r="L866">
        <f t="shared" si="100"/>
        <v>0</v>
      </c>
      <c r="M866">
        <f t="shared" si="100"/>
        <v>0</v>
      </c>
      <c r="N866">
        <f t="shared" si="100"/>
        <v>0</v>
      </c>
      <c r="O866" s="3">
        <f t="shared" si="97"/>
        <v>0</v>
      </c>
      <c r="P866" s="4" t="str">
        <f t="array" ref="P866">_xlfn.IFS(Raw!C866="Unusable","Unusable",O866&gt;1,"Conflicted",O866=1,INDEX($I$1:$N$1,MATCH(TRUE,$I866:$N866&gt;0,0)),TRUE,$H$1)</f>
        <v>Unlabeled</v>
      </c>
    </row>
    <row r="867" spans="1:16" x14ac:dyDescent="0.3">
      <c r="A867" t="str">
        <f>Raw!A867</f>
        <v>IMG20250801090202</v>
      </c>
      <c r="B867" t="str">
        <f>Raw!B867</f>
        <v>Unlabeled</v>
      </c>
      <c r="H867" s="3">
        <f t="shared" si="100"/>
        <v>1</v>
      </c>
      <c r="I867">
        <f t="shared" si="100"/>
        <v>0</v>
      </c>
      <c r="J867">
        <f t="shared" si="100"/>
        <v>0</v>
      </c>
      <c r="K867">
        <f t="shared" si="100"/>
        <v>0</v>
      </c>
      <c r="L867">
        <f t="shared" si="100"/>
        <v>0</v>
      </c>
      <c r="M867">
        <f t="shared" si="100"/>
        <v>0</v>
      </c>
      <c r="N867">
        <f t="shared" si="100"/>
        <v>0</v>
      </c>
      <c r="O867" s="3">
        <f t="shared" si="97"/>
        <v>0</v>
      </c>
      <c r="P867" s="4" t="str">
        <f t="array" ref="P867">_xlfn.IFS(Raw!C867="Unusable","Unusable",O867&gt;1,"Conflicted",O867=1,INDEX($I$1:$N$1,MATCH(TRUE,$I867:$N867&gt;0,0)),TRUE,$H$1)</f>
        <v>Unlabeled</v>
      </c>
    </row>
    <row r="868" spans="1:16" x14ac:dyDescent="0.3">
      <c r="A868" t="str">
        <f>Raw!A868</f>
        <v>IMG20250801090227</v>
      </c>
      <c r="B868" t="str">
        <f>Raw!B868</f>
        <v>Unlabeled</v>
      </c>
      <c r="H868" s="3">
        <f t="shared" si="100"/>
        <v>1</v>
      </c>
      <c r="I868">
        <f t="shared" si="100"/>
        <v>0</v>
      </c>
      <c r="J868">
        <f t="shared" si="100"/>
        <v>0</v>
      </c>
      <c r="K868">
        <f t="shared" si="100"/>
        <v>0</v>
      </c>
      <c r="L868">
        <f t="shared" si="100"/>
        <v>0</v>
      </c>
      <c r="M868">
        <f t="shared" si="100"/>
        <v>0</v>
      </c>
      <c r="N868">
        <f t="shared" si="100"/>
        <v>0</v>
      </c>
      <c r="O868" s="3">
        <f t="shared" si="97"/>
        <v>0</v>
      </c>
      <c r="P868" s="4" t="str">
        <f t="array" ref="P868">_xlfn.IFS(Raw!C868="Unusable","Unusable",O868&gt;1,"Conflicted",O868=1,INDEX($I$1:$N$1,MATCH(TRUE,$I868:$N868&gt;0,0)),TRUE,$H$1)</f>
        <v>Unlabeled</v>
      </c>
    </row>
    <row r="869" spans="1:16" x14ac:dyDescent="0.3">
      <c r="A869" t="str">
        <f>Raw!A869</f>
        <v>IMG20250801090235</v>
      </c>
      <c r="B869" t="str">
        <f>Raw!B869</f>
        <v>Unlabeled</v>
      </c>
      <c r="H869" s="3">
        <f t="shared" si="100"/>
        <v>1</v>
      </c>
      <c r="I869">
        <f t="shared" si="100"/>
        <v>0</v>
      </c>
      <c r="J869">
        <f t="shared" si="100"/>
        <v>0</v>
      </c>
      <c r="K869">
        <f t="shared" si="100"/>
        <v>0</v>
      </c>
      <c r="L869">
        <f t="shared" si="100"/>
        <v>0</v>
      </c>
      <c r="M869">
        <f t="shared" si="100"/>
        <v>0</v>
      </c>
      <c r="N869">
        <f t="shared" si="100"/>
        <v>0</v>
      </c>
      <c r="O869" s="3">
        <f t="shared" si="97"/>
        <v>0</v>
      </c>
      <c r="P869" s="4" t="str">
        <f t="array" ref="P869">_xlfn.IFS(Raw!C869="Unusable","Unusable",O869&gt;1,"Conflicted",O869=1,INDEX($I$1:$N$1,MATCH(TRUE,$I869:$N869&gt;0,0)),TRUE,$H$1)</f>
        <v>Unlabeled</v>
      </c>
    </row>
    <row r="870" spans="1:16" x14ac:dyDescent="0.3">
      <c r="A870" t="str">
        <f>Raw!A870</f>
        <v>IMG20250801090243</v>
      </c>
      <c r="B870" t="str">
        <f>Raw!B870</f>
        <v>Unlabeled</v>
      </c>
      <c r="H870" s="3">
        <f t="shared" si="100"/>
        <v>1</v>
      </c>
      <c r="I870">
        <f t="shared" si="100"/>
        <v>0</v>
      </c>
      <c r="J870">
        <f t="shared" si="100"/>
        <v>0</v>
      </c>
      <c r="K870">
        <f t="shared" si="100"/>
        <v>0</v>
      </c>
      <c r="L870">
        <f t="shared" si="100"/>
        <v>0</v>
      </c>
      <c r="M870">
        <f t="shared" si="100"/>
        <v>0</v>
      </c>
      <c r="N870">
        <f t="shared" si="100"/>
        <v>0</v>
      </c>
      <c r="O870" s="3">
        <f t="shared" si="97"/>
        <v>0</v>
      </c>
      <c r="P870" s="4" t="str">
        <f t="array" ref="P870">_xlfn.IFS(Raw!C870="Unusable","Unusable",O870&gt;1,"Conflicted",O870=1,INDEX($I$1:$N$1,MATCH(TRUE,$I870:$N870&gt;0,0)),TRUE,$H$1)</f>
        <v>Unlabeled</v>
      </c>
    </row>
    <row r="871" spans="1:16" x14ac:dyDescent="0.3">
      <c r="A871" t="str">
        <f>Raw!A871</f>
        <v>IMG20250801090246</v>
      </c>
      <c r="B871" t="str">
        <f>Raw!B871</f>
        <v>Unlabeled</v>
      </c>
      <c r="H871" s="3">
        <f t="shared" si="100"/>
        <v>1</v>
      </c>
      <c r="I871">
        <f t="shared" si="100"/>
        <v>0</v>
      </c>
      <c r="J871">
        <f t="shared" si="100"/>
        <v>0</v>
      </c>
      <c r="K871">
        <f t="shared" si="100"/>
        <v>0</v>
      </c>
      <c r="L871">
        <f t="shared" si="100"/>
        <v>0</v>
      </c>
      <c r="M871">
        <f t="shared" si="100"/>
        <v>0</v>
      </c>
      <c r="N871">
        <f t="shared" si="100"/>
        <v>0</v>
      </c>
      <c r="O871" s="3">
        <f t="shared" si="97"/>
        <v>0</v>
      </c>
      <c r="P871" s="4" t="str">
        <f t="array" ref="P871">_xlfn.IFS(Raw!C871="Unusable","Unusable",O871&gt;1,"Conflicted",O871=1,INDEX($I$1:$N$1,MATCH(TRUE,$I871:$N871&gt;0,0)),TRUE,$H$1)</f>
        <v>Unlabeled</v>
      </c>
    </row>
    <row r="872" spans="1:16" x14ac:dyDescent="0.3">
      <c r="A872" t="str">
        <f>Raw!A872</f>
        <v>IMG20250801090452</v>
      </c>
      <c r="B872" t="str">
        <f>Raw!B872</f>
        <v>Unlabeled</v>
      </c>
      <c r="H872" s="3">
        <f t="shared" ref="H872:N881" si="101">COUNTIF($B872:$G872,H$1)</f>
        <v>1</v>
      </c>
      <c r="I872">
        <f t="shared" si="101"/>
        <v>0</v>
      </c>
      <c r="J872">
        <f t="shared" si="101"/>
        <v>0</v>
      </c>
      <c r="K872">
        <f t="shared" si="101"/>
        <v>0</v>
      </c>
      <c r="L872">
        <f t="shared" si="101"/>
        <v>0</v>
      </c>
      <c r="M872">
        <f t="shared" si="101"/>
        <v>0</v>
      </c>
      <c r="N872">
        <f t="shared" si="101"/>
        <v>0</v>
      </c>
      <c r="O872" s="3">
        <f t="shared" si="97"/>
        <v>0</v>
      </c>
      <c r="P872" s="4" t="str">
        <f t="array" ref="P872">_xlfn.IFS(Raw!C872="Unusable","Unusable",O872&gt;1,"Conflicted",O872=1,INDEX($I$1:$N$1,MATCH(TRUE,$I872:$N872&gt;0,0)),TRUE,$H$1)</f>
        <v>Unlabeled</v>
      </c>
    </row>
    <row r="873" spans="1:16" x14ac:dyDescent="0.3">
      <c r="A873" t="str">
        <f>Raw!A873</f>
        <v>IMG20250801090506</v>
      </c>
      <c r="B873" t="str">
        <f>Raw!B873</f>
        <v>Unlabeled</v>
      </c>
      <c r="H873" s="3">
        <f t="shared" si="101"/>
        <v>1</v>
      </c>
      <c r="I873">
        <f t="shared" si="101"/>
        <v>0</v>
      </c>
      <c r="J873">
        <f t="shared" si="101"/>
        <v>0</v>
      </c>
      <c r="K873">
        <f t="shared" si="101"/>
        <v>0</v>
      </c>
      <c r="L873">
        <f t="shared" si="101"/>
        <v>0</v>
      </c>
      <c r="M873">
        <f t="shared" si="101"/>
        <v>0</v>
      </c>
      <c r="N873">
        <f t="shared" si="101"/>
        <v>0</v>
      </c>
      <c r="O873" s="3">
        <f t="shared" si="97"/>
        <v>0</v>
      </c>
      <c r="P873" s="4" t="str">
        <f t="array" ref="P873">_xlfn.IFS(Raw!C873="Unusable","Unusable",O873&gt;1,"Conflicted",O873=1,INDEX($I$1:$N$1,MATCH(TRUE,$I873:$N873&gt;0,0)),TRUE,$H$1)</f>
        <v>Unlabeled</v>
      </c>
    </row>
    <row r="874" spans="1:16" x14ac:dyDescent="0.3">
      <c r="A874" t="str">
        <f>Raw!A874</f>
        <v>IMG20250801090518</v>
      </c>
      <c r="B874" t="str">
        <f>Raw!B874</f>
        <v>Unlabeled</v>
      </c>
      <c r="H874" s="3">
        <f t="shared" si="101"/>
        <v>1</v>
      </c>
      <c r="I874">
        <f t="shared" si="101"/>
        <v>0</v>
      </c>
      <c r="J874">
        <f t="shared" si="101"/>
        <v>0</v>
      </c>
      <c r="K874">
        <f t="shared" si="101"/>
        <v>0</v>
      </c>
      <c r="L874">
        <f t="shared" si="101"/>
        <v>0</v>
      </c>
      <c r="M874">
        <f t="shared" si="101"/>
        <v>0</v>
      </c>
      <c r="N874">
        <f t="shared" si="101"/>
        <v>0</v>
      </c>
      <c r="O874" s="3">
        <f t="shared" si="97"/>
        <v>0</v>
      </c>
      <c r="P874" s="4" t="str">
        <f t="array" ref="P874">_xlfn.IFS(Raw!C874="Unusable","Unusable",O874&gt;1,"Conflicted",O874=1,INDEX($I$1:$N$1,MATCH(TRUE,$I874:$N874&gt;0,0)),TRUE,$H$1)</f>
        <v>Unlabeled</v>
      </c>
    </row>
    <row r="875" spans="1:16" x14ac:dyDescent="0.3">
      <c r="A875" t="str">
        <f>Raw!A875</f>
        <v>IMG20250801090834</v>
      </c>
      <c r="B875" t="str">
        <f>Raw!B875</f>
        <v>Unlabeled</v>
      </c>
      <c r="H875" s="3">
        <f t="shared" si="101"/>
        <v>1</v>
      </c>
      <c r="I875">
        <f t="shared" si="101"/>
        <v>0</v>
      </c>
      <c r="J875">
        <f t="shared" si="101"/>
        <v>0</v>
      </c>
      <c r="K875">
        <f t="shared" si="101"/>
        <v>0</v>
      </c>
      <c r="L875">
        <f t="shared" si="101"/>
        <v>0</v>
      </c>
      <c r="M875">
        <f t="shared" si="101"/>
        <v>0</v>
      </c>
      <c r="N875">
        <f t="shared" si="101"/>
        <v>0</v>
      </c>
      <c r="O875" s="3">
        <f t="shared" si="97"/>
        <v>0</v>
      </c>
      <c r="P875" s="4" t="str">
        <f t="array" ref="P875">_xlfn.IFS(Raw!C875="Unusable","Unusable",O875&gt;1,"Conflicted",O875=1,INDEX($I$1:$N$1,MATCH(TRUE,$I875:$N875&gt;0,0)),TRUE,$H$1)</f>
        <v>Unlabeled</v>
      </c>
    </row>
    <row r="876" spans="1:16" x14ac:dyDescent="0.3">
      <c r="A876" t="str">
        <f>Raw!A876</f>
        <v>IMG20250801090842</v>
      </c>
      <c r="B876" t="str">
        <f>Raw!B876</f>
        <v>Unlabeled</v>
      </c>
      <c r="H876" s="3">
        <f t="shared" si="101"/>
        <v>1</v>
      </c>
      <c r="I876">
        <f t="shared" si="101"/>
        <v>0</v>
      </c>
      <c r="J876">
        <f t="shared" si="101"/>
        <v>0</v>
      </c>
      <c r="K876">
        <f t="shared" si="101"/>
        <v>0</v>
      </c>
      <c r="L876">
        <f t="shared" si="101"/>
        <v>0</v>
      </c>
      <c r="M876">
        <f t="shared" si="101"/>
        <v>0</v>
      </c>
      <c r="N876">
        <f t="shared" si="101"/>
        <v>0</v>
      </c>
      <c r="O876" s="3">
        <f t="shared" si="97"/>
        <v>0</v>
      </c>
      <c r="P876" s="4" t="str">
        <f t="array" ref="P876">_xlfn.IFS(Raw!C876="Unusable","Unusable",O876&gt;1,"Conflicted",O876=1,INDEX($I$1:$N$1,MATCH(TRUE,$I876:$N876&gt;0,0)),TRUE,$H$1)</f>
        <v>Unlabeled</v>
      </c>
    </row>
    <row r="877" spans="1:16" x14ac:dyDescent="0.3">
      <c r="A877" t="str">
        <f>Raw!A877</f>
        <v>IMG20250801090849</v>
      </c>
      <c r="B877" t="str">
        <f>Raw!B877</f>
        <v>Unlabeled</v>
      </c>
      <c r="H877" s="3">
        <f t="shared" si="101"/>
        <v>1</v>
      </c>
      <c r="I877">
        <f t="shared" si="101"/>
        <v>0</v>
      </c>
      <c r="J877">
        <f t="shared" si="101"/>
        <v>0</v>
      </c>
      <c r="K877">
        <f t="shared" si="101"/>
        <v>0</v>
      </c>
      <c r="L877">
        <f t="shared" si="101"/>
        <v>0</v>
      </c>
      <c r="M877">
        <f t="shared" si="101"/>
        <v>0</v>
      </c>
      <c r="N877">
        <f t="shared" si="101"/>
        <v>0</v>
      </c>
      <c r="O877" s="3">
        <f t="shared" si="97"/>
        <v>0</v>
      </c>
      <c r="P877" s="4" t="str">
        <f t="array" ref="P877">_xlfn.IFS(Raw!C877="Unusable","Unusable",O877&gt;1,"Conflicted",O877=1,INDEX($I$1:$N$1,MATCH(TRUE,$I877:$N877&gt;0,0)),TRUE,$H$1)</f>
        <v>Unlabeled</v>
      </c>
    </row>
    <row r="878" spans="1:16" x14ac:dyDescent="0.3">
      <c r="A878" t="str">
        <f>Raw!A878</f>
        <v>IMG20250801090928</v>
      </c>
      <c r="B878" t="str">
        <f>Raw!B878</f>
        <v>Unlabeled</v>
      </c>
      <c r="H878" s="3">
        <f t="shared" si="101"/>
        <v>1</v>
      </c>
      <c r="I878">
        <f t="shared" si="101"/>
        <v>0</v>
      </c>
      <c r="J878">
        <f t="shared" si="101"/>
        <v>0</v>
      </c>
      <c r="K878">
        <f t="shared" si="101"/>
        <v>0</v>
      </c>
      <c r="L878">
        <f t="shared" si="101"/>
        <v>0</v>
      </c>
      <c r="M878">
        <f t="shared" si="101"/>
        <v>0</v>
      </c>
      <c r="N878">
        <f t="shared" si="101"/>
        <v>0</v>
      </c>
      <c r="O878" s="3">
        <f t="shared" si="97"/>
        <v>0</v>
      </c>
      <c r="P878" s="4" t="str">
        <f t="array" ref="P878">_xlfn.IFS(Raw!C878="Unusable","Unusable",O878&gt;1,"Conflicted",O878=1,INDEX($I$1:$N$1,MATCH(TRUE,$I878:$N878&gt;0,0)),TRUE,$H$1)</f>
        <v>Unlabeled</v>
      </c>
    </row>
    <row r="879" spans="1:16" x14ac:dyDescent="0.3">
      <c r="A879" t="str">
        <f>Raw!A879</f>
        <v>IMG20250801090943</v>
      </c>
      <c r="B879" t="str">
        <f>Raw!B879</f>
        <v>Unlabeled</v>
      </c>
      <c r="H879" s="3">
        <f t="shared" si="101"/>
        <v>1</v>
      </c>
      <c r="I879">
        <f t="shared" si="101"/>
        <v>0</v>
      </c>
      <c r="J879">
        <f t="shared" si="101"/>
        <v>0</v>
      </c>
      <c r="K879">
        <f t="shared" si="101"/>
        <v>0</v>
      </c>
      <c r="L879">
        <f t="shared" si="101"/>
        <v>0</v>
      </c>
      <c r="M879">
        <f t="shared" si="101"/>
        <v>0</v>
      </c>
      <c r="N879">
        <f t="shared" si="101"/>
        <v>0</v>
      </c>
      <c r="O879" s="3">
        <f t="shared" si="97"/>
        <v>0</v>
      </c>
      <c r="P879" s="4" t="str">
        <f t="array" ref="P879">_xlfn.IFS(Raw!C879="Unusable","Unusable",O879&gt;1,"Conflicted",O879=1,INDEX($I$1:$N$1,MATCH(TRUE,$I879:$N879&gt;0,0)),TRUE,$H$1)</f>
        <v>Unlabeled</v>
      </c>
    </row>
    <row r="880" spans="1:16" x14ac:dyDescent="0.3">
      <c r="A880" t="str">
        <f>Raw!A880</f>
        <v>IMG20250801090954</v>
      </c>
      <c r="B880" t="str">
        <f>Raw!B880</f>
        <v>Unlabeled</v>
      </c>
      <c r="H880" s="3">
        <f t="shared" si="101"/>
        <v>1</v>
      </c>
      <c r="I880">
        <f t="shared" si="101"/>
        <v>0</v>
      </c>
      <c r="J880">
        <f t="shared" si="101"/>
        <v>0</v>
      </c>
      <c r="K880">
        <f t="shared" si="101"/>
        <v>0</v>
      </c>
      <c r="L880">
        <f t="shared" si="101"/>
        <v>0</v>
      </c>
      <c r="M880">
        <f t="shared" si="101"/>
        <v>0</v>
      </c>
      <c r="N880">
        <f t="shared" si="101"/>
        <v>0</v>
      </c>
      <c r="O880" s="3">
        <f t="shared" si="97"/>
        <v>0</v>
      </c>
      <c r="P880" s="4" t="str">
        <f t="array" ref="P880">_xlfn.IFS(Raw!C880="Unusable","Unusable",O880&gt;1,"Conflicted",O880=1,INDEX($I$1:$N$1,MATCH(TRUE,$I880:$N880&gt;0,0)),TRUE,$H$1)</f>
        <v>Unlabeled</v>
      </c>
    </row>
    <row r="881" spans="1:16" x14ac:dyDescent="0.3">
      <c r="A881" t="str">
        <f>Raw!A881</f>
        <v>IMG20250801091002</v>
      </c>
      <c r="B881" t="str">
        <f>Raw!B881</f>
        <v>Unlabeled</v>
      </c>
      <c r="H881" s="3">
        <f t="shared" si="101"/>
        <v>1</v>
      </c>
      <c r="I881">
        <f t="shared" si="101"/>
        <v>0</v>
      </c>
      <c r="J881">
        <f t="shared" si="101"/>
        <v>0</v>
      </c>
      <c r="K881">
        <f t="shared" si="101"/>
        <v>0</v>
      </c>
      <c r="L881">
        <f t="shared" si="101"/>
        <v>0</v>
      </c>
      <c r="M881">
        <f t="shared" si="101"/>
        <v>0</v>
      </c>
      <c r="N881">
        <f t="shared" si="101"/>
        <v>0</v>
      </c>
      <c r="O881" s="3">
        <f t="shared" si="97"/>
        <v>0</v>
      </c>
      <c r="P881" s="4" t="str">
        <f t="array" ref="P881">_xlfn.IFS(Raw!C881="Unusable","Unusable",O881&gt;1,"Conflicted",O881=1,INDEX($I$1:$N$1,MATCH(TRUE,$I881:$N881&gt;0,0)),TRUE,$H$1)</f>
        <v>Unlabeled</v>
      </c>
    </row>
    <row r="882" spans="1:16" x14ac:dyDescent="0.3">
      <c r="A882" t="str">
        <f>Raw!A882</f>
        <v>IMG20250801091010</v>
      </c>
      <c r="B882" t="str">
        <f>Raw!B882</f>
        <v>Unlabeled</v>
      </c>
      <c r="H882" s="3">
        <f t="shared" ref="H882:N891" si="102">COUNTIF($B882:$G882,H$1)</f>
        <v>1</v>
      </c>
      <c r="I882">
        <f t="shared" si="102"/>
        <v>0</v>
      </c>
      <c r="J882">
        <f t="shared" si="102"/>
        <v>0</v>
      </c>
      <c r="K882">
        <f t="shared" si="102"/>
        <v>0</v>
      </c>
      <c r="L882">
        <f t="shared" si="102"/>
        <v>0</v>
      </c>
      <c r="M882">
        <f t="shared" si="102"/>
        <v>0</v>
      </c>
      <c r="N882">
        <f t="shared" si="102"/>
        <v>0</v>
      </c>
      <c r="O882" s="3">
        <f t="shared" si="97"/>
        <v>0</v>
      </c>
      <c r="P882" s="4" t="str">
        <f t="array" ref="P882">_xlfn.IFS(Raw!C882="Unusable","Unusable",O882&gt;1,"Conflicted",O882=1,INDEX($I$1:$N$1,MATCH(TRUE,$I882:$N882&gt;0,0)),TRUE,$H$1)</f>
        <v>Unlabeled</v>
      </c>
    </row>
    <row r="883" spans="1:16" x14ac:dyDescent="0.3">
      <c r="A883" t="str">
        <f>Raw!A883</f>
        <v>IMG20250801091020</v>
      </c>
      <c r="B883" t="str">
        <f>Raw!B883</f>
        <v>Unlabeled</v>
      </c>
      <c r="H883" s="3">
        <f t="shared" si="102"/>
        <v>1</v>
      </c>
      <c r="I883">
        <f t="shared" si="102"/>
        <v>0</v>
      </c>
      <c r="J883">
        <f t="shared" si="102"/>
        <v>0</v>
      </c>
      <c r="K883">
        <f t="shared" si="102"/>
        <v>0</v>
      </c>
      <c r="L883">
        <f t="shared" si="102"/>
        <v>0</v>
      </c>
      <c r="M883">
        <f t="shared" si="102"/>
        <v>0</v>
      </c>
      <c r="N883">
        <f t="shared" si="102"/>
        <v>0</v>
      </c>
      <c r="O883" s="3">
        <f t="shared" si="97"/>
        <v>0</v>
      </c>
      <c r="P883" s="4" t="str">
        <f t="array" ref="P883">_xlfn.IFS(Raw!C883="Unusable","Unusable",O883&gt;1,"Conflicted",O883=1,INDEX($I$1:$N$1,MATCH(TRUE,$I883:$N883&gt;0,0)),TRUE,$H$1)</f>
        <v>Unlabeled</v>
      </c>
    </row>
    <row r="884" spans="1:16" x14ac:dyDescent="0.3">
      <c r="A884" t="str">
        <f>Raw!A884</f>
        <v>IMG20250801091028</v>
      </c>
      <c r="B884" t="str">
        <f>Raw!B884</f>
        <v>Unlabeled</v>
      </c>
      <c r="H884" s="3">
        <f t="shared" si="102"/>
        <v>1</v>
      </c>
      <c r="I884">
        <f t="shared" si="102"/>
        <v>0</v>
      </c>
      <c r="J884">
        <f t="shared" si="102"/>
        <v>0</v>
      </c>
      <c r="K884">
        <f t="shared" si="102"/>
        <v>0</v>
      </c>
      <c r="L884">
        <f t="shared" si="102"/>
        <v>0</v>
      </c>
      <c r="M884">
        <f t="shared" si="102"/>
        <v>0</v>
      </c>
      <c r="N884">
        <f t="shared" si="102"/>
        <v>0</v>
      </c>
      <c r="O884" s="3">
        <f t="shared" si="97"/>
        <v>0</v>
      </c>
      <c r="P884" s="4" t="str">
        <f t="array" ref="P884">_xlfn.IFS(Raw!C884="Unusable","Unusable",O884&gt;1,"Conflicted",O884=1,INDEX($I$1:$N$1,MATCH(TRUE,$I884:$N884&gt;0,0)),TRUE,$H$1)</f>
        <v>Unlabeled</v>
      </c>
    </row>
    <row r="885" spans="1:16" x14ac:dyDescent="0.3">
      <c r="A885" t="str">
        <f>Raw!A885</f>
        <v>IMG20250801091039</v>
      </c>
      <c r="B885" t="str">
        <f>Raw!B885</f>
        <v>Unlabeled</v>
      </c>
      <c r="H885" s="3">
        <f t="shared" si="102"/>
        <v>1</v>
      </c>
      <c r="I885">
        <f t="shared" si="102"/>
        <v>0</v>
      </c>
      <c r="J885">
        <f t="shared" si="102"/>
        <v>0</v>
      </c>
      <c r="K885">
        <f t="shared" si="102"/>
        <v>0</v>
      </c>
      <c r="L885">
        <f t="shared" si="102"/>
        <v>0</v>
      </c>
      <c r="M885">
        <f t="shared" si="102"/>
        <v>0</v>
      </c>
      <c r="N885">
        <f t="shared" si="102"/>
        <v>0</v>
      </c>
      <c r="O885" s="3">
        <f t="shared" si="97"/>
        <v>0</v>
      </c>
      <c r="P885" s="4" t="str">
        <f t="array" ref="P885">_xlfn.IFS(Raw!C885="Unusable","Unusable",O885&gt;1,"Conflicted",O885=1,INDEX($I$1:$N$1,MATCH(TRUE,$I885:$N885&gt;0,0)),TRUE,$H$1)</f>
        <v>Unlabeled</v>
      </c>
    </row>
    <row r="886" spans="1:16" x14ac:dyDescent="0.3">
      <c r="A886" t="str">
        <f>Raw!A886</f>
        <v>IMG20250801091103</v>
      </c>
      <c r="B886" t="str">
        <f>Raw!B886</f>
        <v>Unlabeled</v>
      </c>
      <c r="H886" s="3">
        <f t="shared" si="102"/>
        <v>1</v>
      </c>
      <c r="I886">
        <f t="shared" si="102"/>
        <v>0</v>
      </c>
      <c r="J886">
        <f t="shared" si="102"/>
        <v>0</v>
      </c>
      <c r="K886">
        <f t="shared" si="102"/>
        <v>0</v>
      </c>
      <c r="L886">
        <f t="shared" si="102"/>
        <v>0</v>
      </c>
      <c r="M886">
        <f t="shared" si="102"/>
        <v>0</v>
      </c>
      <c r="N886">
        <f t="shared" si="102"/>
        <v>0</v>
      </c>
      <c r="O886" s="3">
        <f t="shared" si="97"/>
        <v>0</v>
      </c>
      <c r="P886" s="4" t="str">
        <f t="array" ref="P886">_xlfn.IFS(Raw!C886="Unusable","Unusable",O886&gt;1,"Conflicted",O886=1,INDEX($I$1:$N$1,MATCH(TRUE,$I886:$N886&gt;0,0)),TRUE,$H$1)</f>
        <v>Unlabeled</v>
      </c>
    </row>
    <row r="887" spans="1:16" x14ac:dyDescent="0.3">
      <c r="A887" t="str">
        <f>Raw!A887</f>
        <v>IMG20250801091131</v>
      </c>
      <c r="B887" t="str">
        <f>Raw!B887</f>
        <v>Unlabeled</v>
      </c>
      <c r="H887" s="3">
        <f t="shared" si="102"/>
        <v>1</v>
      </c>
      <c r="I887">
        <f t="shared" si="102"/>
        <v>0</v>
      </c>
      <c r="J887">
        <f t="shared" si="102"/>
        <v>0</v>
      </c>
      <c r="K887">
        <f t="shared" si="102"/>
        <v>0</v>
      </c>
      <c r="L887">
        <f t="shared" si="102"/>
        <v>0</v>
      </c>
      <c r="M887">
        <f t="shared" si="102"/>
        <v>0</v>
      </c>
      <c r="N887">
        <f t="shared" si="102"/>
        <v>0</v>
      </c>
      <c r="O887" s="3">
        <f t="shared" si="97"/>
        <v>0</v>
      </c>
      <c r="P887" s="4" t="str">
        <f t="array" ref="P887">_xlfn.IFS(Raw!C887="Unusable","Unusable",O887&gt;1,"Conflicted",O887=1,INDEX($I$1:$N$1,MATCH(TRUE,$I887:$N887&gt;0,0)),TRUE,$H$1)</f>
        <v>Unlabeled</v>
      </c>
    </row>
    <row r="888" spans="1:16" x14ac:dyDescent="0.3">
      <c r="A888" t="str">
        <f>Raw!A888</f>
        <v>IMG20250801091133</v>
      </c>
      <c r="B888" t="str">
        <f>Raw!B888</f>
        <v>Unlabeled</v>
      </c>
      <c r="H888" s="3">
        <f t="shared" si="102"/>
        <v>1</v>
      </c>
      <c r="I888">
        <f t="shared" si="102"/>
        <v>0</v>
      </c>
      <c r="J888">
        <f t="shared" si="102"/>
        <v>0</v>
      </c>
      <c r="K888">
        <f t="shared" si="102"/>
        <v>0</v>
      </c>
      <c r="L888">
        <f t="shared" si="102"/>
        <v>0</v>
      </c>
      <c r="M888">
        <f t="shared" si="102"/>
        <v>0</v>
      </c>
      <c r="N888">
        <f t="shared" si="102"/>
        <v>0</v>
      </c>
      <c r="O888" s="3">
        <f t="shared" si="97"/>
        <v>0</v>
      </c>
      <c r="P888" s="4" t="str">
        <f t="array" ref="P888">_xlfn.IFS(Raw!C888="Unusable","Unusable",O888&gt;1,"Conflicted",O888=1,INDEX($I$1:$N$1,MATCH(TRUE,$I888:$N888&gt;0,0)),TRUE,$H$1)</f>
        <v>Unlabeled</v>
      </c>
    </row>
    <row r="889" spans="1:16" x14ac:dyDescent="0.3">
      <c r="A889" t="str">
        <f>Raw!A889</f>
        <v>IMG20250801091144</v>
      </c>
      <c r="B889" t="str">
        <f>Raw!B889</f>
        <v>Unlabeled</v>
      </c>
      <c r="H889" s="3">
        <f t="shared" si="102"/>
        <v>1</v>
      </c>
      <c r="I889">
        <f t="shared" si="102"/>
        <v>0</v>
      </c>
      <c r="J889">
        <f t="shared" si="102"/>
        <v>0</v>
      </c>
      <c r="K889">
        <f t="shared" si="102"/>
        <v>0</v>
      </c>
      <c r="L889">
        <f t="shared" si="102"/>
        <v>0</v>
      </c>
      <c r="M889">
        <f t="shared" si="102"/>
        <v>0</v>
      </c>
      <c r="N889">
        <f t="shared" si="102"/>
        <v>0</v>
      </c>
      <c r="O889" s="3">
        <f t="shared" si="97"/>
        <v>0</v>
      </c>
      <c r="P889" s="4" t="str">
        <f t="array" ref="P889">_xlfn.IFS(Raw!C889="Unusable","Unusable",O889&gt;1,"Conflicted",O889=1,INDEX($I$1:$N$1,MATCH(TRUE,$I889:$N889&gt;0,0)),TRUE,$H$1)</f>
        <v>Unlabeled</v>
      </c>
    </row>
    <row r="890" spans="1:16" x14ac:dyDescent="0.3">
      <c r="A890" t="str">
        <f>Raw!A890</f>
        <v>IMG20250801091153</v>
      </c>
      <c r="B890" t="str">
        <f>Raw!B890</f>
        <v>Unlabeled</v>
      </c>
      <c r="H890" s="3">
        <f t="shared" si="102"/>
        <v>1</v>
      </c>
      <c r="I890">
        <f t="shared" si="102"/>
        <v>0</v>
      </c>
      <c r="J890">
        <f t="shared" si="102"/>
        <v>0</v>
      </c>
      <c r="K890">
        <f t="shared" si="102"/>
        <v>0</v>
      </c>
      <c r="L890">
        <f t="shared" si="102"/>
        <v>0</v>
      </c>
      <c r="M890">
        <f t="shared" si="102"/>
        <v>0</v>
      </c>
      <c r="N890">
        <f t="shared" si="102"/>
        <v>0</v>
      </c>
      <c r="O890" s="3">
        <f t="shared" si="97"/>
        <v>0</v>
      </c>
      <c r="P890" s="4" t="str">
        <f t="array" ref="P890">_xlfn.IFS(Raw!C890="Unusable","Unusable",O890&gt;1,"Conflicted",O890=1,INDEX($I$1:$N$1,MATCH(TRUE,$I890:$N890&gt;0,0)),TRUE,$H$1)</f>
        <v>Unlabeled</v>
      </c>
    </row>
    <row r="891" spans="1:16" x14ac:dyDescent="0.3">
      <c r="A891" t="str">
        <f>Raw!A891</f>
        <v>IMG20250801091156</v>
      </c>
      <c r="B891" t="str">
        <f>Raw!B891</f>
        <v>Unlabeled</v>
      </c>
      <c r="H891" s="3">
        <f t="shared" si="102"/>
        <v>1</v>
      </c>
      <c r="I891">
        <f t="shared" si="102"/>
        <v>0</v>
      </c>
      <c r="J891">
        <f t="shared" si="102"/>
        <v>0</v>
      </c>
      <c r="K891">
        <f t="shared" si="102"/>
        <v>0</v>
      </c>
      <c r="L891">
        <f t="shared" si="102"/>
        <v>0</v>
      </c>
      <c r="M891">
        <f t="shared" si="102"/>
        <v>0</v>
      </c>
      <c r="N891">
        <f t="shared" si="102"/>
        <v>0</v>
      </c>
      <c r="O891" s="3">
        <f t="shared" si="97"/>
        <v>0</v>
      </c>
      <c r="P891" s="4" t="str">
        <f t="array" ref="P891">_xlfn.IFS(Raw!C891="Unusable","Unusable",O891&gt;1,"Conflicted",O891=1,INDEX($I$1:$N$1,MATCH(TRUE,$I891:$N891&gt;0,0)),TRUE,$H$1)</f>
        <v>Unlabeled</v>
      </c>
    </row>
    <row r="892" spans="1:16" x14ac:dyDescent="0.3">
      <c r="A892" t="str">
        <f>Raw!A892</f>
        <v>IMG20250801091301</v>
      </c>
      <c r="B892" t="str">
        <f>Raw!B892</f>
        <v>Unlabeled</v>
      </c>
      <c r="H892" s="3">
        <f t="shared" ref="H892:N901" si="103">COUNTIF($B892:$G892,H$1)</f>
        <v>1</v>
      </c>
      <c r="I892">
        <f t="shared" si="103"/>
        <v>0</v>
      </c>
      <c r="J892">
        <f t="shared" si="103"/>
        <v>0</v>
      </c>
      <c r="K892">
        <f t="shared" si="103"/>
        <v>0</v>
      </c>
      <c r="L892">
        <f t="shared" si="103"/>
        <v>0</v>
      </c>
      <c r="M892">
        <f t="shared" si="103"/>
        <v>0</v>
      </c>
      <c r="N892">
        <f t="shared" si="103"/>
        <v>0</v>
      </c>
      <c r="O892" s="3">
        <f t="shared" si="97"/>
        <v>0</v>
      </c>
      <c r="P892" s="4" t="str">
        <f t="array" ref="P892">_xlfn.IFS(Raw!C892="Unusable","Unusable",O892&gt;1,"Conflicted",O892=1,INDEX($I$1:$N$1,MATCH(TRUE,$I892:$N892&gt;0,0)),TRUE,$H$1)</f>
        <v>Unlabeled</v>
      </c>
    </row>
    <row r="893" spans="1:16" x14ac:dyDescent="0.3">
      <c r="A893" t="str">
        <f>Raw!A893</f>
        <v>IMG20250801091308</v>
      </c>
      <c r="B893" t="str">
        <f>Raw!B893</f>
        <v>Unlabeled</v>
      </c>
      <c r="H893" s="3">
        <f t="shared" si="103"/>
        <v>1</v>
      </c>
      <c r="I893">
        <f t="shared" si="103"/>
        <v>0</v>
      </c>
      <c r="J893">
        <f t="shared" si="103"/>
        <v>0</v>
      </c>
      <c r="K893">
        <f t="shared" si="103"/>
        <v>0</v>
      </c>
      <c r="L893">
        <f t="shared" si="103"/>
        <v>0</v>
      </c>
      <c r="M893">
        <f t="shared" si="103"/>
        <v>0</v>
      </c>
      <c r="N893">
        <f t="shared" si="103"/>
        <v>0</v>
      </c>
      <c r="O893" s="3">
        <f t="shared" si="97"/>
        <v>0</v>
      </c>
      <c r="P893" s="4" t="str">
        <f t="array" ref="P893">_xlfn.IFS(Raw!C893="Unusable","Unusable",O893&gt;1,"Conflicted",O893=1,INDEX($I$1:$N$1,MATCH(TRUE,$I893:$N893&gt;0,0)),TRUE,$H$1)</f>
        <v>Unlabeled</v>
      </c>
    </row>
    <row r="894" spans="1:16" x14ac:dyDescent="0.3">
      <c r="A894" t="str">
        <f>Raw!A894</f>
        <v>IMG20250801091351</v>
      </c>
      <c r="B894" t="str">
        <f>Raw!B894</f>
        <v>Unlabeled</v>
      </c>
      <c r="H894" s="3">
        <f t="shared" si="103"/>
        <v>1</v>
      </c>
      <c r="I894">
        <f t="shared" si="103"/>
        <v>0</v>
      </c>
      <c r="J894">
        <f t="shared" si="103"/>
        <v>0</v>
      </c>
      <c r="K894">
        <f t="shared" si="103"/>
        <v>0</v>
      </c>
      <c r="L894">
        <f t="shared" si="103"/>
        <v>0</v>
      </c>
      <c r="M894">
        <f t="shared" si="103"/>
        <v>0</v>
      </c>
      <c r="N894">
        <f t="shared" si="103"/>
        <v>0</v>
      </c>
      <c r="O894" s="3">
        <f t="shared" si="97"/>
        <v>0</v>
      </c>
      <c r="P894" s="4" t="str">
        <f t="array" ref="P894">_xlfn.IFS(Raw!C894="Unusable","Unusable",O894&gt;1,"Conflicted",O894=1,INDEX($I$1:$N$1,MATCH(TRUE,$I894:$N894&gt;0,0)),TRUE,$H$1)</f>
        <v>Unlabeled</v>
      </c>
    </row>
    <row r="895" spans="1:16" x14ac:dyDescent="0.3">
      <c r="A895" t="str">
        <f>Raw!A895</f>
        <v>IMG20250801091402</v>
      </c>
      <c r="B895" t="str">
        <f>Raw!B895</f>
        <v>Unlabeled</v>
      </c>
      <c r="H895" s="3">
        <f t="shared" si="103"/>
        <v>1</v>
      </c>
      <c r="I895">
        <f t="shared" si="103"/>
        <v>0</v>
      </c>
      <c r="J895">
        <f t="shared" si="103"/>
        <v>0</v>
      </c>
      <c r="K895">
        <f t="shared" si="103"/>
        <v>0</v>
      </c>
      <c r="L895">
        <f t="shared" si="103"/>
        <v>0</v>
      </c>
      <c r="M895">
        <f t="shared" si="103"/>
        <v>0</v>
      </c>
      <c r="N895">
        <f t="shared" si="103"/>
        <v>0</v>
      </c>
      <c r="O895" s="3">
        <f t="shared" si="97"/>
        <v>0</v>
      </c>
      <c r="P895" s="4" t="str">
        <f t="array" ref="P895">_xlfn.IFS(Raw!C895="Unusable","Unusable",O895&gt;1,"Conflicted",O895=1,INDEX($I$1:$N$1,MATCH(TRUE,$I895:$N895&gt;0,0)),TRUE,$H$1)</f>
        <v>Unlabeled</v>
      </c>
    </row>
    <row r="896" spans="1:16" x14ac:dyDescent="0.3">
      <c r="A896" t="str">
        <f>Raw!A896</f>
        <v>IMG20250801091431</v>
      </c>
      <c r="B896" t="str">
        <f>Raw!B896</f>
        <v>Unlabeled</v>
      </c>
      <c r="H896" s="3">
        <f t="shared" si="103"/>
        <v>1</v>
      </c>
      <c r="I896">
        <f t="shared" si="103"/>
        <v>0</v>
      </c>
      <c r="J896">
        <f t="shared" si="103"/>
        <v>0</v>
      </c>
      <c r="K896">
        <f t="shared" si="103"/>
        <v>0</v>
      </c>
      <c r="L896">
        <f t="shared" si="103"/>
        <v>0</v>
      </c>
      <c r="M896">
        <f t="shared" si="103"/>
        <v>0</v>
      </c>
      <c r="N896">
        <f t="shared" si="103"/>
        <v>0</v>
      </c>
      <c r="O896" s="3">
        <f t="shared" si="97"/>
        <v>0</v>
      </c>
      <c r="P896" s="4" t="str">
        <f t="array" ref="P896">_xlfn.IFS(Raw!C896="Unusable","Unusable",O896&gt;1,"Conflicted",O896=1,INDEX($I$1:$N$1,MATCH(TRUE,$I896:$N896&gt;0,0)),TRUE,$H$1)</f>
        <v>Unlabeled</v>
      </c>
    </row>
    <row r="897" spans="1:16" x14ac:dyDescent="0.3">
      <c r="A897" t="str">
        <f>Raw!A897</f>
        <v>IMG20250801091543</v>
      </c>
      <c r="B897" t="str">
        <f>Raw!B897</f>
        <v>Unlabeled</v>
      </c>
      <c r="H897" s="3">
        <f t="shared" si="103"/>
        <v>1</v>
      </c>
      <c r="I897">
        <f t="shared" si="103"/>
        <v>0</v>
      </c>
      <c r="J897">
        <f t="shared" si="103"/>
        <v>0</v>
      </c>
      <c r="K897">
        <f t="shared" si="103"/>
        <v>0</v>
      </c>
      <c r="L897">
        <f t="shared" si="103"/>
        <v>0</v>
      </c>
      <c r="M897">
        <f t="shared" si="103"/>
        <v>0</v>
      </c>
      <c r="N897">
        <f t="shared" si="103"/>
        <v>0</v>
      </c>
      <c r="O897" s="3">
        <f t="shared" si="97"/>
        <v>0</v>
      </c>
      <c r="P897" s="4" t="str">
        <f t="array" ref="P897">_xlfn.IFS(Raw!C897="Unusable","Unusable",O897&gt;1,"Conflicted",O897=1,INDEX($I$1:$N$1,MATCH(TRUE,$I897:$N897&gt;0,0)),TRUE,$H$1)</f>
        <v>Unlabeled</v>
      </c>
    </row>
    <row r="898" spans="1:16" x14ac:dyDescent="0.3">
      <c r="A898" t="str">
        <f>Raw!A898</f>
        <v>IMG20250801091552</v>
      </c>
      <c r="B898" t="str">
        <f>Raw!B898</f>
        <v>Unlabeled</v>
      </c>
      <c r="H898" s="3">
        <f t="shared" si="103"/>
        <v>1</v>
      </c>
      <c r="I898">
        <f t="shared" si="103"/>
        <v>0</v>
      </c>
      <c r="J898">
        <f t="shared" si="103"/>
        <v>0</v>
      </c>
      <c r="K898">
        <f t="shared" si="103"/>
        <v>0</v>
      </c>
      <c r="L898">
        <f t="shared" si="103"/>
        <v>0</v>
      </c>
      <c r="M898">
        <f t="shared" si="103"/>
        <v>0</v>
      </c>
      <c r="N898">
        <f t="shared" si="103"/>
        <v>0</v>
      </c>
      <c r="O898" s="3">
        <f t="shared" ref="O898:O961" si="104">COUNTIF(I898:N898,"&gt;0")</f>
        <v>0</v>
      </c>
      <c r="P898" s="4" t="str">
        <f t="array" ref="P898">_xlfn.IFS(Raw!C898="Unusable","Unusable",O898&gt;1,"Conflicted",O898=1,INDEX($I$1:$N$1,MATCH(TRUE,$I898:$N898&gt;0,0)),TRUE,$H$1)</f>
        <v>Unlabeled</v>
      </c>
    </row>
    <row r="899" spans="1:16" x14ac:dyDescent="0.3">
      <c r="A899" t="str">
        <f>Raw!A899</f>
        <v>IMG20250801091635</v>
      </c>
      <c r="B899" t="str">
        <f>Raw!B899</f>
        <v>Unlabeled</v>
      </c>
      <c r="H899" s="3">
        <f t="shared" si="103"/>
        <v>1</v>
      </c>
      <c r="I899">
        <f t="shared" si="103"/>
        <v>0</v>
      </c>
      <c r="J899">
        <f t="shared" si="103"/>
        <v>0</v>
      </c>
      <c r="K899">
        <f t="shared" si="103"/>
        <v>0</v>
      </c>
      <c r="L899">
        <f t="shared" si="103"/>
        <v>0</v>
      </c>
      <c r="M899">
        <f t="shared" si="103"/>
        <v>0</v>
      </c>
      <c r="N899">
        <f t="shared" si="103"/>
        <v>0</v>
      </c>
      <c r="O899" s="3">
        <f t="shared" si="104"/>
        <v>0</v>
      </c>
      <c r="P899" s="4" t="str">
        <f t="array" ref="P899">_xlfn.IFS(Raw!C899="Unusable","Unusable",O899&gt;1,"Conflicted",O899=1,INDEX($I$1:$N$1,MATCH(TRUE,$I899:$N899&gt;0,0)),TRUE,$H$1)</f>
        <v>Unlabeled</v>
      </c>
    </row>
    <row r="900" spans="1:16" x14ac:dyDescent="0.3">
      <c r="A900" t="str">
        <f>Raw!A900</f>
        <v>IMG20250801091645</v>
      </c>
      <c r="B900" t="str">
        <f>Raw!B900</f>
        <v>Unlabeled</v>
      </c>
      <c r="H900" s="3">
        <f t="shared" si="103"/>
        <v>1</v>
      </c>
      <c r="I900">
        <f t="shared" si="103"/>
        <v>0</v>
      </c>
      <c r="J900">
        <f t="shared" si="103"/>
        <v>0</v>
      </c>
      <c r="K900">
        <f t="shared" si="103"/>
        <v>0</v>
      </c>
      <c r="L900">
        <f t="shared" si="103"/>
        <v>0</v>
      </c>
      <c r="M900">
        <f t="shared" si="103"/>
        <v>0</v>
      </c>
      <c r="N900">
        <f t="shared" si="103"/>
        <v>0</v>
      </c>
      <c r="O900" s="3">
        <f t="shared" si="104"/>
        <v>0</v>
      </c>
      <c r="P900" s="4" t="str">
        <f t="array" ref="P900">_xlfn.IFS(Raw!C900="Unusable","Unusable",O900&gt;1,"Conflicted",O900=1,INDEX($I$1:$N$1,MATCH(TRUE,$I900:$N900&gt;0,0)),TRUE,$H$1)</f>
        <v>Unlabeled</v>
      </c>
    </row>
    <row r="901" spans="1:16" x14ac:dyDescent="0.3">
      <c r="A901" t="str">
        <f>Raw!A901</f>
        <v>IMG20250801091848</v>
      </c>
      <c r="B901" t="str">
        <f>Raw!B901</f>
        <v>Unlabeled</v>
      </c>
      <c r="H901" s="3">
        <f t="shared" si="103"/>
        <v>1</v>
      </c>
      <c r="I901">
        <f t="shared" si="103"/>
        <v>0</v>
      </c>
      <c r="J901">
        <f t="shared" si="103"/>
        <v>0</v>
      </c>
      <c r="K901">
        <f t="shared" si="103"/>
        <v>0</v>
      </c>
      <c r="L901">
        <f t="shared" si="103"/>
        <v>0</v>
      </c>
      <c r="M901">
        <f t="shared" si="103"/>
        <v>0</v>
      </c>
      <c r="N901">
        <f t="shared" si="103"/>
        <v>0</v>
      </c>
      <c r="O901" s="3">
        <f t="shared" si="104"/>
        <v>0</v>
      </c>
      <c r="P901" s="4" t="str">
        <f t="array" ref="P901">_xlfn.IFS(Raw!C901="Unusable","Unusable",O901&gt;1,"Conflicted",O901=1,INDEX($I$1:$N$1,MATCH(TRUE,$I901:$N901&gt;0,0)),TRUE,$H$1)</f>
        <v>Unlabeled</v>
      </c>
    </row>
    <row r="902" spans="1:16" x14ac:dyDescent="0.3">
      <c r="A902" t="str">
        <f>Raw!A902</f>
        <v>IMG20250801091928</v>
      </c>
      <c r="B902" t="str">
        <f>Raw!B902</f>
        <v>Borer</v>
      </c>
      <c r="H902" s="3">
        <f t="shared" ref="H902:N911" si="105">COUNTIF($B902:$G902,H$1)</f>
        <v>0</v>
      </c>
      <c r="I902">
        <f t="shared" si="105"/>
        <v>0</v>
      </c>
      <c r="J902">
        <f t="shared" si="105"/>
        <v>1</v>
      </c>
      <c r="K902">
        <f t="shared" si="105"/>
        <v>0</v>
      </c>
      <c r="L902">
        <f t="shared" si="105"/>
        <v>0</v>
      </c>
      <c r="M902">
        <f t="shared" si="105"/>
        <v>0</v>
      </c>
      <c r="N902">
        <f t="shared" si="105"/>
        <v>0</v>
      </c>
      <c r="O902" s="3">
        <f t="shared" si="104"/>
        <v>1</v>
      </c>
      <c r="P902" s="4" t="str">
        <f t="array" ref="P902">_xlfn.IFS(Raw!C902="Unusable","Unusable",O902&gt;1,"Conflicted",O902=1,INDEX($I$1:$N$1,MATCH(TRUE,$I902:$N902&gt;0,0)),TRUE,$H$1)</f>
        <v>Borer</v>
      </c>
    </row>
    <row r="903" spans="1:16" x14ac:dyDescent="0.3">
      <c r="A903" t="str">
        <f>Raw!A903</f>
        <v>IMG20250801091941</v>
      </c>
      <c r="B903" t="str">
        <f>Raw!B903</f>
        <v>Borer</v>
      </c>
      <c r="H903" s="3">
        <f t="shared" si="105"/>
        <v>0</v>
      </c>
      <c r="I903">
        <f t="shared" si="105"/>
        <v>0</v>
      </c>
      <c r="J903">
        <f t="shared" si="105"/>
        <v>1</v>
      </c>
      <c r="K903">
        <f t="shared" si="105"/>
        <v>0</v>
      </c>
      <c r="L903">
        <f t="shared" si="105"/>
        <v>0</v>
      </c>
      <c r="M903">
        <f t="shared" si="105"/>
        <v>0</v>
      </c>
      <c r="N903">
        <f t="shared" si="105"/>
        <v>0</v>
      </c>
      <c r="O903" s="3">
        <f t="shared" si="104"/>
        <v>1</v>
      </c>
      <c r="P903" s="4" t="str">
        <f t="array" ref="P903">_xlfn.IFS(Raw!C903="Unusable","Unusable",O903&gt;1,"Conflicted",O903=1,INDEX($I$1:$N$1,MATCH(TRUE,$I903:$N903&gt;0,0)),TRUE,$H$1)</f>
        <v>Borer</v>
      </c>
    </row>
    <row r="904" spans="1:16" x14ac:dyDescent="0.3">
      <c r="A904" t="str">
        <f>Raw!A904</f>
        <v>IMG20250801091947</v>
      </c>
      <c r="B904" t="str">
        <f>Raw!B904</f>
        <v>Borer</v>
      </c>
      <c r="H904" s="3">
        <f t="shared" si="105"/>
        <v>0</v>
      </c>
      <c r="I904">
        <f t="shared" si="105"/>
        <v>0</v>
      </c>
      <c r="J904">
        <f t="shared" si="105"/>
        <v>1</v>
      </c>
      <c r="K904">
        <f t="shared" si="105"/>
        <v>0</v>
      </c>
      <c r="L904">
        <f t="shared" si="105"/>
        <v>0</v>
      </c>
      <c r="M904">
        <f t="shared" si="105"/>
        <v>0</v>
      </c>
      <c r="N904">
        <f t="shared" si="105"/>
        <v>0</v>
      </c>
      <c r="O904" s="3">
        <f t="shared" si="104"/>
        <v>1</v>
      </c>
      <c r="P904" s="4" t="str">
        <f t="array" ref="P904">_xlfn.IFS(Raw!C904="Unusable","Unusable",O904&gt;1,"Conflicted",O904=1,INDEX($I$1:$N$1,MATCH(TRUE,$I904:$N904&gt;0,0)),TRUE,$H$1)</f>
        <v>Borer</v>
      </c>
    </row>
    <row r="905" spans="1:16" x14ac:dyDescent="0.3">
      <c r="A905" t="str">
        <f>Raw!A905</f>
        <v>IMG20250801092008</v>
      </c>
      <c r="B905" t="str">
        <f>Raw!B905</f>
        <v>Unlabeled</v>
      </c>
      <c r="H905" s="3">
        <f t="shared" si="105"/>
        <v>1</v>
      </c>
      <c r="I905">
        <f t="shared" si="105"/>
        <v>0</v>
      </c>
      <c r="J905">
        <f t="shared" si="105"/>
        <v>0</v>
      </c>
      <c r="K905">
        <f t="shared" si="105"/>
        <v>0</v>
      </c>
      <c r="L905">
        <f t="shared" si="105"/>
        <v>0</v>
      </c>
      <c r="M905">
        <f t="shared" si="105"/>
        <v>0</v>
      </c>
      <c r="N905">
        <f t="shared" si="105"/>
        <v>0</v>
      </c>
      <c r="O905" s="3">
        <f t="shared" si="104"/>
        <v>0</v>
      </c>
      <c r="P905" s="4" t="str">
        <f t="array" ref="P905">_xlfn.IFS(Raw!C905="Unusable","Unusable",O905&gt;1,"Conflicted",O905=1,INDEX($I$1:$N$1,MATCH(TRUE,$I905:$N905&gt;0,0)),TRUE,$H$1)</f>
        <v>Unlabeled</v>
      </c>
    </row>
    <row r="906" spans="1:16" x14ac:dyDescent="0.3">
      <c r="A906" t="str">
        <f>Raw!A906</f>
        <v>IMG20250801092652</v>
      </c>
      <c r="B906" t="str">
        <f>Raw!B906</f>
        <v>Unlabeled</v>
      </c>
      <c r="H906" s="3">
        <f t="shared" si="105"/>
        <v>1</v>
      </c>
      <c r="I906">
        <f t="shared" si="105"/>
        <v>0</v>
      </c>
      <c r="J906">
        <f t="shared" si="105"/>
        <v>0</v>
      </c>
      <c r="K906">
        <f t="shared" si="105"/>
        <v>0</v>
      </c>
      <c r="L906">
        <f t="shared" si="105"/>
        <v>0</v>
      </c>
      <c r="M906">
        <f t="shared" si="105"/>
        <v>0</v>
      </c>
      <c r="N906">
        <f t="shared" si="105"/>
        <v>0</v>
      </c>
      <c r="O906" s="3">
        <f t="shared" si="104"/>
        <v>0</v>
      </c>
      <c r="P906" s="4" t="str">
        <f t="array" ref="P906">_xlfn.IFS(Raw!C906="Unusable","Unusable",O906&gt;1,"Conflicted",O906=1,INDEX($I$1:$N$1,MATCH(TRUE,$I906:$N906&gt;0,0)),TRUE,$H$1)</f>
        <v>Unlabeled</v>
      </c>
    </row>
    <row r="907" spans="1:16" x14ac:dyDescent="0.3">
      <c r="A907" t="str">
        <f>Raw!A907</f>
        <v>IMG20250801092655</v>
      </c>
      <c r="B907" t="str">
        <f>Raw!B907</f>
        <v>Unlabeled</v>
      </c>
      <c r="H907" s="3">
        <f t="shared" si="105"/>
        <v>1</v>
      </c>
      <c r="I907">
        <f t="shared" si="105"/>
        <v>0</v>
      </c>
      <c r="J907">
        <f t="shared" si="105"/>
        <v>0</v>
      </c>
      <c r="K907">
        <f t="shared" si="105"/>
        <v>0</v>
      </c>
      <c r="L907">
        <f t="shared" si="105"/>
        <v>0</v>
      </c>
      <c r="M907">
        <f t="shared" si="105"/>
        <v>0</v>
      </c>
      <c r="N907">
        <f t="shared" si="105"/>
        <v>0</v>
      </c>
      <c r="O907" s="3">
        <f t="shared" si="104"/>
        <v>0</v>
      </c>
      <c r="P907" s="4" t="str">
        <f t="array" ref="P907">_xlfn.IFS(Raw!C907="Unusable","Unusable",O907&gt;1,"Conflicted",O907=1,INDEX($I$1:$N$1,MATCH(TRUE,$I907:$N907&gt;0,0)),TRUE,$H$1)</f>
        <v>Unlabeled</v>
      </c>
    </row>
    <row r="908" spans="1:16" x14ac:dyDescent="0.3">
      <c r="A908" t="str">
        <f>Raw!A908</f>
        <v>IMG20250801092703</v>
      </c>
      <c r="B908" t="str">
        <f>Raw!B908</f>
        <v>Unlabeled</v>
      </c>
      <c r="H908" s="3">
        <f t="shared" si="105"/>
        <v>1</v>
      </c>
      <c r="I908">
        <f t="shared" si="105"/>
        <v>0</v>
      </c>
      <c r="J908">
        <f t="shared" si="105"/>
        <v>0</v>
      </c>
      <c r="K908">
        <f t="shared" si="105"/>
        <v>0</v>
      </c>
      <c r="L908">
        <f t="shared" si="105"/>
        <v>0</v>
      </c>
      <c r="M908">
        <f t="shared" si="105"/>
        <v>0</v>
      </c>
      <c r="N908">
        <f t="shared" si="105"/>
        <v>0</v>
      </c>
      <c r="O908" s="3">
        <f t="shared" si="104"/>
        <v>0</v>
      </c>
      <c r="P908" s="4" t="str">
        <f t="array" ref="P908">_xlfn.IFS(Raw!C908="Unusable","Unusable",O908&gt;1,"Conflicted",O908=1,INDEX($I$1:$N$1,MATCH(TRUE,$I908:$N908&gt;0,0)),TRUE,$H$1)</f>
        <v>Unlabeled</v>
      </c>
    </row>
    <row r="909" spans="1:16" x14ac:dyDescent="0.3">
      <c r="A909" t="str">
        <f>Raw!A909</f>
        <v>IMG20250801092716</v>
      </c>
      <c r="B909" t="str">
        <f>Raw!B909</f>
        <v>Unlabeled</v>
      </c>
      <c r="H909" s="3">
        <f t="shared" si="105"/>
        <v>1</v>
      </c>
      <c r="I909">
        <f t="shared" si="105"/>
        <v>0</v>
      </c>
      <c r="J909">
        <f t="shared" si="105"/>
        <v>0</v>
      </c>
      <c r="K909">
        <f t="shared" si="105"/>
        <v>0</v>
      </c>
      <c r="L909">
        <f t="shared" si="105"/>
        <v>0</v>
      </c>
      <c r="M909">
        <f t="shared" si="105"/>
        <v>0</v>
      </c>
      <c r="N909">
        <f t="shared" si="105"/>
        <v>0</v>
      </c>
      <c r="O909" s="3">
        <f t="shared" si="104"/>
        <v>0</v>
      </c>
      <c r="P909" s="4" t="str">
        <f t="array" ref="P909">_xlfn.IFS(Raw!C909="Unusable","Unusable",O909&gt;1,"Conflicted",O909=1,INDEX($I$1:$N$1,MATCH(TRUE,$I909:$N909&gt;0,0)),TRUE,$H$1)</f>
        <v>Unlabeled</v>
      </c>
    </row>
    <row r="910" spans="1:16" x14ac:dyDescent="0.3">
      <c r="A910" t="str">
        <f>Raw!A910</f>
        <v>IMG20250801092737</v>
      </c>
      <c r="B910" t="str">
        <f>Raw!B910</f>
        <v>Unlabeled</v>
      </c>
      <c r="H910" s="3">
        <f t="shared" si="105"/>
        <v>1</v>
      </c>
      <c r="I910">
        <f t="shared" si="105"/>
        <v>0</v>
      </c>
      <c r="J910">
        <f t="shared" si="105"/>
        <v>0</v>
      </c>
      <c r="K910">
        <f t="shared" si="105"/>
        <v>0</v>
      </c>
      <c r="L910">
        <f t="shared" si="105"/>
        <v>0</v>
      </c>
      <c r="M910">
        <f t="shared" si="105"/>
        <v>0</v>
      </c>
      <c r="N910">
        <f t="shared" si="105"/>
        <v>0</v>
      </c>
      <c r="O910" s="3">
        <f t="shared" si="104"/>
        <v>0</v>
      </c>
      <c r="P910" s="4" t="str">
        <f t="array" ref="P910">_xlfn.IFS(Raw!C910="Unusable","Unusable",O910&gt;1,"Conflicted",O910=1,INDEX($I$1:$N$1,MATCH(TRUE,$I910:$N910&gt;0,0)),TRUE,$H$1)</f>
        <v>Unlabeled</v>
      </c>
    </row>
    <row r="911" spans="1:16" x14ac:dyDescent="0.3">
      <c r="A911" t="str">
        <f>Raw!A911</f>
        <v>IMG20250801092740</v>
      </c>
      <c r="B911" t="str">
        <f>Raw!B911</f>
        <v>Unlabeled</v>
      </c>
      <c r="H911" s="3">
        <f t="shared" si="105"/>
        <v>1</v>
      </c>
      <c r="I911">
        <f t="shared" si="105"/>
        <v>0</v>
      </c>
      <c r="J911">
        <f t="shared" si="105"/>
        <v>0</v>
      </c>
      <c r="K911">
        <f t="shared" si="105"/>
        <v>0</v>
      </c>
      <c r="L911">
        <f t="shared" si="105"/>
        <v>0</v>
      </c>
      <c r="M911">
        <f t="shared" si="105"/>
        <v>0</v>
      </c>
      <c r="N911">
        <f t="shared" si="105"/>
        <v>0</v>
      </c>
      <c r="O911" s="3">
        <f t="shared" si="104"/>
        <v>0</v>
      </c>
      <c r="P911" s="4" t="str">
        <f t="array" ref="P911">_xlfn.IFS(Raw!C911="Unusable","Unusable",O911&gt;1,"Conflicted",O911=1,INDEX($I$1:$N$1,MATCH(TRUE,$I911:$N911&gt;0,0)),TRUE,$H$1)</f>
        <v>Unlabeled</v>
      </c>
    </row>
    <row r="912" spans="1:16" x14ac:dyDescent="0.3">
      <c r="A912" t="str">
        <f>Raw!A912</f>
        <v>IMG20250801092752</v>
      </c>
      <c r="B912" t="str">
        <f>Raw!B912</f>
        <v>Unlabeled</v>
      </c>
      <c r="H912" s="3">
        <f t="shared" ref="H912:N921" si="106">COUNTIF($B912:$G912,H$1)</f>
        <v>1</v>
      </c>
      <c r="I912">
        <f t="shared" si="106"/>
        <v>0</v>
      </c>
      <c r="J912">
        <f t="shared" si="106"/>
        <v>0</v>
      </c>
      <c r="K912">
        <f t="shared" si="106"/>
        <v>0</v>
      </c>
      <c r="L912">
        <f t="shared" si="106"/>
        <v>0</v>
      </c>
      <c r="M912">
        <f t="shared" si="106"/>
        <v>0</v>
      </c>
      <c r="N912">
        <f t="shared" si="106"/>
        <v>0</v>
      </c>
      <c r="O912" s="3">
        <f t="shared" si="104"/>
        <v>0</v>
      </c>
      <c r="P912" s="4" t="str">
        <f t="array" ref="P912">_xlfn.IFS(Raw!C912="Unusable","Unusable",O912&gt;1,"Conflicted",O912=1,INDEX($I$1:$N$1,MATCH(TRUE,$I912:$N912&gt;0,0)),TRUE,$H$1)</f>
        <v>Unlabeled</v>
      </c>
    </row>
    <row r="913" spans="1:16" x14ac:dyDescent="0.3">
      <c r="A913" t="str">
        <f>Raw!A913</f>
        <v>IMG20250801092824</v>
      </c>
      <c r="B913" t="str">
        <f>Raw!B913</f>
        <v>Unlabeled</v>
      </c>
      <c r="H913" s="3">
        <f t="shared" si="106"/>
        <v>1</v>
      </c>
      <c r="I913">
        <f t="shared" si="106"/>
        <v>0</v>
      </c>
      <c r="J913">
        <f t="shared" si="106"/>
        <v>0</v>
      </c>
      <c r="K913">
        <f t="shared" si="106"/>
        <v>0</v>
      </c>
      <c r="L913">
        <f t="shared" si="106"/>
        <v>0</v>
      </c>
      <c r="M913">
        <f t="shared" si="106"/>
        <v>0</v>
      </c>
      <c r="N913">
        <f t="shared" si="106"/>
        <v>0</v>
      </c>
      <c r="O913" s="3">
        <f t="shared" si="104"/>
        <v>0</v>
      </c>
      <c r="P913" s="4" t="str">
        <f t="array" ref="P913">_xlfn.IFS(Raw!C913="Unusable","Unusable",O913&gt;1,"Conflicted",O913=1,INDEX($I$1:$N$1,MATCH(TRUE,$I913:$N913&gt;0,0)),TRUE,$H$1)</f>
        <v>Unlabeled</v>
      </c>
    </row>
    <row r="914" spans="1:16" x14ac:dyDescent="0.3">
      <c r="A914" t="str">
        <f>Raw!A914</f>
        <v>IMG20250801092827</v>
      </c>
      <c r="B914" t="str">
        <f>Raw!B914</f>
        <v>Unlabeled</v>
      </c>
      <c r="H914" s="3">
        <f t="shared" si="106"/>
        <v>1</v>
      </c>
      <c r="I914">
        <f t="shared" si="106"/>
        <v>0</v>
      </c>
      <c r="J914">
        <f t="shared" si="106"/>
        <v>0</v>
      </c>
      <c r="K914">
        <f t="shared" si="106"/>
        <v>0</v>
      </c>
      <c r="L914">
        <f t="shared" si="106"/>
        <v>0</v>
      </c>
      <c r="M914">
        <f t="shared" si="106"/>
        <v>0</v>
      </c>
      <c r="N914">
        <f t="shared" si="106"/>
        <v>0</v>
      </c>
      <c r="O914" s="3">
        <f t="shared" si="104"/>
        <v>0</v>
      </c>
      <c r="P914" s="4" t="str">
        <f t="array" ref="P914">_xlfn.IFS(Raw!C914="Unusable","Unusable",O914&gt;1,"Conflicted",O914=1,INDEX($I$1:$N$1,MATCH(TRUE,$I914:$N914&gt;0,0)),TRUE,$H$1)</f>
        <v>Unlabeled</v>
      </c>
    </row>
    <row r="915" spans="1:16" x14ac:dyDescent="0.3">
      <c r="A915" t="str">
        <f>Raw!A915</f>
        <v>IMG20250801092830</v>
      </c>
      <c r="B915" t="str">
        <f>Raw!B915</f>
        <v>Unlabeled</v>
      </c>
      <c r="H915" s="3">
        <f t="shared" si="106"/>
        <v>1</v>
      </c>
      <c r="I915">
        <f t="shared" si="106"/>
        <v>0</v>
      </c>
      <c r="J915">
        <f t="shared" si="106"/>
        <v>0</v>
      </c>
      <c r="K915">
        <f t="shared" si="106"/>
        <v>0</v>
      </c>
      <c r="L915">
        <f t="shared" si="106"/>
        <v>0</v>
      </c>
      <c r="M915">
        <f t="shared" si="106"/>
        <v>0</v>
      </c>
      <c r="N915">
        <f t="shared" si="106"/>
        <v>0</v>
      </c>
      <c r="O915" s="3">
        <f t="shared" si="104"/>
        <v>0</v>
      </c>
      <c r="P915" s="4" t="str">
        <f t="array" ref="P915">_xlfn.IFS(Raw!C915="Unusable","Unusable",O915&gt;1,"Conflicted",O915=1,INDEX($I$1:$N$1,MATCH(TRUE,$I915:$N915&gt;0,0)),TRUE,$H$1)</f>
        <v>Unlabeled</v>
      </c>
    </row>
    <row r="916" spans="1:16" x14ac:dyDescent="0.3">
      <c r="A916" t="str">
        <f>Raw!A916</f>
        <v>IMG20250801092838</v>
      </c>
      <c r="B916" t="str">
        <f>Raw!B916</f>
        <v>Unlabeled</v>
      </c>
      <c r="H916" s="3">
        <f t="shared" si="106"/>
        <v>1</v>
      </c>
      <c r="I916">
        <f t="shared" si="106"/>
        <v>0</v>
      </c>
      <c r="J916">
        <f t="shared" si="106"/>
        <v>0</v>
      </c>
      <c r="K916">
        <f t="shared" si="106"/>
        <v>0</v>
      </c>
      <c r="L916">
        <f t="shared" si="106"/>
        <v>0</v>
      </c>
      <c r="M916">
        <f t="shared" si="106"/>
        <v>0</v>
      </c>
      <c r="N916">
        <f t="shared" si="106"/>
        <v>0</v>
      </c>
      <c r="O916" s="3">
        <f t="shared" si="104"/>
        <v>0</v>
      </c>
      <c r="P916" s="4" t="str">
        <f t="array" ref="P916">_xlfn.IFS(Raw!C916="Unusable","Unusable",O916&gt;1,"Conflicted",O916=1,INDEX($I$1:$N$1,MATCH(TRUE,$I916:$N916&gt;0,0)),TRUE,$H$1)</f>
        <v>Unlabeled</v>
      </c>
    </row>
    <row r="917" spans="1:16" x14ac:dyDescent="0.3">
      <c r="A917" t="str">
        <f>Raw!A917</f>
        <v>IMG20250801092843</v>
      </c>
      <c r="B917" t="str">
        <f>Raw!B917</f>
        <v>Unlabeled</v>
      </c>
      <c r="H917" s="3">
        <f t="shared" si="106"/>
        <v>1</v>
      </c>
      <c r="I917">
        <f t="shared" si="106"/>
        <v>0</v>
      </c>
      <c r="J917">
        <f t="shared" si="106"/>
        <v>0</v>
      </c>
      <c r="K917">
        <f t="shared" si="106"/>
        <v>0</v>
      </c>
      <c r="L917">
        <f t="shared" si="106"/>
        <v>0</v>
      </c>
      <c r="M917">
        <f t="shared" si="106"/>
        <v>0</v>
      </c>
      <c r="N917">
        <f t="shared" si="106"/>
        <v>0</v>
      </c>
      <c r="O917" s="3">
        <f t="shared" si="104"/>
        <v>0</v>
      </c>
      <c r="P917" s="4" t="str">
        <f t="array" ref="P917">_xlfn.IFS(Raw!C917="Unusable","Unusable",O917&gt;1,"Conflicted",O917=1,INDEX($I$1:$N$1,MATCH(TRUE,$I917:$N917&gt;0,0)),TRUE,$H$1)</f>
        <v>Unlabeled</v>
      </c>
    </row>
    <row r="918" spans="1:16" x14ac:dyDescent="0.3">
      <c r="A918" t="str">
        <f>Raw!A918</f>
        <v>IMG20250801092852</v>
      </c>
      <c r="B918" t="str">
        <f>Raw!B918</f>
        <v>Unlabeled</v>
      </c>
      <c r="H918" s="3">
        <f t="shared" si="106"/>
        <v>1</v>
      </c>
      <c r="I918">
        <f t="shared" si="106"/>
        <v>0</v>
      </c>
      <c r="J918">
        <f t="shared" si="106"/>
        <v>0</v>
      </c>
      <c r="K918">
        <f t="shared" si="106"/>
        <v>0</v>
      </c>
      <c r="L918">
        <f t="shared" si="106"/>
        <v>0</v>
      </c>
      <c r="M918">
        <f t="shared" si="106"/>
        <v>0</v>
      </c>
      <c r="N918">
        <f t="shared" si="106"/>
        <v>0</v>
      </c>
      <c r="O918" s="3">
        <f t="shared" si="104"/>
        <v>0</v>
      </c>
      <c r="P918" s="4" t="str">
        <f t="array" ref="P918">_xlfn.IFS(Raw!C918="Unusable","Unusable",O918&gt;1,"Conflicted",O918=1,INDEX($I$1:$N$1,MATCH(TRUE,$I918:$N918&gt;0,0)),TRUE,$H$1)</f>
        <v>Unlabeled</v>
      </c>
    </row>
    <row r="919" spans="1:16" x14ac:dyDescent="0.3">
      <c r="A919" t="str">
        <f>Raw!A919</f>
        <v>IMG20250801092857</v>
      </c>
      <c r="B919" t="str">
        <f>Raw!B919</f>
        <v>Unlabeled</v>
      </c>
      <c r="H919" s="3">
        <f t="shared" si="106"/>
        <v>1</v>
      </c>
      <c r="I919">
        <f t="shared" si="106"/>
        <v>0</v>
      </c>
      <c r="J919">
        <f t="shared" si="106"/>
        <v>0</v>
      </c>
      <c r="K919">
        <f t="shared" si="106"/>
        <v>0</v>
      </c>
      <c r="L919">
        <f t="shared" si="106"/>
        <v>0</v>
      </c>
      <c r="M919">
        <f t="shared" si="106"/>
        <v>0</v>
      </c>
      <c r="N919">
        <f t="shared" si="106"/>
        <v>0</v>
      </c>
      <c r="O919" s="3">
        <f t="shared" si="104"/>
        <v>0</v>
      </c>
      <c r="P919" s="4" t="str">
        <f t="array" ref="P919">_xlfn.IFS(Raw!C919="Unusable","Unusable",O919&gt;1,"Conflicted",O919=1,INDEX($I$1:$N$1,MATCH(TRUE,$I919:$N919&gt;0,0)),TRUE,$H$1)</f>
        <v>Unlabeled</v>
      </c>
    </row>
    <row r="920" spans="1:16" x14ac:dyDescent="0.3">
      <c r="A920" t="str">
        <f>Raw!A920</f>
        <v>IMG20250801092859</v>
      </c>
      <c r="B920" t="str">
        <f>Raw!B920</f>
        <v>Unlabeled</v>
      </c>
      <c r="H920" s="3">
        <f t="shared" si="106"/>
        <v>1</v>
      </c>
      <c r="I920">
        <f t="shared" si="106"/>
        <v>0</v>
      </c>
      <c r="J920">
        <f t="shared" si="106"/>
        <v>0</v>
      </c>
      <c r="K920">
        <f t="shared" si="106"/>
        <v>0</v>
      </c>
      <c r="L920">
        <f t="shared" si="106"/>
        <v>0</v>
      </c>
      <c r="M920">
        <f t="shared" si="106"/>
        <v>0</v>
      </c>
      <c r="N920">
        <f t="shared" si="106"/>
        <v>0</v>
      </c>
      <c r="O920" s="3">
        <f t="shared" si="104"/>
        <v>0</v>
      </c>
      <c r="P920" s="4" t="str">
        <f t="array" ref="P920">_xlfn.IFS(Raw!C920="Unusable","Unusable",O920&gt;1,"Conflicted",O920=1,INDEX($I$1:$N$1,MATCH(TRUE,$I920:$N920&gt;0,0)),TRUE,$H$1)</f>
        <v>Unlabeled</v>
      </c>
    </row>
    <row r="921" spans="1:16" x14ac:dyDescent="0.3">
      <c r="A921" t="str">
        <f>Raw!A921</f>
        <v>IMG20250801092913</v>
      </c>
      <c r="B921" t="str">
        <f>Raw!B921</f>
        <v>Unlabeled</v>
      </c>
      <c r="H921" s="3">
        <f t="shared" si="106"/>
        <v>1</v>
      </c>
      <c r="I921">
        <f t="shared" si="106"/>
        <v>0</v>
      </c>
      <c r="J921">
        <f t="shared" si="106"/>
        <v>0</v>
      </c>
      <c r="K921">
        <f t="shared" si="106"/>
        <v>0</v>
      </c>
      <c r="L921">
        <f t="shared" si="106"/>
        <v>0</v>
      </c>
      <c r="M921">
        <f t="shared" si="106"/>
        <v>0</v>
      </c>
      <c r="N921">
        <f t="shared" si="106"/>
        <v>0</v>
      </c>
      <c r="O921" s="3">
        <f t="shared" si="104"/>
        <v>0</v>
      </c>
      <c r="P921" s="4" t="str">
        <f t="array" ref="P921">_xlfn.IFS(Raw!C921="Unusable","Unusable",O921&gt;1,"Conflicted",O921=1,INDEX($I$1:$N$1,MATCH(TRUE,$I921:$N921&gt;0,0)),TRUE,$H$1)</f>
        <v>Unlabeled</v>
      </c>
    </row>
    <row r="922" spans="1:16" x14ac:dyDescent="0.3">
      <c r="A922" t="str">
        <f>Raw!A922</f>
        <v>IMG20250801092918</v>
      </c>
      <c r="B922" t="str">
        <f>Raw!B922</f>
        <v>Unlabeled</v>
      </c>
      <c r="H922" s="3">
        <f t="shared" ref="H922:N931" si="107">COUNTIF($B922:$G922,H$1)</f>
        <v>1</v>
      </c>
      <c r="I922">
        <f t="shared" si="107"/>
        <v>0</v>
      </c>
      <c r="J922">
        <f t="shared" si="107"/>
        <v>0</v>
      </c>
      <c r="K922">
        <f t="shared" si="107"/>
        <v>0</v>
      </c>
      <c r="L922">
        <f t="shared" si="107"/>
        <v>0</v>
      </c>
      <c r="M922">
        <f t="shared" si="107"/>
        <v>0</v>
      </c>
      <c r="N922">
        <f t="shared" si="107"/>
        <v>0</v>
      </c>
      <c r="O922" s="3">
        <f t="shared" si="104"/>
        <v>0</v>
      </c>
      <c r="P922" s="4" t="str">
        <f t="array" ref="P922">_xlfn.IFS(Raw!C922="Unusable","Unusable",O922&gt;1,"Conflicted",O922=1,INDEX($I$1:$N$1,MATCH(TRUE,$I922:$N922&gt;0,0)),TRUE,$H$1)</f>
        <v>Unlabeled</v>
      </c>
    </row>
    <row r="923" spans="1:16" x14ac:dyDescent="0.3">
      <c r="A923" t="str">
        <f>Raw!A923</f>
        <v>IMG20250801092934</v>
      </c>
      <c r="B923" t="str">
        <f>Raw!B923</f>
        <v>Canker</v>
      </c>
      <c r="H923" s="3">
        <f t="shared" si="107"/>
        <v>0</v>
      </c>
      <c r="I923">
        <f t="shared" si="107"/>
        <v>0</v>
      </c>
      <c r="J923">
        <f t="shared" si="107"/>
        <v>0</v>
      </c>
      <c r="K923">
        <f t="shared" si="107"/>
        <v>1</v>
      </c>
      <c r="L923">
        <f t="shared" si="107"/>
        <v>0</v>
      </c>
      <c r="M923">
        <f t="shared" si="107"/>
        <v>0</v>
      </c>
      <c r="N923">
        <f t="shared" si="107"/>
        <v>0</v>
      </c>
      <c r="O923" s="3">
        <f t="shared" si="104"/>
        <v>1</v>
      </c>
      <c r="P923" s="4" t="str">
        <f t="array" ref="P923">_xlfn.IFS(Raw!C923="Unusable","Unusable",O923&gt;1,"Conflicted",O923=1,INDEX($I$1:$N$1,MATCH(TRUE,$I923:$N923&gt;0,0)),TRUE,$H$1)</f>
        <v>Canker</v>
      </c>
    </row>
    <row r="924" spans="1:16" x14ac:dyDescent="0.3">
      <c r="A924" t="str">
        <f>Raw!A924</f>
        <v>IMG20250801092950</v>
      </c>
      <c r="B924" t="str">
        <f>Raw!B924</f>
        <v>Unlabeled</v>
      </c>
      <c r="H924" s="3">
        <f t="shared" si="107"/>
        <v>1</v>
      </c>
      <c r="I924">
        <f t="shared" si="107"/>
        <v>0</v>
      </c>
      <c r="J924">
        <f t="shared" si="107"/>
        <v>0</v>
      </c>
      <c r="K924">
        <f t="shared" si="107"/>
        <v>0</v>
      </c>
      <c r="L924">
        <f t="shared" si="107"/>
        <v>0</v>
      </c>
      <c r="M924">
        <f t="shared" si="107"/>
        <v>0</v>
      </c>
      <c r="N924">
        <f t="shared" si="107"/>
        <v>0</v>
      </c>
      <c r="O924" s="3">
        <f t="shared" si="104"/>
        <v>0</v>
      </c>
      <c r="P924" s="4" t="str">
        <f t="array" ref="P924">_xlfn.IFS(Raw!C924="Unusable","Unusable",O924&gt;1,"Conflicted",O924=1,INDEX($I$1:$N$1,MATCH(TRUE,$I924:$N924&gt;0,0)),TRUE,$H$1)</f>
        <v>Unlabeled</v>
      </c>
    </row>
    <row r="925" spans="1:16" x14ac:dyDescent="0.3">
      <c r="A925" t="str">
        <f>Raw!A925</f>
        <v>IMG20250801092958</v>
      </c>
      <c r="B925" t="str">
        <f>Raw!B925</f>
        <v>Unlabeled</v>
      </c>
      <c r="H925" s="3">
        <f t="shared" si="107"/>
        <v>1</v>
      </c>
      <c r="I925">
        <f t="shared" si="107"/>
        <v>0</v>
      </c>
      <c r="J925">
        <f t="shared" si="107"/>
        <v>0</v>
      </c>
      <c r="K925">
        <f t="shared" si="107"/>
        <v>0</v>
      </c>
      <c r="L925">
        <f t="shared" si="107"/>
        <v>0</v>
      </c>
      <c r="M925">
        <f t="shared" si="107"/>
        <v>0</v>
      </c>
      <c r="N925">
        <f t="shared" si="107"/>
        <v>0</v>
      </c>
      <c r="O925" s="3">
        <f t="shared" si="104"/>
        <v>0</v>
      </c>
      <c r="P925" s="4" t="str">
        <f t="array" ref="P925">_xlfn.IFS(Raw!C925="Unusable","Unusable",O925&gt;1,"Conflicted",O925=1,INDEX($I$1:$N$1,MATCH(TRUE,$I925:$N925&gt;0,0)),TRUE,$H$1)</f>
        <v>Unlabeled</v>
      </c>
    </row>
    <row r="926" spans="1:16" x14ac:dyDescent="0.3">
      <c r="A926" t="str">
        <f>Raw!A926</f>
        <v>IMG20250801093022</v>
      </c>
      <c r="B926" t="str">
        <f>Raw!B926</f>
        <v>Unlabeled</v>
      </c>
      <c r="H926" s="3">
        <f t="shared" si="107"/>
        <v>1</v>
      </c>
      <c r="I926">
        <f t="shared" si="107"/>
        <v>0</v>
      </c>
      <c r="J926">
        <f t="shared" si="107"/>
        <v>0</v>
      </c>
      <c r="K926">
        <f t="shared" si="107"/>
        <v>0</v>
      </c>
      <c r="L926">
        <f t="shared" si="107"/>
        <v>0</v>
      </c>
      <c r="M926">
        <f t="shared" si="107"/>
        <v>0</v>
      </c>
      <c r="N926">
        <f t="shared" si="107"/>
        <v>0</v>
      </c>
      <c r="O926" s="3">
        <f t="shared" si="104"/>
        <v>0</v>
      </c>
      <c r="P926" s="4" t="str">
        <f t="array" ref="P926">_xlfn.IFS(Raw!C926="Unusable","Unusable",O926&gt;1,"Conflicted",O926=1,INDEX($I$1:$N$1,MATCH(TRUE,$I926:$N926&gt;0,0)),TRUE,$H$1)</f>
        <v>Unlabeled</v>
      </c>
    </row>
    <row r="927" spans="1:16" x14ac:dyDescent="0.3">
      <c r="A927" t="str">
        <f>Raw!A927</f>
        <v>IMG20250801093046</v>
      </c>
      <c r="B927" t="str">
        <f>Raw!B927</f>
        <v>Unlabeled</v>
      </c>
      <c r="H927" s="3">
        <f t="shared" si="107"/>
        <v>1</v>
      </c>
      <c r="I927">
        <f t="shared" si="107"/>
        <v>0</v>
      </c>
      <c r="J927">
        <f t="shared" si="107"/>
        <v>0</v>
      </c>
      <c r="K927">
        <f t="shared" si="107"/>
        <v>0</v>
      </c>
      <c r="L927">
        <f t="shared" si="107"/>
        <v>0</v>
      </c>
      <c r="M927">
        <f t="shared" si="107"/>
        <v>0</v>
      </c>
      <c r="N927">
        <f t="shared" si="107"/>
        <v>0</v>
      </c>
      <c r="O927" s="3">
        <f t="shared" si="104"/>
        <v>0</v>
      </c>
      <c r="P927" s="4" t="str">
        <f t="array" ref="P927">_xlfn.IFS(Raw!C927="Unusable","Unusable",O927&gt;1,"Conflicted",O927=1,INDEX($I$1:$N$1,MATCH(TRUE,$I927:$N927&gt;0,0)),TRUE,$H$1)</f>
        <v>Unlabeled</v>
      </c>
    </row>
    <row r="928" spans="1:16" x14ac:dyDescent="0.3">
      <c r="A928" t="str">
        <f>Raw!A928</f>
        <v>IMG20250801093052</v>
      </c>
      <c r="B928" t="str">
        <f>Raw!B928</f>
        <v>Unlabeled</v>
      </c>
      <c r="H928" s="3">
        <f t="shared" si="107"/>
        <v>1</v>
      </c>
      <c r="I928">
        <f t="shared" si="107"/>
        <v>0</v>
      </c>
      <c r="J928">
        <f t="shared" si="107"/>
        <v>0</v>
      </c>
      <c r="K928">
        <f t="shared" si="107"/>
        <v>0</v>
      </c>
      <c r="L928">
        <f t="shared" si="107"/>
        <v>0</v>
      </c>
      <c r="M928">
        <f t="shared" si="107"/>
        <v>0</v>
      </c>
      <c r="N928">
        <f t="shared" si="107"/>
        <v>0</v>
      </c>
      <c r="O928" s="3">
        <f t="shared" si="104"/>
        <v>0</v>
      </c>
      <c r="P928" s="4" t="str">
        <f t="array" ref="P928">_xlfn.IFS(Raw!C928="Unusable","Unusable",O928&gt;1,"Conflicted",O928=1,INDEX($I$1:$N$1,MATCH(TRUE,$I928:$N928&gt;0,0)),TRUE,$H$1)</f>
        <v>Unlabeled</v>
      </c>
    </row>
    <row r="929" spans="1:16" x14ac:dyDescent="0.3">
      <c r="A929" t="str">
        <f>Raw!A929</f>
        <v>IMG20250801093056</v>
      </c>
      <c r="B929" t="str">
        <f>Raw!B929</f>
        <v>Unlabeled</v>
      </c>
      <c r="H929" s="3">
        <f t="shared" si="107"/>
        <v>1</v>
      </c>
      <c r="I929">
        <f t="shared" si="107"/>
        <v>0</v>
      </c>
      <c r="J929">
        <f t="shared" si="107"/>
        <v>0</v>
      </c>
      <c r="K929">
        <f t="shared" si="107"/>
        <v>0</v>
      </c>
      <c r="L929">
        <f t="shared" si="107"/>
        <v>0</v>
      </c>
      <c r="M929">
        <f t="shared" si="107"/>
        <v>0</v>
      </c>
      <c r="N929">
        <f t="shared" si="107"/>
        <v>0</v>
      </c>
      <c r="O929" s="3">
        <f t="shared" si="104"/>
        <v>0</v>
      </c>
      <c r="P929" s="4" t="str">
        <f t="array" ref="P929">_xlfn.IFS(Raw!C929="Unusable","Unusable",O929&gt;1,"Conflicted",O929=1,INDEX($I$1:$N$1,MATCH(TRUE,$I929:$N929&gt;0,0)),TRUE,$H$1)</f>
        <v>Unlabeled</v>
      </c>
    </row>
    <row r="930" spans="1:16" x14ac:dyDescent="0.3">
      <c r="A930" t="str">
        <f>Raw!A930</f>
        <v>IMG20250801093100</v>
      </c>
      <c r="B930" t="str">
        <f>Raw!B930</f>
        <v>Unlabeled</v>
      </c>
      <c r="H930" s="3">
        <f t="shared" si="107"/>
        <v>1</v>
      </c>
      <c r="I930">
        <f t="shared" si="107"/>
        <v>0</v>
      </c>
      <c r="J930">
        <f t="shared" si="107"/>
        <v>0</v>
      </c>
      <c r="K930">
        <f t="shared" si="107"/>
        <v>0</v>
      </c>
      <c r="L930">
        <f t="shared" si="107"/>
        <v>0</v>
      </c>
      <c r="M930">
        <f t="shared" si="107"/>
        <v>0</v>
      </c>
      <c r="N930">
        <f t="shared" si="107"/>
        <v>0</v>
      </c>
      <c r="O930" s="3">
        <f t="shared" si="104"/>
        <v>0</v>
      </c>
      <c r="P930" s="4" t="str">
        <f t="array" ref="P930">_xlfn.IFS(Raw!C930="Unusable","Unusable",O930&gt;1,"Conflicted",O930=1,INDEX($I$1:$N$1,MATCH(TRUE,$I930:$N930&gt;0,0)),TRUE,$H$1)</f>
        <v>Unlabeled</v>
      </c>
    </row>
    <row r="931" spans="1:16" x14ac:dyDescent="0.3">
      <c r="A931" t="str">
        <f>Raw!A931</f>
        <v>IMG20250801093114</v>
      </c>
      <c r="B931" t="str">
        <f>Raw!B931</f>
        <v>Unlabeled</v>
      </c>
      <c r="H931" s="3">
        <f t="shared" si="107"/>
        <v>1</v>
      </c>
      <c r="I931">
        <f t="shared" si="107"/>
        <v>0</v>
      </c>
      <c r="J931">
        <f t="shared" si="107"/>
        <v>0</v>
      </c>
      <c r="K931">
        <f t="shared" si="107"/>
        <v>0</v>
      </c>
      <c r="L931">
        <f t="shared" si="107"/>
        <v>0</v>
      </c>
      <c r="M931">
        <f t="shared" si="107"/>
        <v>0</v>
      </c>
      <c r="N931">
        <f t="shared" si="107"/>
        <v>0</v>
      </c>
      <c r="O931" s="3">
        <f t="shared" si="104"/>
        <v>0</v>
      </c>
      <c r="P931" s="4" t="str">
        <f t="array" ref="P931">_xlfn.IFS(Raw!C931="Unusable","Unusable",O931&gt;1,"Conflicted",O931=1,INDEX($I$1:$N$1,MATCH(TRUE,$I931:$N931&gt;0,0)),TRUE,$H$1)</f>
        <v>Unlabeled</v>
      </c>
    </row>
    <row r="932" spans="1:16" x14ac:dyDescent="0.3">
      <c r="A932" t="str">
        <f>Raw!A932</f>
        <v>IMG20250801093347</v>
      </c>
      <c r="B932" t="str">
        <f>Raw!B932</f>
        <v>Unlabeled</v>
      </c>
      <c r="H932" s="3">
        <f t="shared" ref="H932:N941" si="108">COUNTIF($B932:$G932,H$1)</f>
        <v>1</v>
      </c>
      <c r="I932">
        <f t="shared" si="108"/>
        <v>0</v>
      </c>
      <c r="J932">
        <f t="shared" si="108"/>
        <v>0</v>
      </c>
      <c r="K932">
        <f t="shared" si="108"/>
        <v>0</v>
      </c>
      <c r="L932">
        <f t="shared" si="108"/>
        <v>0</v>
      </c>
      <c r="M932">
        <f t="shared" si="108"/>
        <v>0</v>
      </c>
      <c r="N932">
        <f t="shared" si="108"/>
        <v>0</v>
      </c>
      <c r="O932" s="3">
        <f t="shared" si="104"/>
        <v>0</v>
      </c>
      <c r="P932" s="4" t="str">
        <f t="array" ref="P932">_xlfn.IFS(Raw!C932="Unusable","Unusable",O932&gt;1,"Conflicted",O932=1,INDEX($I$1:$N$1,MATCH(TRUE,$I932:$N932&gt;0,0)),TRUE,$H$1)</f>
        <v>Unlabeled</v>
      </c>
    </row>
    <row r="933" spans="1:16" x14ac:dyDescent="0.3">
      <c r="A933" t="str">
        <f>Raw!A933</f>
        <v>IMG20250801093353</v>
      </c>
      <c r="B933" t="str">
        <f>Raw!B933</f>
        <v>Unlabeled</v>
      </c>
      <c r="H933" s="3">
        <f t="shared" si="108"/>
        <v>1</v>
      </c>
      <c r="I933">
        <f t="shared" si="108"/>
        <v>0</v>
      </c>
      <c r="J933">
        <f t="shared" si="108"/>
        <v>0</v>
      </c>
      <c r="K933">
        <f t="shared" si="108"/>
        <v>0</v>
      </c>
      <c r="L933">
        <f t="shared" si="108"/>
        <v>0</v>
      </c>
      <c r="M933">
        <f t="shared" si="108"/>
        <v>0</v>
      </c>
      <c r="N933">
        <f t="shared" si="108"/>
        <v>0</v>
      </c>
      <c r="O933" s="3">
        <f t="shared" si="104"/>
        <v>0</v>
      </c>
      <c r="P933" s="4" t="str">
        <f t="array" ref="P933">_xlfn.IFS(Raw!C933="Unusable","Unusable",O933&gt;1,"Conflicted",O933=1,INDEX($I$1:$N$1,MATCH(TRUE,$I933:$N933&gt;0,0)),TRUE,$H$1)</f>
        <v>Unlabeled</v>
      </c>
    </row>
    <row r="934" spans="1:16" x14ac:dyDescent="0.3">
      <c r="A934" t="str">
        <f>Raw!A934</f>
        <v>IMG20250801093430</v>
      </c>
      <c r="B934" t="str">
        <f>Raw!B934</f>
        <v>Unlabeled</v>
      </c>
      <c r="H934" s="3">
        <f t="shared" si="108"/>
        <v>1</v>
      </c>
      <c r="I934">
        <f t="shared" si="108"/>
        <v>0</v>
      </c>
      <c r="J934">
        <f t="shared" si="108"/>
        <v>0</v>
      </c>
      <c r="K934">
        <f t="shared" si="108"/>
        <v>0</v>
      </c>
      <c r="L934">
        <f t="shared" si="108"/>
        <v>0</v>
      </c>
      <c r="M934">
        <f t="shared" si="108"/>
        <v>0</v>
      </c>
      <c r="N934">
        <f t="shared" si="108"/>
        <v>0</v>
      </c>
      <c r="O934" s="3">
        <f t="shared" si="104"/>
        <v>0</v>
      </c>
      <c r="P934" s="4" t="str">
        <f t="array" ref="P934">_xlfn.IFS(Raw!C934="Unusable","Unusable",O934&gt;1,"Conflicted",O934=1,INDEX($I$1:$N$1,MATCH(TRUE,$I934:$N934&gt;0,0)),TRUE,$H$1)</f>
        <v>Unlabeled</v>
      </c>
    </row>
    <row r="935" spans="1:16" x14ac:dyDescent="0.3">
      <c r="A935" t="str">
        <f>Raw!A935</f>
        <v>IMG20250801093439</v>
      </c>
      <c r="B935" t="str">
        <f>Raw!B935</f>
        <v>Unlabeled</v>
      </c>
      <c r="H935" s="3">
        <f t="shared" si="108"/>
        <v>1</v>
      </c>
      <c r="I935">
        <f t="shared" si="108"/>
        <v>0</v>
      </c>
      <c r="J935">
        <f t="shared" si="108"/>
        <v>0</v>
      </c>
      <c r="K935">
        <f t="shared" si="108"/>
        <v>0</v>
      </c>
      <c r="L935">
        <f t="shared" si="108"/>
        <v>0</v>
      </c>
      <c r="M935">
        <f t="shared" si="108"/>
        <v>0</v>
      </c>
      <c r="N935">
        <f t="shared" si="108"/>
        <v>0</v>
      </c>
      <c r="O935" s="3">
        <f t="shared" si="104"/>
        <v>0</v>
      </c>
      <c r="P935" s="4" t="str">
        <f t="array" ref="P935">_xlfn.IFS(Raw!C935="Unusable","Unusable",O935&gt;1,"Conflicted",O935=1,INDEX($I$1:$N$1,MATCH(TRUE,$I935:$N935&gt;0,0)),TRUE,$H$1)</f>
        <v>Unlabeled</v>
      </c>
    </row>
    <row r="936" spans="1:16" x14ac:dyDescent="0.3">
      <c r="A936" t="str">
        <f>Raw!A936</f>
        <v>IMG20250801093445</v>
      </c>
      <c r="B936" t="str">
        <f>Raw!B936</f>
        <v>Unlabeled</v>
      </c>
      <c r="H936" s="3">
        <f t="shared" si="108"/>
        <v>1</v>
      </c>
      <c r="I936">
        <f t="shared" si="108"/>
        <v>0</v>
      </c>
      <c r="J936">
        <f t="shared" si="108"/>
        <v>0</v>
      </c>
      <c r="K936">
        <f t="shared" si="108"/>
        <v>0</v>
      </c>
      <c r="L936">
        <f t="shared" si="108"/>
        <v>0</v>
      </c>
      <c r="M936">
        <f t="shared" si="108"/>
        <v>0</v>
      </c>
      <c r="N936">
        <f t="shared" si="108"/>
        <v>0</v>
      </c>
      <c r="O936" s="3">
        <f t="shared" si="104"/>
        <v>0</v>
      </c>
      <c r="P936" s="4" t="str">
        <f t="array" ref="P936">_xlfn.IFS(Raw!C936="Unusable","Unusable",O936&gt;1,"Conflicted",O936=1,INDEX($I$1:$N$1,MATCH(TRUE,$I936:$N936&gt;0,0)),TRUE,$H$1)</f>
        <v>Unlabeled</v>
      </c>
    </row>
    <row r="937" spans="1:16" x14ac:dyDescent="0.3">
      <c r="A937" t="str">
        <f>Raw!A937</f>
        <v>IMG20250801093458</v>
      </c>
      <c r="B937" t="str">
        <f>Raw!B937</f>
        <v>Unlabeled</v>
      </c>
      <c r="H937" s="3">
        <f t="shared" si="108"/>
        <v>1</v>
      </c>
      <c r="I937">
        <f t="shared" si="108"/>
        <v>0</v>
      </c>
      <c r="J937">
        <f t="shared" si="108"/>
        <v>0</v>
      </c>
      <c r="K937">
        <f t="shared" si="108"/>
        <v>0</v>
      </c>
      <c r="L937">
        <f t="shared" si="108"/>
        <v>0</v>
      </c>
      <c r="M937">
        <f t="shared" si="108"/>
        <v>0</v>
      </c>
      <c r="N937">
        <f t="shared" si="108"/>
        <v>0</v>
      </c>
      <c r="O937" s="3">
        <f t="shared" si="104"/>
        <v>0</v>
      </c>
      <c r="P937" s="4" t="str">
        <f t="array" ref="P937">_xlfn.IFS(Raw!C937="Unusable","Unusable",O937&gt;1,"Conflicted",O937=1,INDEX($I$1:$N$1,MATCH(TRUE,$I937:$N937&gt;0,0)),TRUE,$H$1)</f>
        <v>Unlabeled</v>
      </c>
    </row>
    <row r="938" spans="1:16" x14ac:dyDescent="0.3">
      <c r="A938" t="str">
        <f>Raw!A938</f>
        <v>IMG20250801093539</v>
      </c>
      <c r="B938" t="str">
        <f>Raw!B938</f>
        <v>Unlabeled</v>
      </c>
      <c r="H938" s="3">
        <f t="shared" si="108"/>
        <v>1</v>
      </c>
      <c r="I938">
        <f t="shared" si="108"/>
        <v>0</v>
      </c>
      <c r="J938">
        <f t="shared" si="108"/>
        <v>0</v>
      </c>
      <c r="K938">
        <f t="shared" si="108"/>
        <v>0</v>
      </c>
      <c r="L938">
        <f t="shared" si="108"/>
        <v>0</v>
      </c>
      <c r="M938">
        <f t="shared" si="108"/>
        <v>0</v>
      </c>
      <c r="N938">
        <f t="shared" si="108"/>
        <v>0</v>
      </c>
      <c r="O938" s="3">
        <f t="shared" si="104"/>
        <v>0</v>
      </c>
      <c r="P938" s="4" t="str">
        <f t="array" ref="P938">_xlfn.IFS(Raw!C938="Unusable","Unusable",O938&gt;1,"Conflicted",O938=1,INDEX($I$1:$N$1,MATCH(TRUE,$I938:$N938&gt;0,0)),TRUE,$H$1)</f>
        <v>Unlabeled</v>
      </c>
    </row>
    <row r="939" spans="1:16" x14ac:dyDescent="0.3">
      <c r="A939" t="str">
        <f>Raw!A939</f>
        <v>IMG20250801093544</v>
      </c>
      <c r="B939" t="str">
        <f>Raw!B939</f>
        <v>Unlabeled</v>
      </c>
      <c r="H939" s="3">
        <f t="shared" si="108"/>
        <v>1</v>
      </c>
      <c r="I939">
        <f t="shared" si="108"/>
        <v>0</v>
      </c>
      <c r="J939">
        <f t="shared" si="108"/>
        <v>0</v>
      </c>
      <c r="K939">
        <f t="shared" si="108"/>
        <v>0</v>
      </c>
      <c r="L939">
        <f t="shared" si="108"/>
        <v>0</v>
      </c>
      <c r="M939">
        <f t="shared" si="108"/>
        <v>0</v>
      </c>
      <c r="N939">
        <f t="shared" si="108"/>
        <v>0</v>
      </c>
      <c r="O939" s="3">
        <f t="shared" si="104"/>
        <v>0</v>
      </c>
      <c r="P939" s="4" t="str">
        <f t="array" ref="P939">_xlfn.IFS(Raw!C939="Unusable","Unusable",O939&gt;1,"Conflicted",O939=1,INDEX($I$1:$N$1,MATCH(TRUE,$I939:$N939&gt;0,0)),TRUE,$H$1)</f>
        <v>Unlabeled</v>
      </c>
    </row>
    <row r="940" spans="1:16" x14ac:dyDescent="0.3">
      <c r="A940" t="str">
        <f>Raw!A940</f>
        <v>IMG20250801093549</v>
      </c>
      <c r="B940" t="str">
        <f>Raw!B940</f>
        <v>Unlabeled</v>
      </c>
      <c r="H940" s="3">
        <f t="shared" si="108"/>
        <v>1</v>
      </c>
      <c r="I940">
        <f t="shared" si="108"/>
        <v>0</v>
      </c>
      <c r="J940">
        <f t="shared" si="108"/>
        <v>0</v>
      </c>
      <c r="K940">
        <f t="shared" si="108"/>
        <v>0</v>
      </c>
      <c r="L940">
        <f t="shared" si="108"/>
        <v>0</v>
      </c>
      <c r="M940">
        <f t="shared" si="108"/>
        <v>0</v>
      </c>
      <c r="N940">
        <f t="shared" si="108"/>
        <v>0</v>
      </c>
      <c r="O940" s="3">
        <f t="shared" si="104"/>
        <v>0</v>
      </c>
      <c r="P940" s="4" t="str">
        <f t="array" ref="P940">_xlfn.IFS(Raw!C940="Unusable","Unusable",O940&gt;1,"Conflicted",O940=1,INDEX($I$1:$N$1,MATCH(TRUE,$I940:$N940&gt;0,0)),TRUE,$H$1)</f>
        <v>Unlabeled</v>
      </c>
    </row>
    <row r="941" spans="1:16" x14ac:dyDescent="0.3">
      <c r="A941" t="str">
        <f>Raw!A941</f>
        <v>IMG20250801093916</v>
      </c>
      <c r="B941" t="str">
        <f>Raw!B941</f>
        <v>Unlabeled</v>
      </c>
      <c r="H941" s="3">
        <f t="shared" si="108"/>
        <v>1</v>
      </c>
      <c r="I941">
        <f t="shared" si="108"/>
        <v>0</v>
      </c>
      <c r="J941">
        <f t="shared" si="108"/>
        <v>0</v>
      </c>
      <c r="K941">
        <f t="shared" si="108"/>
        <v>0</v>
      </c>
      <c r="L941">
        <f t="shared" si="108"/>
        <v>0</v>
      </c>
      <c r="M941">
        <f t="shared" si="108"/>
        <v>0</v>
      </c>
      <c r="N941">
        <f t="shared" si="108"/>
        <v>0</v>
      </c>
      <c r="O941" s="3">
        <f t="shared" si="104"/>
        <v>0</v>
      </c>
      <c r="P941" s="4" t="str">
        <f t="array" ref="P941">_xlfn.IFS(Raw!C941="Unusable","Unusable",O941&gt;1,"Conflicted",O941=1,INDEX($I$1:$N$1,MATCH(TRUE,$I941:$N941&gt;0,0)),TRUE,$H$1)</f>
        <v>Unlabeled</v>
      </c>
    </row>
    <row r="942" spans="1:16" x14ac:dyDescent="0.3">
      <c r="A942" t="str">
        <f>Raw!A942</f>
        <v>IMG20250801093927</v>
      </c>
      <c r="B942" t="str">
        <f>Raw!B942</f>
        <v>Unlabeled</v>
      </c>
      <c r="H942" s="3">
        <f t="shared" ref="H942:N951" si="109">COUNTIF($B942:$G942,H$1)</f>
        <v>1</v>
      </c>
      <c r="I942">
        <f t="shared" si="109"/>
        <v>0</v>
      </c>
      <c r="J942">
        <f t="shared" si="109"/>
        <v>0</v>
      </c>
      <c r="K942">
        <f t="shared" si="109"/>
        <v>0</v>
      </c>
      <c r="L942">
        <f t="shared" si="109"/>
        <v>0</v>
      </c>
      <c r="M942">
        <f t="shared" si="109"/>
        <v>0</v>
      </c>
      <c r="N942">
        <f t="shared" si="109"/>
        <v>0</v>
      </c>
      <c r="O942" s="3">
        <f t="shared" si="104"/>
        <v>0</v>
      </c>
      <c r="P942" s="4" t="str">
        <f t="array" ref="P942">_xlfn.IFS(Raw!C942="Unusable","Unusable",O942&gt;1,"Conflicted",O942=1,INDEX($I$1:$N$1,MATCH(TRUE,$I942:$N942&gt;0,0)),TRUE,$H$1)</f>
        <v>Unlabeled</v>
      </c>
    </row>
    <row r="943" spans="1:16" x14ac:dyDescent="0.3">
      <c r="A943" t="str">
        <f>Raw!A943</f>
        <v>IMG20250801093940</v>
      </c>
      <c r="B943" t="str">
        <f>Raw!B943</f>
        <v>Unlabeled</v>
      </c>
      <c r="H943" s="3">
        <f t="shared" si="109"/>
        <v>1</v>
      </c>
      <c r="I943">
        <f t="shared" si="109"/>
        <v>0</v>
      </c>
      <c r="J943">
        <f t="shared" si="109"/>
        <v>0</v>
      </c>
      <c r="K943">
        <f t="shared" si="109"/>
        <v>0</v>
      </c>
      <c r="L943">
        <f t="shared" si="109"/>
        <v>0</v>
      </c>
      <c r="M943">
        <f t="shared" si="109"/>
        <v>0</v>
      </c>
      <c r="N943">
        <f t="shared" si="109"/>
        <v>0</v>
      </c>
      <c r="O943" s="3">
        <f t="shared" si="104"/>
        <v>0</v>
      </c>
      <c r="P943" s="4" t="str">
        <f t="array" ref="P943">_xlfn.IFS(Raw!C943="Unusable","Unusable",O943&gt;1,"Conflicted",O943=1,INDEX($I$1:$N$1,MATCH(TRUE,$I943:$N943&gt;0,0)),TRUE,$H$1)</f>
        <v>Unlabeled</v>
      </c>
    </row>
    <row r="944" spans="1:16" x14ac:dyDescent="0.3">
      <c r="A944" t="str">
        <f>Raw!A944</f>
        <v>IMG20250801093957</v>
      </c>
      <c r="B944" t="str">
        <f>Raw!B944</f>
        <v>Unlabeled</v>
      </c>
      <c r="H944" s="3">
        <f t="shared" si="109"/>
        <v>1</v>
      </c>
      <c r="I944">
        <f t="shared" si="109"/>
        <v>0</v>
      </c>
      <c r="J944">
        <f t="shared" si="109"/>
        <v>0</v>
      </c>
      <c r="K944">
        <f t="shared" si="109"/>
        <v>0</v>
      </c>
      <c r="L944">
        <f t="shared" si="109"/>
        <v>0</v>
      </c>
      <c r="M944">
        <f t="shared" si="109"/>
        <v>0</v>
      </c>
      <c r="N944">
        <f t="shared" si="109"/>
        <v>0</v>
      </c>
      <c r="O944" s="3">
        <f t="shared" si="104"/>
        <v>0</v>
      </c>
      <c r="P944" s="4" t="str">
        <f t="array" ref="P944">_xlfn.IFS(Raw!C944="Unusable","Unusable",O944&gt;1,"Conflicted",O944=1,INDEX($I$1:$N$1,MATCH(TRUE,$I944:$N944&gt;0,0)),TRUE,$H$1)</f>
        <v>Unlabeled</v>
      </c>
    </row>
    <row r="945" spans="1:16" x14ac:dyDescent="0.3">
      <c r="A945" t="str">
        <f>Raw!A945</f>
        <v>IMG20250801094001</v>
      </c>
      <c r="B945" t="str">
        <f>Raw!B945</f>
        <v>Unlabeled</v>
      </c>
      <c r="H945" s="3">
        <f t="shared" si="109"/>
        <v>1</v>
      </c>
      <c r="I945">
        <f t="shared" si="109"/>
        <v>0</v>
      </c>
      <c r="J945">
        <f t="shared" si="109"/>
        <v>0</v>
      </c>
      <c r="K945">
        <f t="shared" si="109"/>
        <v>0</v>
      </c>
      <c r="L945">
        <f t="shared" si="109"/>
        <v>0</v>
      </c>
      <c r="M945">
        <f t="shared" si="109"/>
        <v>0</v>
      </c>
      <c r="N945">
        <f t="shared" si="109"/>
        <v>0</v>
      </c>
      <c r="O945" s="3">
        <f t="shared" si="104"/>
        <v>0</v>
      </c>
      <c r="P945" s="4" t="str">
        <f t="array" ref="P945">_xlfn.IFS(Raw!C945="Unusable","Unusable",O945&gt;1,"Conflicted",O945=1,INDEX($I$1:$N$1,MATCH(TRUE,$I945:$N945&gt;0,0)),TRUE,$H$1)</f>
        <v>Unlabeled</v>
      </c>
    </row>
    <row r="946" spans="1:16" x14ac:dyDescent="0.3">
      <c r="A946" t="str">
        <f>Raw!A946</f>
        <v>IMG20250801094112</v>
      </c>
      <c r="B946" t="str">
        <f>Raw!B946</f>
        <v>Unlabeled</v>
      </c>
      <c r="H946" s="3">
        <f t="shared" si="109"/>
        <v>1</v>
      </c>
      <c r="I946">
        <f t="shared" si="109"/>
        <v>0</v>
      </c>
      <c r="J946">
        <f t="shared" si="109"/>
        <v>0</v>
      </c>
      <c r="K946">
        <f t="shared" si="109"/>
        <v>0</v>
      </c>
      <c r="L946">
        <f t="shared" si="109"/>
        <v>0</v>
      </c>
      <c r="M946">
        <f t="shared" si="109"/>
        <v>0</v>
      </c>
      <c r="N946">
        <f t="shared" si="109"/>
        <v>0</v>
      </c>
      <c r="O946" s="3">
        <f t="shared" si="104"/>
        <v>0</v>
      </c>
      <c r="P946" s="4" t="str">
        <f t="array" ref="P946">_xlfn.IFS(Raw!C946="Unusable","Unusable",O946&gt;1,"Conflicted",O946=1,INDEX($I$1:$N$1,MATCH(TRUE,$I946:$N946&gt;0,0)),TRUE,$H$1)</f>
        <v>Unlabeled</v>
      </c>
    </row>
    <row r="947" spans="1:16" x14ac:dyDescent="0.3">
      <c r="A947" t="str">
        <f>Raw!A947</f>
        <v>IMG20250801094118</v>
      </c>
      <c r="B947" t="str">
        <f>Raw!B947</f>
        <v>Unlabeled</v>
      </c>
      <c r="H947" s="3">
        <f t="shared" si="109"/>
        <v>1</v>
      </c>
      <c r="I947">
        <f t="shared" si="109"/>
        <v>0</v>
      </c>
      <c r="J947">
        <f t="shared" si="109"/>
        <v>0</v>
      </c>
      <c r="K947">
        <f t="shared" si="109"/>
        <v>0</v>
      </c>
      <c r="L947">
        <f t="shared" si="109"/>
        <v>0</v>
      </c>
      <c r="M947">
        <f t="shared" si="109"/>
        <v>0</v>
      </c>
      <c r="N947">
        <f t="shared" si="109"/>
        <v>0</v>
      </c>
      <c r="O947" s="3">
        <f t="shared" si="104"/>
        <v>0</v>
      </c>
      <c r="P947" s="4" t="str">
        <f t="array" ref="P947">_xlfn.IFS(Raw!C947="Unusable","Unusable",O947&gt;1,"Conflicted",O947=1,INDEX($I$1:$N$1,MATCH(TRUE,$I947:$N947&gt;0,0)),TRUE,$H$1)</f>
        <v>Unlabeled</v>
      </c>
    </row>
    <row r="948" spans="1:16" x14ac:dyDescent="0.3">
      <c r="A948" t="str">
        <f>Raw!A948</f>
        <v>IMG20250801094124</v>
      </c>
      <c r="B948" t="str">
        <f>Raw!B948</f>
        <v>Unlabeled</v>
      </c>
      <c r="H948" s="3">
        <f t="shared" si="109"/>
        <v>1</v>
      </c>
      <c r="I948">
        <f t="shared" si="109"/>
        <v>0</v>
      </c>
      <c r="J948">
        <f t="shared" si="109"/>
        <v>0</v>
      </c>
      <c r="K948">
        <f t="shared" si="109"/>
        <v>0</v>
      </c>
      <c r="L948">
        <f t="shared" si="109"/>
        <v>0</v>
      </c>
      <c r="M948">
        <f t="shared" si="109"/>
        <v>0</v>
      </c>
      <c r="N948">
        <f t="shared" si="109"/>
        <v>0</v>
      </c>
      <c r="O948" s="3">
        <f t="shared" si="104"/>
        <v>0</v>
      </c>
      <c r="P948" s="4" t="str">
        <f t="array" ref="P948">_xlfn.IFS(Raw!C948="Unusable","Unusable",O948&gt;1,"Conflicted",O948=1,INDEX($I$1:$N$1,MATCH(TRUE,$I948:$N948&gt;0,0)),TRUE,$H$1)</f>
        <v>Unlabeled</v>
      </c>
    </row>
    <row r="949" spans="1:16" x14ac:dyDescent="0.3">
      <c r="A949" t="str">
        <f>Raw!A949</f>
        <v>IMG20250801094139</v>
      </c>
      <c r="B949" t="str">
        <f>Raw!B949</f>
        <v>Unlabeled</v>
      </c>
      <c r="H949" s="3">
        <f t="shared" si="109"/>
        <v>1</v>
      </c>
      <c r="I949">
        <f t="shared" si="109"/>
        <v>0</v>
      </c>
      <c r="J949">
        <f t="shared" si="109"/>
        <v>0</v>
      </c>
      <c r="K949">
        <f t="shared" si="109"/>
        <v>0</v>
      </c>
      <c r="L949">
        <f t="shared" si="109"/>
        <v>0</v>
      </c>
      <c r="M949">
        <f t="shared" si="109"/>
        <v>0</v>
      </c>
      <c r="N949">
        <f t="shared" si="109"/>
        <v>0</v>
      </c>
      <c r="O949" s="3">
        <f t="shared" si="104"/>
        <v>0</v>
      </c>
      <c r="P949" s="4" t="str">
        <f t="array" ref="P949">_xlfn.IFS(Raw!C949="Unusable","Unusable",O949&gt;1,"Conflicted",O949=1,INDEX($I$1:$N$1,MATCH(TRUE,$I949:$N949&gt;0,0)),TRUE,$H$1)</f>
        <v>Unlabeled</v>
      </c>
    </row>
    <row r="950" spans="1:16" x14ac:dyDescent="0.3">
      <c r="A950" t="str">
        <f>Raw!A950</f>
        <v>IMG20250801094839</v>
      </c>
      <c r="B950" t="str">
        <f>Raw!B950</f>
        <v>Unlabeled</v>
      </c>
      <c r="H950" s="3">
        <f t="shared" si="109"/>
        <v>1</v>
      </c>
      <c r="I950">
        <f t="shared" si="109"/>
        <v>0</v>
      </c>
      <c r="J950">
        <f t="shared" si="109"/>
        <v>0</v>
      </c>
      <c r="K950">
        <f t="shared" si="109"/>
        <v>0</v>
      </c>
      <c r="L950">
        <f t="shared" si="109"/>
        <v>0</v>
      </c>
      <c r="M950">
        <f t="shared" si="109"/>
        <v>0</v>
      </c>
      <c r="N950">
        <f t="shared" si="109"/>
        <v>0</v>
      </c>
      <c r="O950" s="3">
        <f t="shared" si="104"/>
        <v>0</v>
      </c>
      <c r="P950" s="4" t="str">
        <f t="array" ref="P950">_xlfn.IFS(Raw!C950="Unusable","Unusable",O950&gt;1,"Conflicted",O950=1,INDEX($I$1:$N$1,MATCH(TRUE,$I950:$N950&gt;0,0)),TRUE,$H$1)</f>
        <v>Unlabeled</v>
      </c>
    </row>
    <row r="951" spans="1:16" x14ac:dyDescent="0.3">
      <c r="A951" t="str">
        <f>Raw!A951</f>
        <v>IMG20250801094844</v>
      </c>
      <c r="B951" t="str">
        <f>Raw!B951</f>
        <v>Unlabeled</v>
      </c>
      <c r="H951" s="3">
        <f t="shared" si="109"/>
        <v>1</v>
      </c>
      <c r="I951">
        <f t="shared" si="109"/>
        <v>0</v>
      </c>
      <c r="J951">
        <f t="shared" si="109"/>
        <v>0</v>
      </c>
      <c r="K951">
        <f t="shared" si="109"/>
        <v>0</v>
      </c>
      <c r="L951">
        <f t="shared" si="109"/>
        <v>0</v>
      </c>
      <c r="M951">
        <f t="shared" si="109"/>
        <v>0</v>
      </c>
      <c r="N951">
        <f t="shared" si="109"/>
        <v>0</v>
      </c>
      <c r="O951" s="3">
        <f t="shared" si="104"/>
        <v>0</v>
      </c>
      <c r="P951" s="4" t="str">
        <f t="array" ref="P951">_xlfn.IFS(Raw!C951="Unusable","Unusable",O951&gt;1,"Conflicted",O951=1,INDEX($I$1:$N$1,MATCH(TRUE,$I951:$N951&gt;0,0)),TRUE,$H$1)</f>
        <v>Unlabeled</v>
      </c>
    </row>
    <row r="952" spans="1:16" x14ac:dyDescent="0.3">
      <c r="A952" t="str">
        <f>Raw!A952</f>
        <v>IMG20250801094852</v>
      </c>
      <c r="B952" t="str">
        <f>Raw!B952</f>
        <v>Unlabeled</v>
      </c>
      <c r="H952" s="3">
        <f t="shared" ref="H952:N961" si="110">COUNTIF($B952:$G952,H$1)</f>
        <v>1</v>
      </c>
      <c r="I952">
        <f t="shared" si="110"/>
        <v>0</v>
      </c>
      <c r="J952">
        <f t="shared" si="110"/>
        <v>0</v>
      </c>
      <c r="K952">
        <f t="shared" si="110"/>
        <v>0</v>
      </c>
      <c r="L952">
        <f t="shared" si="110"/>
        <v>0</v>
      </c>
      <c r="M952">
        <f t="shared" si="110"/>
        <v>0</v>
      </c>
      <c r="N952">
        <f t="shared" si="110"/>
        <v>0</v>
      </c>
      <c r="O952" s="3">
        <f t="shared" si="104"/>
        <v>0</v>
      </c>
      <c r="P952" s="4" t="str">
        <f t="array" ref="P952">_xlfn.IFS(Raw!C952="Unusable","Unusable",O952&gt;1,"Conflicted",O952=1,INDEX($I$1:$N$1,MATCH(TRUE,$I952:$N952&gt;0,0)),TRUE,$H$1)</f>
        <v>Unlabeled</v>
      </c>
    </row>
    <row r="953" spans="1:16" x14ac:dyDescent="0.3">
      <c r="A953" t="str">
        <f>Raw!A953</f>
        <v>IMG20250801094942</v>
      </c>
      <c r="B953" t="str">
        <f>Raw!B953</f>
        <v>Unlabeled</v>
      </c>
      <c r="H953" s="3">
        <f t="shared" si="110"/>
        <v>1</v>
      </c>
      <c r="I953">
        <f t="shared" si="110"/>
        <v>0</v>
      </c>
      <c r="J953">
        <f t="shared" si="110"/>
        <v>0</v>
      </c>
      <c r="K953">
        <f t="shared" si="110"/>
        <v>0</v>
      </c>
      <c r="L953">
        <f t="shared" si="110"/>
        <v>0</v>
      </c>
      <c r="M953">
        <f t="shared" si="110"/>
        <v>0</v>
      </c>
      <c r="N953">
        <f t="shared" si="110"/>
        <v>0</v>
      </c>
      <c r="O953" s="3">
        <f t="shared" si="104"/>
        <v>0</v>
      </c>
      <c r="P953" s="4" t="str">
        <f t="array" ref="P953">_xlfn.IFS(Raw!C953="Unusable","Unusable",O953&gt;1,"Conflicted",O953=1,INDEX($I$1:$N$1,MATCH(TRUE,$I953:$N953&gt;0,0)),TRUE,$H$1)</f>
        <v>Unlabeled</v>
      </c>
    </row>
    <row r="954" spans="1:16" x14ac:dyDescent="0.3">
      <c r="A954" t="str">
        <f>Raw!A954</f>
        <v>IMG20250801094948</v>
      </c>
      <c r="B954" t="str">
        <f>Raw!B954</f>
        <v>Unlabeled</v>
      </c>
      <c r="H954" s="3">
        <f t="shared" si="110"/>
        <v>1</v>
      </c>
      <c r="I954">
        <f t="shared" si="110"/>
        <v>0</v>
      </c>
      <c r="J954">
        <f t="shared" si="110"/>
        <v>0</v>
      </c>
      <c r="K954">
        <f t="shared" si="110"/>
        <v>0</v>
      </c>
      <c r="L954">
        <f t="shared" si="110"/>
        <v>0</v>
      </c>
      <c r="M954">
        <f t="shared" si="110"/>
        <v>0</v>
      </c>
      <c r="N954">
        <f t="shared" si="110"/>
        <v>0</v>
      </c>
      <c r="O954" s="3">
        <f t="shared" si="104"/>
        <v>0</v>
      </c>
      <c r="P954" s="4" t="str">
        <f t="array" ref="P954">_xlfn.IFS(Raw!C954="Unusable","Unusable",O954&gt;1,"Conflicted",O954=1,INDEX($I$1:$N$1,MATCH(TRUE,$I954:$N954&gt;0,0)),TRUE,$H$1)</f>
        <v>Unlabeled</v>
      </c>
    </row>
    <row r="955" spans="1:16" x14ac:dyDescent="0.3">
      <c r="A955" t="str">
        <f>Raw!A955</f>
        <v>IMG20250801095030</v>
      </c>
      <c r="B955" t="str">
        <f>Raw!B955</f>
        <v>Unlabeled</v>
      </c>
      <c r="H955" s="3">
        <f t="shared" si="110"/>
        <v>1</v>
      </c>
      <c r="I955">
        <f t="shared" si="110"/>
        <v>0</v>
      </c>
      <c r="J955">
        <f t="shared" si="110"/>
        <v>0</v>
      </c>
      <c r="K955">
        <f t="shared" si="110"/>
        <v>0</v>
      </c>
      <c r="L955">
        <f t="shared" si="110"/>
        <v>0</v>
      </c>
      <c r="M955">
        <f t="shared" si="110"/>
        <v>0</v>
      </c>
      <c r="N955">
        <f t="shared" si="110"/>
        <v>0</v>
      </c>
      <c r="O955" s="3">
        <f t="shared" si="104"/>
        <v>0</v>
      </c>
      <c r="P955" s="4" t="str">
        <f t="array" ref="P955">_xlfn.IFS(Raw!C955="Unusable","Unusable",O955&gt;1,"Conflicted",O955=1,INDEX($I$1:$N$1,MATCH(TRUE,$I955:$N955&gt;0,0)),TRUE,$H$1)</f>
        <v>Unlabeled</v>
      </c>
    </row>
    <row r="956" spans="1:16" x14ac:dyDescent="0.3">
      <c r="A956" t="str">
        <f>Raw!A956</f>
        <v>IMG20250801095044</v>
      </c>
      <c r="B956" t="str">
        <f>Raw!B956</f>
        <v>Unlabeled</v>
      </c>
      <c r="H956" s="3">
        <f t="shared" si="110"/>
        <v>1</v>
      </c>
      <c r="I956">
        <f t="shared" si="110"/>
        <v>0</v>
      </c>
      <c r="J956">
        <f t="shared" si="110"/>
        <v>0</v>
      </c>
      <c r="K956">
        <f t="shared" si="110"/>
        <v>0</v>
      </c>
      <c r="L956">
        <f t="shared" si="110"/>
        <v>0</v>
      </c>
      <c r="M956">
        <f t="shared" si="110"/>
        <v>0</v>
      </c>
      <c r="N956">
        <f t="shared" si="110"/>
        <v>0</v>
      </c>
      <c r="O956" s="3">
        <f t="shared" si="104"/>
        <v>0</v>
      </c>
      <c r="P956" s="4" t="str">
        <f t="array" ref="P956">_xlfn.IFS(Raw!C956="Unusable","Unusable",O956&gt;1,"Conflicted",O956=1,INDEX($I$1:$N$1,MATCH(TRUE,$I956:$N956&gt;0,0)),TRUE,$H$1)</f>
        <v>Unlabeled</v>
      </c>
    </row>
    <row r="957" spans="1:16" x14ac:dyDescent="0.3">
      <c r="A957" t="str">
        <f>Raw!A957</f>
        <v>IMG20250801095051</v>
      </c>
      <c r="B957" t="str">
        <f>Raw!B957</f>
        <v>Unlabeled</v>
      </c>
      <c r="H957" s="3">
        <f t="shared" si="110"/>
        <v>1</v>
      </c>
      <c r="I957">
        <f t="shared" si="110"/>
        <v>0</v>
      </c>
      <c r="J957">
        <f t="shared" si="110"/>
        <v>0</v>
      </c>
      <c r="K957">
        <f t="shared" si="110"/>
        <v>0</v>
      </c>
      <c r="L957">
        <f t="shared" si="110"/>
        <v>0</v>
      </c>
      <c r="M957">
        <f t="shared" si="110"/>
        <v>0</v>
      </c>
      <c r="N957">
        <f t="shared" si="110"/>
        <v>0</v>
      </c>
      <c r="O957" s="3">
        <f t="shared" si="104"/>
        <v>0</v>
      </c>
      <c r="P957" s="4" t="str">
        <f t="array" ref="P957">_xlfn.IFS(Raw!C957="Unusable","Unusable",O957&gt;1,"Conflicted",O957=1,INDEX($I$1:$N$1,MATCH(TRUE,$I957:$N957&gt;0,0)),TRUE,$H$1)</f>
        <v>Unlabeled</v>
      </c>
    </row>
    <row r="958" spans="1:16" x14ac:dyDescent="0.3">
      <c r="A958" t="str">
        <f>Raw!A958</f>
        <v>IMG20250801095120</v>
      </c>
      <c r="B958" t="str">
        <f>Raw!B958</f>
        <v>Unlabeled</v>
      </c>
      <c r="H958" s="3">
        <f t="shared" si="110"/>
        <v>1</v>
      </c>
      <c r="I958">
        <f t="shared" si="110"/>
        <v>0</v>
      </c>
      <c r="J958">
        <f t="shared" si="110"/>
        <v>0</v>
      </c>
      <c r="K958">
        <f t="shared" si="110"/>
        <v>0</v>
      </c>
      <c r="L958">
        <f t="shared" si="110"/>
        <v>0</v>
      </c>
      <c r="M958">
        <f t="shared" si="110"/>
        <v>0</v>
      </c>
      <c r="N958">
        <f t="shared" si="110"/>
        <v>0</v>
      </c>
      <c r="O958" s="3">
        <f t="shared" si="104"/>
        <v>0</v>
      </c>
      <c r="P958" s="4" t="str">
        <f t="array" ref="P958">_xlfn.IFS(Raw!C958="Unusable","Unusable",O958&gt;1,"Conflicted",O958=1,INDEX($I$1:$N$1,MATCH(TRUE,$I958:$N958&gt;0,0)),TRUE,$H$1)</f>
        <v>Unlabeled</v>
      </c>
    </row>
    <row r="959" spans="1:16" x14ac:dyDescent="0.3">
      <c r="A959" t="str">
        <f>Raw!A959</f>
        <v>IMG20250801095128</v>
      </c>
      <c r="B959" t="str">
        <f>Raw!B959</f>
        <v>Unlabeled</v>
      </c>
      <c r="H959" s="3">
        <f t="shared" si="110"/>
        <v>1</v>
      </c>
      <c r="I959">
        <f t="shared" si="110"/>
        <v>0</v>
      </c>
      <c r="J959">
        <f t="shared" si="110"/>
        <v>0</v>
      </c>
      <c r="K959">
        <f t="shared" si="110"/>
        <v>0</v>
      </c>
      <c r="L959">
        <f t="shared" si="110"/>
        <v>0</v>
      </c>
      <c r="M959">
        <f t="shared" si="110"/>
        <v>0</v>
      </c>
      <c r="N959">
        <f t="shared" si="110"/>
        <v>0</v>
      </c>
      <c r="O959" s="3">
        <f t="shared" si="104"/>
        <v>0</v>
      </c>
      <c r="P959" s="4" t="str">
        <f t="array" ref="P959">_xlfn.IFS(Raw!C959="Unusable","Unusable",O959&gt;1,"Conflicted",O959=1,INDEX($I$1:$N$1,MATCH(TRUE,$I959:$N959&gt;0,0)),TRUE,$H$1)</f>
        <v>Unlabeled</v>
      </c>
    </row>
    <row r="960" spans="1:16" x14ac:dyDescent="0.3">
      <c r="A960" t="str">
        <f>Raw!A960</f>
        <v>IMG20250801095138</v>
      </c>
      <c r="B960" t="str">
        <f>Raw!B960</f>
        <v>Unlabeled</v>
      </c>
      <c r="H960" s="3">
        <f t="shared" si="110"/>
        <v>1</v>
      </c>
      <c r="I960">
        <f t="shared" si="110"/>
        <v>0</v>
      </c>
      <c r="J960">
        <f t="shared" si="110"/>
        <v>0</v>
      </c>
      <c r="K960">
        <f t="shared" si="110"/>
        <v>0</v>
      </c>
      <c r="L960">
        <f t="shared" si="110"/>
        <v>0</v>
      </c>
      <c r="M960">
        <f t="shared" si="110"/>
        <v>0</v>
      </c>
      <c r="N960">
        <f t="shared" si="110"/>
        <v>0</v>
      </c>
      <c r="O960" s="3">
        <f t="shared" si="104"/>
        <v>0</v>
      </c>
      <c r="P960" s="4" t="str">
        <f t="array" ref="P960">_xlfn.IFS(Raw!C960="Unusable","Unusable",O960&gt;1,"Conflicted",O960=1,INDEX($I$1:$N$1,MATCH(TRUE,$I960:$N960&gt;0,0)),TRUE,$H$1)</f>
        <v>Unlabeled</v>
      </c>
    </row>
    <row r="961" spans="1:16" x14ac:dyDescent="0.3">
      <c r="A961" t="str">
        <f>Raw!A961</f>
        <v>IMG20250801095153</v>
      </c>
      <c r="B961" t="str">
        <f>Raw!B961</f>
        <v>Unlabeled</v>
      </c>
      <c r="H961" s="3">
        <f t="shared" si="110"/>
        <v>1</v>
      </c>
      <c r="I961">
        <f t="shared" si="110"/>
        <v>0</v>
      </c>
      <c r="J961">
        <f t="shared" si="110"/>
        <v>0</v>
      </c>
      <c r="K961">
        <f t="shared" si="110"/>
        <v>0</v>
      </c>
      <c r="L961">
        <f t="shared" si="110"/>
        <v>0</v>
      </c>
      <c r="M961">
        <f t="shared" si="110"/>
        <v>0</v>
      </c>
      <c r="N961">
        <f t="shared" si="110"/>
        <v>0</v>
      </c>
      <c r="O961" s="3">
        <f t="shared" si="104"/>
        <v>0</v>
      </c>
      <c r="P961" s="4" t="str">
        <f t="array" ref="P961">_xlfn.IFS(Raw!C961="Unusable","Unusable",O961&gt;1,"Conflicted",O961=1,INDEX($I$1:$N$1,MATCH(TRUE,$I961:$N961&gt;0,0)),TRUE,$H$1)</f>
        <v>Unlabeled</v>
      </c>
    </row>
    <row r="962" spans="1:16" x14ac:dyDescent="0.3">
      <c r="A962" t="str">
        <f>Raw!A962</f>
        <v>IMG20250801095204</v>
      </c>
      <c r="B962" t="str">
        <f>Raw!B962</f>
        <v>Unlabeled</v>
      </c>
      <c r="H962" s="3">
        <f t="shared" ref="H962:N971" si="111">COUNTIF($B962:$G962,H$1)</f>
        <v>1</v>
      </c>
      <c r="I962">
        <f t="shared" si="111"/>
        <v>0</v>
      </c>
      <c r="J962">
        <f t="shared" si="111"/>
        <v>0</v>
      </c>
      <c r="K962">
        <f t="shared" si="111"/>
        <v>0</v>
      </c>
      <c r="L962">
        <f t="shared" si="111"/>
        <v>0</v>
      </c>
      <c r="M962">
        <f t="shared" si="111"/>
        <v>0</v>
      </c>
      <c r="N962">
        <f t="shared" si="111"/>
        <v>0</v>
      </c>
      <c r="O962" s="3">
        <f t="shared" ref="O962:O1025" si="112">COUNTIF(I962:N962,"&gt;0")</f>
        <v>0</v>
      </c>
      <c r="P962" s="4" t="str">
        <f t="array" ref="P962">_xlfn.IFS(Raw!C962="Unusable","Unusable",O962&gt;1,"Conflicted",O962=1,INDEX($I$1:$N$1,MATCH(TRUE,$I962:$N962&gt;0,0)),TRUE,$H$1)</f>
        <v>Unlabeled</v>
      </c>
    </row>
    <row r="963" spans="1:16" x14ac:dyDescent="0.3">
      <c r="A963" t="str">
        <f>Raw!A963</f>
        <v>IMG20250801095207</v>
      </c>
      <c r="B963" t="str">
        <f>Raw!B963</f>
        <v>Unlabeled</v>
      </c>
      <c r="H963" s="3">
        <f t="shared" si="111"/>
        <v>1</v>
      </c>
      <c r="I963">
        <f t="shared" si="111"/>
        <v>0</v>
      </c>
      <c r="J963">
        <f t="shared" si="111"/>
        <v>0</v>
      </c>
      <c r="K963">
        <f t="shared" si="111"/>
        <v>0</v>
      </c>
      <c r="L963">
        <f t="shared" si="111"/>
        <v>0</v>
      </c>
      <c r="M963">
        <f t="shared" si="111"/>
        <v>0</v>
      </c>
      <c r="N963">
        <f t="shared" si="111"/>
        <v>0</v>
      </c>
      <c r="O963" s="3">
        <f t="shared" si="112"/>
        <v>0</v>
      </c>
      <c r="P963" s="4" t="str">
        <f t="array" ref="P963">_xlfn.IFS(Raw!C963="Unusable","Unusable",O963&gt;1,"Conflicted",O963=1,INDEX($I$1:$N$1,MATCH(TRUE,$I963:$N963&gt;0,0)),TRUE,$H$1)</f>
        <v>Unlabeled</v>
      </c>
    </row>
    <row r="964" spans="1:16" x14ac:dyDescent="0.3">
      <c r="A964" t="str">
        <f>Raw!A964</f>
        <v>IMG20250801095231</v>
      </c>
      <c r="B964" t="str">
        <f>Raw!B964</f>
        <v>Unlabeled</v>
      </c>
      <c r="H964" s="3">
        <f t="shared" si="111"/>
        <v>1</v>
      </c>
      <c r="I964">
        <f t="shared" si="111"/>
        <v>0</v>
      </c>
      <c r="J964">
        <f t="shared" si="111"/>
        <v>0</v>
      </c>
      <c r="K964">
        <f t="shared" si="111"/>
        <v>0</v>
      </c>
      <c r="L964">
        <f t="shared" si="111"/>
        <v>0</v>
      </c>
      <c r="M964">
        <f t="shared" si="111"/>
        <v>0</v>
      </c>
      <c r="N964">
        <f t="shared" si="111"/>
        <v>0</v>
      </c>
      <c r="O964" s="3">
        <f t="shared" si="112"/>
        <v>0</v>
      </c>
      <c r="P964" s="4" t="str">
        <f t="array" ref="P964">_xlfn.IFS(Raw!C964="Unusable","Unusable",O964&gt;1,"Conflicted",O964=1,INDEX($I$1:$N$1,MATCH(TRUE,$I964:$N964&gt;0,0)),TRUE,$H$1)</f>
        <v>Unlabeled</v>
      </c>
    </row>
    <row r="965" spans="1:16" x14ac:dyDescent="0.3">
      <c r="A965" t="str">
        <f>Raw!A965</f>
        <v>IMG20250801095237</v>
      </c>
      <c r="B965" t="str">
        <f>Raw!B965</f>
        <v>Unlabeled</v>
      </c>
      <c r="H965" s="3">
        <f t="shared" si="111"/>
        <v>1</v>
      </c>
      <c r="I965">
        <f t="shared" si="111"/>
        <v>0</v>
      </c>
      <c r="J965">
        <f t="shared" si="111"/>
        <v>0</v>
      </c>
      <c r="K965">
        <f t="shared" si="111"/>
        <v>0</v>
      </c>
      <c r="L965">
        <f t="shared" si="111"/>
        <v>0</v>
      </c>
      <c r="M965">
        <f t="shared" si="111"/>
        <v>0</v>
      </c>
      <c r="N965">
        <f t="shared" si="111"/>
        <v>0</v>
      </c>
      <c r="O965" s="3">
        <f t="shared" si="112"/>
        <v>0</v>
      </c>
      <c r="P965" s="4" t="str">
        <f t="array" ref="P965">_xlfn.IFS(Raw!C965="Unusable","Unusable",O965&gt;1,"Conflicted",O965=1,INDEX($I$1:$N$1,MATCH(TRUE,$I965:$N965&gt;0,0)),TRUE,$H$1)</f>
        <v>Unlabeled</v>
      </c>
    </row>
    <row r="966" spans="1:16" x14ac:dyDescent="0.3">
      <c r="A966" t="str">
        <f>Raw!A966</f>
        <v>IMG20250801095259</v>
      </c>
      <c r="B966" t="str">
        <f>Raw!B966</f>
        <v>Unlabeled</v>
      </c>
      <c r="H966" s="3">
        <f t="shared" si="111"/>
        <v>1</v>
      </c>
      <c r="I966">
        <f t="shared" si="111"/>
        <v>0</v>
      </c>
      <c r="J966">
        <f t="shared" si="111"/>
        <v>0</v>
      </c>
      <c r="K966">
        <f t="shared" si="111"/>
        <v>0</v>
      </c>
      <c r="L966">
        <f t="shared" si="111"/>
        <v>0</v>
      </c>
      <c r="M966">
        <f t="shared" si="111"/>
        <v>0</v>
      </c>
      <c r="N966">
        <f t="shared" si="111"/>
        <v>0</v>
      </c>
      <c r="O966" s="3">
        <f t="shared" si="112"/>
        <v>0</v>
      </c>
      <c r="P966" s="4" t="str">
        <f t="array" ref="P966">_xlfn.IFS(Raw!C966="Unusable","Unusable",O966&gt;1,"Conflicted",O966=1,INDEX($I$1:$N$1,MATCH(TRUE,$I966:$N966&gt;0,0)),TRUE,$H$1)</f>
        <v>Unlabeled</v>
      </c>
    </row>
    <row r="967" spans="1:16" x14ac:dyDescent="0.3">
      <c r="A967" t="str">
        <f>Raw!A967</f>
        <v>IMG20250801095307</v>
      </c>
      <c r="B967" t="str">
        <f>Raw!B967</f>
        <v>Unlabeled</v>
      </c>
      <c r="H967" s="3">
        <f t="shared" si="111"/>
        <v>1</v>
      </c>
      <c r="I967">
        <f t="shared" si="111"/>
        <v>0</v>
      </c>
      <c r="J967">
        <f t="shared" si="111"/>
        <v>0</v>
      </c>
      <c r="K967">
        <f t="shared" si="111"/>
        <v>0</v>
      </c>
      <c r="L967">
        <f t="shared" si="111"/>
        <v>0</v>
      </c>
      <c r="M967">
        <f t="shared" si="111"/>
        <v>0</v>
      </c>
      <c r="N967">
        <f t="shared" si="111"/>
        <v>0</v>
      </c>
      <c r="O967" s="3">
        <f t="shared" si="112"/>
        <v>0</v>
      </c>
      <c r="P967" s="4" t="str">
        <f t="array" ref="P967">_xlfn.IFS(Raw!C967="Unusable","Unusable",O967&gt;1,"Conflicted",O967=1,INDEX($I$1:$N$1,MATCH(TRUE,$I967:$N967&gt;0,0)),TRUE,$H$1)</f>
        <v>Unlabeled</v>
      </c>
    </row>
    <row r="968" spans="1:16" x14ac:dyDescent="0.3">
      <c r="A968" t="str">
        <f>Raw!A968</f>
        <v>IMG20250801095326</v>
      </c>
      <c r="B968" t="str">
        <f>Raw!B968</f>
        <v>Unlabeled</v>
      </c>
      <c r="H968" s="3">
        <f t="shared" si="111"/>
        <v>1</v>
      </c>
      <c r="I968">
        <f t="shared" si="111"/>
        <v>0</v>
      </c>
      <c r="J968">
        <f t="shared" si="111"/>
        <v>0</v>
      </c>
      <c r="K968">
        <f t="shared" si="111"/>
        <v>0</v>
      </c>
      <c r="L968">
        <f t="shared" si="111"/>
        <v>0</v>
      </c>
      <c r="M968">
        <f t="shared" si="111"/>
        <v>0</v>
      </c>
      <c r="N968">
        <f t="shared" si="111"/>
        <v>0</v>
      </c>
      <c r="O968" s="3">
        <f t="shared" si="112"/>
        <v>0</v>
      </c>
      <c r="P968" s="4" t="str">
        <f t="array" ref="P968">_xlfn.IFS(Raw!C968="Unusable","Unusable",O968&gt;1,"Conflicted",O968=1,INDEX($I$1:$N$1,MATCH(TRUE,$I968:$N968&gt;0,0)),TRUE,$H$1)</f>
        <v>Unlabeled</v>
      </c>
    </row>
    <row r="969" spans="1:16" x14ac:dyDescent="0.3">
      <c r="A969" t="str">
        <f>Raw!A969</f>
        <v>IMG20250801095342</v>
      </c>
      <c r="B969" t="str">
        <f>Raw!B969</f>
        <v>Canker</v>
      </c>
      <c r="H969" s="3">
        <f t="shared" si="111"/>
        <v>0</v>
      </c>
      <c r="I969">
        <f t="shared" si="111"/>
        <v>0</v>
      </c>
      <c r="J969">
        <f t="shared" si="111"/>
        <v>0</v>
      </c>
      <c r="K969">
        <f t="shared" si="111"/>
        <v>1</v>
      </c>
      <c r="L969">
        <f t="shared" si="111"/>
        <v>0</v>
      </c>
      <c r="M969">
        <f t="shared" si="111"/>
        <v>0</v>
      </c>
      <c r="N969">
        <f t="shared" si="111"/>
        <v>0</v>
      </c>
      <c r="O969" s="3">
        <f t="shared" si="112"/>
        <v>1</v>
      </c>
      <c r="P969" s="4" t="str">
        <f t="array" ref="P969">_xlfn.IFS(Raw!C969="Unusable","Unusable",O969&gt;1,"Conflicted",O969=1,INDEX($I$1:$N$1,MATCH(TRUE,$I969:$N969&gt;0,0)),TRUE,$H$1)</f>
        <v>Canker</v>
      </c>
    </row>
    <row r="970" spans="1:16" x14ac:dyDescent="0.3">
      <c r="A970" t="str">
        <f>Raw!A970</f>
        <v>IMG20250801095405</v>
      </c>
      <c r="B970" t="str">
        <f>Raw!B970</f>
        <v>Unlabeled</v>
      </c>
      <c r="H970" s="3">
        <f t="shared" si="111"/>
        <v>1</v>
      </c>
      <c r="I970">
        <f t="shared" si="111"/>
        <v>0</v>
      </c>
      <c r="J970">
        <f t="shared" si="111"/>
        <v>0</v>
      </c>
      <c r="K970">
        <f t="shared" si="111"/>
        <v>0</v>
      </c>
      <c r="L970">
        <f t="shared" si="111"/>
        <v>0</v>
      </c>
      <c r="M970">
        <f t="shared" si="111"/>
        <v>0</v>
      </c>
      <c r="N970">
        <f t="shared" si="111"/>
        <v>0</v>
      </c>
      <c r="O970" s="3">
        <f t="shared" si="112"/>
        <v>0</v>
      </c>
      <c r="P970" s="4" t="str">
        <f t="array" ref="P970">_xlfn.IFS(Raw!C970="Unusable","Unusable",O970&gt;1,"Conflicted",O970=1,INDEX($I$1:$N$1,MATCH(TRUE,$I970:$N970&gt;0,0)),TRUE,$H$1)</f>
        <v>Unlabeled</v>
      </c>
    </row>
    <row r="971" spans="1:16" x14ac:dyDescent="0.3">
      <c r="A971" t="str">
        <f>Raw!A971</f>
        <v>IMG20250801095445</v>
      </c>
      <c r="B971" t="str">
        <f>Raw!B971</f>
        <v>Unlabeled</v>
      </c>
      <c r="H971" s="3">
        <f t="shared" si="111"/>
        <v>1</v>
      </c>
      <c r="I971">
        <f t="shared" si="111"/>
        <v>0</v>
      </c>
      <c r="J971">
        <f t="shared" si="111"/>
        <v>0</v>
      </c>
      <c r="K971">
        <f t="shared" si="111"/>
        <v>0</v>
      </c>
      <c r="L971">
        <f t="shared" si="111"/>
        <v>0</v>
      </c>
      <c r="M971">
        <f t="shared" si="111"/>
        <v>0</v>
      </c>
      <c r="N971">
        <f t="shared" si="111"/>
        <v>0</v>
      </c>
      <c r="O971" s="3">
        <f t="shared" si="112"/>
        <v>0</v>
      </c>
      <c r="P971" s="4" t="str">
        <f t="array" ref="P971">_xlfn.IFS(Raw!C971="Unusable","Unusable",O971&gt;1,"Conflicted",O971=1,INDEX($I$1:$N$1,MATCH(TRUE,$I971:$N971&gt;0,0)),TRUE,$H$1)</f>
        <v>Unlabeled</v>
      </c>
    </row>
    <row r="972" spans="1:16" x14ac:dyDescent="0.3">
      <c r="A972" t="str">
        <f>Raw!A972</f>
        <v>IMG20250801095521</v>
      </c>
      <c r="B972" t="str">
        <f>Raw!B972</f>
        <v>Unlabeled</v>
      </c>
      <c r="H972" s="3">
        <f t="shared" ref="H972:N981" si="113">COUNTIF($B972:$G972,H$1)</f>
        <v>1</v>
      </c>
      <c r="I972">
        <f t="shared" si="113"/>
        <v>0</v>
      </c>
      <c r="J972">
        <f t="shared" si="113"/>
        <v>0</v>
      </c>
      <c r="K972">
        <f t="shared" si="113"/>
        <v>0</v>
      </c>
      <c r="L972">
        <f t="shared" si="113"/>
        <v>0</v>
      </c>
      <c r="M972">
        <f t="shared" si="113"/>
        <v>0</v>
      </c>
      <c r="N972">
        <f t="shared" si="113"/>
        <v>0</v>
      </c>
      <c r="O972" s="3">
        <f t="shared" si="112"/>
        <v>0</v>
      </c>
      <c r="P972" s="4" t="str">
        <f t="array" ref="P972">_xlfn.IFS(Raw!C972="Unusable","Unusable",O972&gt;1,"Conflicted",O972=1,INDEX($I$1:$N$1,MATCH(TRUE,$I972:$N972&gt;0,0)),TRUE,$H$1)</f>
        <v>Unlabeled</v>
      </c>
    </row>
    <row r="973" spans="1:16" x14ac:dyDescent="0.3">
      <c r="A973" t="str">
        <f>Raw!A973</f>
        <v>IMG20250801095528</v>
      </c>
      <c r="B973" t="str">
        <f>Raw!B973</f>
        <v>Unlabeled</v>
      </c>
      <c r="H973" s="3">
        <f t="shared" si="113"/>
        <v>1</v>
      </c>
      <c r="I973">
        <f t="shared" si="113"/>
        <v>0</v>
      </c>
      <c r="J973">
        <f t="shared" si="113"/>
        <v>0</v>
      </c>
      <c r="K973">
        <f t="shared" si="113"/>
        <v>0</v>
      </c>
      <c r="L973">
        <f t="shared" si="113"/>
        <v>0</v>
      </c>
      <c r="M973">
        <f t="shared" si="113"/>
        <v>0</v>
      </c>
      <c r="N973">
        <f t="shared" si="113"/>
        <v>0</v>
      </c>
      <c r="O973" s="3">
        <f t="shared" si="112"/>
        <v>0</v>
      </c>
      <c r="P973" s="4" t="str">
        <f t="array" ref="P973">_xlfn.IFS(Raw!C973="Unusable","Unusable",O973&gt;1,"Conflicted",O973=1,INDEX($I$1:$N$1,MATCH(TRUE,$I973:$N973&gt;0,0)),TRUE,$H$1)</f>
        <v>Unlabeled</v>
      </c>
    </row>
    <row r="974" spans="1:16" x14ac:dyDescent="0.3">
      <c r="A974" t="str">
        <f>Raw!A974</f>
        <v>IMG20250801095546</v>
      </c>
      <c r="B974" t="str">
        <f>Raw!B974</f>
        <v>Unlabeled</v>
      </c>
      <c r="H974" s="3">
        <f t="shared" si="113"/>
        <v>1</v>
      </c>
      <c r="I974">
        <f t="shared" si="113"/>
        <v>0</v>
      </c>
      <c r="J974">
        <f t="shared" si="113"/>
        <v>0</v>
      </c>
      <c r="K974">
        <f t="shared" si="113"/>
        <v>0</v>
      </c>
      <c r="L974">
        <f t="shared" si="113"/>
        <v>0</v>
      </c>
      <c r="M974">
        <f t="shared" si="113"/>
        <v>0</v>
      </c>
      <c r="N974">
        <f t="shared" si="113"/>
        <v>0</v>
      </c>
      <c r="O974" s="3">
        <f t="shared" si="112"/>
        <v>0</v>
      </c>
      <c r="P974" s="4" t="str">
        <f t="array" ref="P974">_xlfn.IFS(Raw!C974="Unusable","Unusable",O974&gt;1,"Conflicted",O974=1,INDEX($I$1:$N$1,MATCH(TRUE,$I974:$N974&gt;0,0)),TRUE,$H$1)</f>
        <v>Unlabeled</v>
      </c>
    </row>
    <row r="975" spans="1:16" x14ac:dyDescent="0.3">
      <c r="A975" t="str">
        <f>Raw!A975</f>
        <v>IMG20250801095559</v>
      </c>
      <c r="B975" t="str">
        <f>Raw!B975</f>
        <v>Unlabeled</v>
      </c>
      <c r="H975" s="3">
        <f t="shared" si="113"/>
        <v>1</v>
      </c>
      <c r="I975">
        <f t="shared" si="113"/>
        <v>0</v>
      </c>
      <c r="J975">
        <f t="shared" si="113"/>
        <v>0</v>
      </c>
      <c r="K975">
        <f t="shared" si="113"/>
        <v>0</v>
      </c>
      <c r="L975">
        <f t="shared" si="113"/>
        <v>0</v>
      </c>
      <c r="M975">
        <f t="shared" si="113"/>
        <v>0</v>
      </c>
      <c r="N975">
        <f t="shared" si="113"/>
        <v>0</v>
      </c>
      <c r="O975" s="3">
        <f t="shared" si="112"/>
        <v>0</v>
      </c>
      <c r="P975" s="4" t="str">
        <f t="array" ref="P975">_xlfn.IFS(Raw!C975="Unusable","Unusable",O975&gt;1,"Conflicted",O975=1,INDEX($I$1:$N$1,MATCH(TRUE,$I975:$N975&gt;0,0)),TRUE,$H$1)</f>
        <v>Unlabeled</v>
      </c>
    </row>
    <row r="976" spans="1:16" x14ac:dyDescent="0.3">
      <c r="A976" t="str">
        <f>Raw!A976</f>
        <v>IMG20250801095602</v>
      </c>
      <c r="B976" t="str">
        <f>Raw!B976</f>
        <v>Unlabeled</v>
      </c>
      <c r="H976" s="3">
        <f t="shared" si="113"/>
        <v>1</v>
      </c>
      <c r="I976">
        <f t="shared" si="113"/>
        <v>0</v>
      </c>
      <c r="J976">
        <f t="shared" si="113"/>
        <v>0</v>
      </c>
      <c r="K976">
        <f t="shared" si="113"/>
        <v>0</v>
      </c>
      <c r="L976">
        <f t="shared" si="113"/>
        <v>0</v>
      </c>
      <c r="M976">
        <f t="shared" si="113"/>
        <v>0</v>
      </c>
      <c r="N976">
        <f t="shared" si="113"/>
        <v>0</v>
      </c>
      <c r="O976" s="3">
        <f t="shared" si="112"/>
        <v>0</v>
      </c>
      <c r="P976" s="4" t="str">
        <f t="array" ref="P976">_xlfn.IFS(Raw!C976="Unusable","Unusable",O976&gt;1,"Conflicted",O976=1,INDEX($I$1:$N$1,MATCH(TRUE,$I976:$N976&gt;0,0)),TRUE,$H$1)</f>
        <v>Unlabeled</v>
      </c>
    </row>
    <row r="977" spans="1:16" x14ac:dyDescent="0.3">
      <c r="A977" t="str">
        <f>Raw!A977</f>
        <v>IMG20250801095606</v>
      </c>
      <c r="B977" t="str">
        <f>Raw!B977</f>
        <v>Unlabeled</v>
      </c>
      <c r="H977" s="3">
        <f t="shared" si="113"/>
        <v>1</v>
      </c>
      <c r="I977">
        <f t="shared" si="113"/>
        <v>0</v>
      </c>
      <c r="J977">
        <f t="shared" si="113"/>
        <v>0</v>
      </c>
      <c r="K977">
        <f t="shared" si="113"/>
        <v>0</v>
      </c>
      <c r="L977">
        <f t="shared" si="113"/>
        <v>0</v>
      </c>
      <c r="M977">
        <f t="shared" si="113"/>
        <v>0</v>
      </c>
      <c r="N977">
        <f t="shared" si="113"/>
        <v>0</v>
      </c>
      <c r="O977" s="3">
        <f t="shared" si="112"/>
        <v>0</v>
      </c>
      <c r="P977" s="4" t="str">
        <f t="array" ref="P977">_xlfn.IFS(Raw!C977="Unusable","Unusable",O977&gt;1,"Conflicted",O977=1,INDEX($I$1:$N$1,MATCH(TRUE,$I977:$N977&gt;0,0)),TRUE,$H$1)</f>
        <v>Unlabeled</v>
      </c>
    </row>
    <row r="978" spans="1:16" x14ac:dyDescent="0.3">
      <c r="A978" t="str">
        <f>Raw!A978</f>
        <v>IMG20250801095612</v>
      </c>
      <c r="B978" t="str">
        <f>Raw!B978</f>
        <v>Unlabeled</v>
      </c>
      <c r="H978" s="3">
        <f t="shared" si="113"/>
        <v>1</v>
      </c>
      <c r="I978">
        <f t="shared" si="113"/>
        <v>0</v>
      </c>
      <c r="J978">
        <f t="shared" si="113"/>
        <v>0</v>
      </c>
      <c r="K978">
        <f t="shared" si="113"/>
        <v>0</v>
      </c>
      <c r="L978">
        <f t="shared" si="113"/>
        <v>0</v>
      </c>
      <c r="M978">
        <f t="shared" si="113"/>
        <v>0</v>
      </c>
      <c r="N978">
        <f t="shared" si="113"/>
        <v>0</v>
      </c>
      <c r="O978" s="3">
        <f t="shared" si="112"/>
        <v>0</v>
      </c>
      <c r="P978" s="4" t="str">
        <f t="array" ref="P978">_xlfn.IFS(Raw!C978="Unusable","Unusable",O978&gt;1,"Conflicted",O978=1,INDEX($I$1:$N$1,MATCH(TRUE,$I978:$N978&gt;0,0)),TRUE,$H$1)</f>
        <v>Unlabeled</v>
      </c>
    </row>
    <row r="979" spans="1:16" x14ac:dyDescent="0.3">
      <c r="A979" t="str">
        <f>Raw!A979</f>
        <v>IMG20250801095627</v>
      </c>
      <c r="B979" t="str">
        <f>Raw!B979</f>
        <v>Unlabeled</v>
      </c>
      <c r="H979" s="3">
        <f t="shared" si="113"/>
        <v>1</v>
      </c>
      <c r="I979">
        <f t="shared" si="113"/>
        <v>0</v>
      </c>
      <c r="J979">
        <f t="shared" si="113"/>
        <v>0</v>
      </c>
      <c r="K979">
        <f t="shared" si="113"/>
        <v>0</v>
      </c>
      <c r="L979">
        <f t="shared" si="113"/>
        <v>0</v>
      </c>
      <c r="M979">
        <f t="shared" si="113"/>
        <v>0</v>
      </c>
      <c r="N979">
        <f t="shared" si="113"/>
        <v>0</v>
      </c>
      <c r="O979" s="3">
        <f t="shared" si="112"/>
        <v>0</v>
      </c>
      <c r="P979" s="4" t="str">
        <f t="array" ref="P979">_xlfn.IFS(Raw!C979="Unusable","Unusable",O979&gt;1,"Conflicted",O979=1,INDEX($I$1:$N$1,MATCH(TRUE,$I979:$N979&gt;0,0)),TRUE,$H$1)</f>
        <v>Unlabeled</v>
      </c>
    </row>
    <row r="980" spans="1:16" x14ac:dyDescent="0.3">
      <c r="A980" t="str">
        <f>Raw!A980</f>
        <v>IMG20250801095633</v>
      </c>
      <c r="B980" t="str">
        <f>Raw!B980</f>
        <v>Unlabeled</v>
      </c>
      <c r="H980" s="3">
        <f t="shared" si="113"/>
        <v>1</v>
      </c>
      <c r="I980">
        <f t="shared" si="113"/>
        <v>0</v>
      </c>
      <c r="J980">
        <f t="shared" si="113"/>
        <v>0</v>
      </c>
      <c r="K980">
        <f t="shared" si="113"/>
        <v>0</v>
      </c>
      <c r="L980">
        <f t="shared" si="113"/>
        <v>0</v>
      </c>
      <c r="M980">
        <f t="shared" si="113"/>
        <v>0</v>
      </c>
      <c r="N980">
        <f t="shared" si="113"/>
        <v>0</v>
      </c>
      <c r="O980" s="3">
        <f t="shared" si="112"/>
        <v>0</v>
      </c>
      <c r="P980" s="4" t="str">
        <f t="array" ref="P980">_xlfn.IFS(Raw!C980="Unusable","Unusable",O980&gt;1,"Conflicted",O980=1,INDEX($I$1:$N$1,MATCH(TRUE,$I980:$N980&gt;0,0)),TRUE,$H$1)</f>
        <v>Unlabeled</v>
      </c>
    </row>
    <row r="981" spans="1:16" x14ac:dyDescent="0.3">
      <c r="A981" t="str">
        <f>Raw!A981</f>
        <v>IMG20250801095639</v>
      </c>
      <c r="B981" t="str">
        <f>Raw!B981</f>
        <v>Unlabeled</v>
      </c>
      <c r="H981" s="3">
        <f t="shared" si="113"/>
        <v>1</v>
      </c>
      <c r="I981">
        <f t="shared" si="113"/>
        <v>0</v>
      </c>
      <c r="J981">
        <f t="shared" si="113"/>
        <v>0</v>
      </c>
      <c r="K981">
        <f t="shared" si="113"/>
        <v>0</v>
      </c>
      <c r="L981">
        <f t="shared" si="113"/>
        <v>0</v>
      </c>
      <c r="M981">
        <f t="shared" si="113"/>
        <v>0</v>
      </c>
      <c r="N981">
        <f t="shared" si="113"/>
        <v>0</v>
      </c>
      <c r="O981" s="3">
        <f t="shared" si="112"/>
        <v>0</v>
      </c>
      <c r="P981" s="4" t="str">
        <f t="array" ref="P981">_xlfn.IFS(Raw!C981="Unusable","Unusable",O981&gt;1,"Conflicted",O981=1,INDEX($I$1:$N$1,MATCH(TRUE,$I981:$N981&gt;0,0)),TRUE,$H$1)</f>
        <v>Unlabeled</v>
      </c>
    </row>
    <row r="982" spans="1:16" x14ac:dyDescent="0.3">
      <c r="A982" t="str">
        <f>Raw!A982</f>
        <v>IMG20250801095643</v>
      </c>
      <c r="B982" t="str">
        <f>Raw!B982</f>
        <v>Unlabeled</v>
      </c>
      <c r="H982" s="3">
        <f t="shared" ref="H982:N991" si="114">COUNTIF($B982:$G982,H$1)</f>
        <v>1</v>
      </c>
      <c r="I982">
        <f t="shared" si="114"/>
        <v>0</v>
      </c>
      <c r="J982">
        <f t="shared" si="114"/>
        <v>0</v>
      </c>
      <c r="K982">
        <f t="shared" si="114"/>
        <v>0</v>
      </c>
      <c r="L982">
        <f t="shared" si="114"/>
        <v>0</v>
      </c>
      <c r="M982">
        <f t="shared" si="114"/>
        <v>0</v>
      </c>
      <c r="N982">
        <f t="shared" si="114"/>
        <v>0</v>
      </c>
      <c r="O982" s="3">
        <f t="shared" si="112"/>
        <v>0</v>
      </c>
      <c r="P982" s="4" t="str">
        <f t="array" ref="P982">_xlfn.IFS(Raw!C982="Unusable","Unusable",O982&gt;1,"Conflicted",O982=1,INDEX($I$1:$N$1,MATCH(TRUE,$I982:$N982&gt;0,0)),TRUE,$H$1)</f>
        <v>Unlabeled</v>
      </c>
    </row>
    <row r="983" spans="1:16" x14ac:dyDescent="0.3">
      <c r="A983" t="str">
        <f>Raw!A983</f>
        <v>IMG20250801095839</v>
      </c>
      <c r="B983" t="str">
        <f>Raw!B983</f>
        <v>Unlabeled</v>
      </c>
      <c r="H983" s="3">
        <f t="shared" si="114"/>
        <v>1</v>
      </c>
      <c r="I983">
        <f t="shared" si="114"/>
        <v>0</v>
      </c>
      <c r="J983">
        <f t="shared" si="114"/>
        <v>0</v>
      </c>
      <c r="K983">
        <f t="shared" si="114"/>
        <v>0</v>
      </c>
      <c r="L983">
        <f t="shared" si="114"/>
        <v>0</v>
      </c>
      <c r="M983">
        <f t="shared" si="114"/>
        <v>0</v>
      </c>
      <c r="N983">
        <f t="shared" si="114"/>
        <v>0</v>
      </c>
      <c r="O983" s="3">
        <f t="shared" si="112"/>
        <v>0</v>
      </c>
      <c r="P983" s="4" t="str">
        <f t="array" ref="P983">_xlfn.IFS(Raw!C983="Unusable","Unusable",O983&gt;1,"Conflicted",O983=1,INDEX($I$1:$N$1,MATCH(TRUE,$I983:$N983&gt;0,0)),TRUE,$H$1)</f>
        <v>Unlabeled</v>
      </c>
    </row>
    <row r="984" spans="1:16" x14ac:dyDescent="0.3">
      <c r="A984" t="str">
        <f>Raw!A984</f>
        <v>IMG20250801095843</v>
      </c>
      <c r="B984" t="str">
        <f>Raw!B984</f>
        <v>Unlabeled</v>
      </c>
      <c r="H984" s="3">
        <f t="shared" si="114"/>
        <v>1</v>
      </c>
      <c r="I984">
        <f t="shared" si="114"/>
        <v>0</v>
      </c>
      <c r="J984">
        <f t="shared" si="114"/>
        <v>0</v>
      </c>
      <c r="K984">
        <f t="shared" si="114"/>
        <v>0</v>
      </c>
      <c r="L984">
        <f t="shared" si="114"/>
        <v>0</v>
      </c>
      <c r="M984">
        <f t="shared" si="114"/>
        <v>0</v>
      </c>
      <c r="N984">
        <f t="shared" si="114"/>
        <v>0</v>
      </c>
      <c r="O984" s="3">
        <f t="shared" si="112"/>
        <v>0</v>
      </c>
      <c r="P984" s="4" t="str">
        <f t="array" ref="P984">_xlfn.IFS(Raw!C984="Unusable","Unusable",O984&gt;1,"Conflicted",O984=1,INDEX($I$1:$N$1,MATCH(TRUE,$I984:$N984&gt;0,0)),TRUE,$H$1)</f>
        <v>Unlabeled</v>
      </c>
    </row>
    <row r="985" spans="1:16" x14ac:dyDescent="0.3">
      <c r="A985" t="str">
        <f>Raw!A985</f>
        <v>IMG20250801095847</v>
      </c>
      <c r="B985" t="str">
        <f>Raw!B985</f>
        <v>Unlabeled</v>
      </c>
      <c r="H985" s="3">
        <f t="shared" si="114"/>
        <v>1</v>
      </c>
      <c r="I985">
        <f t="shared" si="114"/>
        <v>0</v>
      </c>
      <c r="J985">
        <f t="shared" si="114"/>
        <v>0</v>
      </c>
      <c r="K985">
        <f t="shared" si="114"/>
        <v>0</v>
      </c>
      <c r="L985">
        <f t="shared" si="114"/>
        <v>0</v>
      </c>
      <c r="M985">
        <f t="shared" si="114"/>
        <v>0</v>
      </c>
      <c r="N985">
        <f t="shared" si="114"/>
        <v>0</v>
      </c>
      <c r="O985" s="3">
        <f t="shared" si="112"/>
        <v>0</v>
      </c>
      <c r="P985" s="4" t="str">
        <f t="array" ref="P985">_xlfn.IFS(Raw!C985="Unusable","Unusable",O985&gt;1,"Conflicted",O985=1,INDEX($I$1:$N$1,MATCH(TRUE,$I985:$N985&gt;0,0)),TRUE,$H$1)</f>
        <v>Unlabeled</v>
      </c>
    </row>
    <row r="986" spans="1:16" x14ac:dyDescent="0.3">
      <c r="A986" t="str">
        <f>Raw!A986</f>
        <v>IMG20250801095852</v>
      </c>
      <c r="B986" t="str">
        <f>Raw!B986</f>
        <v>Unlabeled</v>
      </c>
      <c r="H986" s="3">
        <f t="shared" si="114"/>
        <v>1</v>
      </c>
      <c r="I986">
        <f t="shared" si="114"/>
        <v>0</v>
      </c>
      <c r="J986">
        <f t="shared" si="114"/>
        <v>0</v>
      </c>
      <c r="K986">
        <f t="shared" si="114"/>
        <v>0</v>
      </c>
      <c r="L986">
        <f t="shared" si="114"/>
        <v>0</v>
      </c>
      <c r="M986">
        <f t="shared" si="114"/>
        <v>0</v>
      </c>
      <c r="N986">
        <f t="shared" si="114"/>
        <v>0</v>
      </c>
      <c r="O986" s="3">
        <f t="shared" si="112"/>
        <v>0</v>
      </c>
      <c r="P986" s="4" t="str">
        <f t="array" ref="P986">_xlfn.IFS(Raw!C986="Unusable","Unusable",O986&gt;1,"Conflicted",O986=1,INDEX($I$1:$N$1,MATCH(TRUE,$I986:$N986&gt;0,0)),TRUE,$H$1)</f>
        <v>Unlabeled</v>
      </c>
    </row>
    <row r="987" spans="1:16" x14ac:dyDescent="0.3">
      <c r="A987" t="str">
        <f>Raw!A987</f>
        <v>IMG20250801095903</v>
      </c>
      <c r="B987" t="str">
        <f>Raw!B987</f>
        <v>Unlabeled</v>
      </c>
      <c r="H987" s="3">
        <f t="shared" si="114"/>
        <v>1</v>
      </c>
      <c r="I987">
        <f t="shared" si="114"/>
        <v>0</v>
      </c>
      <c r="J987">
        <f t="shared" si="114"/>
        <v>0</v>
      </c>
      <c r="K987">
        <f t="shared" si="114"/>
        <v>0</v>
      </c>
      <c r="L987">
        <f t="shared" si="114"/>
        <v>0</v>
      </c>
      <c r="M987">
        <f t="shared" si="114"/>
        <v>0</v>
      </c>
      <c r="N987">
        <f t="shared" si="114"/>
        <v>0</v>
      </c>
      <c r="O987" s="3">
        <f t="shared" si="112"/>
        <v>0</v>
      </c>
      <c r="P987" s="4" t="str">
        <f t="array" ref="P987">_xlfn.IFS(Raw!C987="Unusable","Unusable",O987&gt;1,"Conflicted",O987=1,INDEX($I$1:$N$1,MATCH(TRUE,$I987:$N987&gt;0,0)),TRUE,$H$1)</f>
        <v>Unlabeled</v>
      </c>
    </row>
    <row r="988" spans="1:16" x14ac:dyDescent="0.3">
      <c r="A988" t="str">
        <f>Raw!A988</f>
        <v>IMG20250801095914</v>
      </c>
      <c r="B988" t="str">
        <f>Raw!B988</f>
        <v>Unlabeled</v>
      </c>
      <c r="H988" s="3">
        <f t="shared" si="114"/>
        <v>1</v>
      </c>
      <c r="I988">
        <f t="shared" si="114"/>
        <v>0</v>
      </c>
      <c r="J988">
        <f t="shared" si="114"/>
        <v>0</v>
      </c>
      <c r="K988">
        <f t="shared" si="114"/>
        <v>0</v>
      </c>
      <c r="L988">
        <f t="shared" si="114"/>
        <v>0</v>
      </c>
      <c r="M988">
        <f t="shared" si="114"/>
        <v>0</v>
      </c>
      <c r="N988">
        <f t="shared" si="114"/>
        <v>0</v>
      </c>
      <c r="O988" s="3">
        <f t="shared" si="112"/>
        <v>0</v>
      </c>
      <c r="P988" s="4" t="str">
        <f t="array" ref="P988">_xlfn.IFS(Raw!C988="Unusable","Unusable",O988&gt;1,"Conflicted",O988=1,INDEX($I$1:$N$1,MATCH(TRUE,$I988:$N988&gt;0,0)),TRUE,$H$1)</f>
        <v>Unlabeled</v>
      </c>
    </row>
    <row r="989" spans="1:16" x14ac:dyDescent="0.3">
      <c r="A989" t="str">
        <f>Raw!A989</f>
        <v>IMG20250801095941</v>
      </c>
      <c r="B989" t="str">
        <f>Raw!B989</f>
        <v>Unlabeled</v>
      </c>
      <c r="H989" s="3">
        <f t="shared" si="114"/>
        <v>1</v>
      </c>
      <c r="I989">
        <f t="shared" si="114"/>
        <v>0</v>
      </c>
      <c r="J989">
        <f t="shared" si="114"/>
        <v>0</v>
      </c>
      <c r="K989">
        <f t="shared" si="114"/>
        <v>0</v>
      </c>
      <c r="L989">
        <f t="shared" si="114"/>
        <v>0</v>
      </c>
      <c r="M989">
        <f t="shared" si="114"/>
        <v>0</v>
      </c>
      <c r="N989">
        <f t="shared" si="114"/>
        <v>0</v>
      </c>
      <c r="O989" s="3">
        <f t="shared" si="112"/>
        <v>0</v>
      </c>
      <c r="P989" s="4" t="str">
        <f t="array" ref="P989">_xlfn.IFS(Raw!C989="Unusable","Unusable",O989&gt;1,"Conflicted",O989=1,INDEX($I$1:$N$1,MATCH(TRUE,$I989:$N989&gt;0,0)),TRUE,$H$1)</f>
        <v>Unlabeled</v>
      </c>
    </row>
    <row r="990" spans="1:16" x14ac:dyDescent="0.3">
      <c r="A990" t="str">
        <f>Raw!A990</f>
        <v>IMG20250801095945</v>
      </c>
      <c r="B990" t="str">
        <f>Raw!B990</f>
        <v>Unlabeled</v>
      </c>
      <c r="H990" s="3">
        <f t="shared" si="114"/>
        <v>1</v>
      </c>
      <c r="I990">
        <f t="shared" si="114"/>
        <v>0</v>
      </c>
      <c r="J990">
        <f t="shared" si="114"/>
        <v>0</v>
      </c>
      <c r="K990">
        <f t="shared" si="114"/>
        <v>0</v>
      </c>
      <c r="L990">
        <f t="shared" si="114"/>
        <v>0</v>
      </c>
      <c r="M990">
        <f t="shared" si="114"/>
        <v>0</v>
      </c>
      <c r="N990">
        <f t="shared" si="114"/>
        <v>0</v>
      </c>
      <c r="O990" s="3">
        <f t="shared" si="112"/>
        <v>0</v>
      </c>
      <c r="P990" s="4" t="str">
        <f t="array" ref="P990">_xlfn.IFS(Raw!C990="Unusable","Unusable",O990&gt;1,"Conflicted",O990=1,INDEX($I$1:$N$1,MATCH(TRUE,$I990:$N990&gt;0,0)),TRUE,$H$1)</f>
        <v>Unlabeled</v>
      </c>
    </row>
    <row r="991" spans="1:16" x14ac:dyDescent="0.3">
      <c r="A991" t="str">
        <f>Raw!A991</f>
        <v>IMG20250801095952</v>
      </c>
      <c r="B991" t="str">
        <f>Raw!B991</f>
        <v>Unlabeled</v>
      </c>
      <c r="H991" s="3">
        <f t="shared" si="114"/>
        <v>1</v>
      </c>
      <c r="I991">
        <f t="shared" si="114"/>
        <v>0</v>
      </c>
      <c r="J991">
        <f t="shared" si="114"/>
        <v>0</v>
      </c>
      <c r="K991">
        <f t="shared" si="114"/>
        <v>0</v>
      </c>
      <c r="L991">
        <f t="shared" si="114"/>
        <v>0</v>
      </c>
      <c r="M991">
        <f t="shared" si="114"/>
        <v>0</v>
      </c>
      <c r="N991">
        <f t="shared" si="114"/>
        <v>0</v>
      </c>
      <c r="O991" s="3">
        <f t="shared" si="112"/>
        <v>0</v>
      </c>
      <c r="P991" s="4" t="str">
        <f t="array" ref="P991">_xlfn.IFS(Raw!C991="Unusable","Unusable",O991&gt;1,"Conflicted",O991=1,INDEX($I$1:$N$1,MATCH(TRUE,$I991:$N991&gt;0,0)),TRUE,$H$1)</f>
        <v>Unlabeled</v>
      </c>
    </row>
    <row r="992" spans="1:16" x14ac:dyDescent="0.3">
      <c r="A992" t="str">
        <f>Raw!A992</f>
        <v>IMG20250801100041</v>
      </c>
      <c r="B992" t="str">
        <f>Raw!B992</f>
        <v>Unlabeled</v>
      </c>
      <c r="H992" s="3">
        <f t="shared" ref="H992:N1001" si="115">COUNTIF($B992:$G992,H$1)</f>
        <v>1</v>
      </c>
      <c r="I992">
        <f t="shared" si="115"/>
        <v>0</v>
      </c>
      <c r="J992">
        <f t="shared" si="115"/>
        <v>0</v>
      </c>
      <c r="K992">
        <f t="shared" si="115"/>
        <v>0</v>
      </c>
      <c r="L992">
        <f t="shared" si="115"/>
        <v>0</v>
      </c>
      <c r="M992">
        <f t="shared" si="115"/>
        <v>0</v>
      </c>
      <c r="N992">
        <f t="shared" si="115"/>
        <v>0</v>
      </c>
      <c r="O992" s="3">
        <f t="shared" si="112"/>
        <v>0</v>
      </c>
      <c r="P992" s="4" t="str">
        <f t="array" ref="P992">_xlfn.IFS(Raw!C992="Unusable","Unusable",O992&gt;1,"Conflicted",O992=1,INDEX($I$1:$N$1,MATCH(TRUE,$I992:$N992&gt;0,0)),TRUE,$H$1)</f>
        <v>Unlabeled</v>
      </c>
    </row>
    <row r="993" spans="1:16" x14ac:dyDescent="0.3">
      <c r="A993" t="str">
        <f>Raw!A993</f>
        <v>IMG20250801100045</v>
      </c>
      <c r="B993" t="str">
        <f>Raw!B993</f>
        <v>Unlabeled</v>
      </c>
      <c r="H993" s="3">
        <f t="shared" si="115"/>
        <v>1</v>
      </c>
      <c r="I993">
        <f t="shared" si="115"/>
        <v>0</v>
      </c>
      <c r="J993">
        <f t="shared" si="115"/>
        <v>0</v>
      </c>
      <c r="K993">
        <f t="shared" si="115"/>
        <v>0</v>
      </c>
      <c r="L993">
        <f t="shared" si="115"/>
        <v>0</v>
      </c>
      <c r="M993">
        <f t="shared" si="115"/>
        <v>0</v>
      </c>
      <c r="N993">
        <f t="shared" si="115"/>
        <v>0</v>
      </c>
      <c r="O993" s="3">
        <f t="shared" si="112"/>
        <v>0</v>
      </c>
      <c r="P993" s="4" t="str">
        <f t="array" ref="P993">_xlfn.IFS(Raw!C993="Unusable","Unusable",O993&gt;1,"Conflicted",O993=1,INDEX($I$1:$N$1,MATCH(TRUE,$I993:$N993&gt;0,0)),TRUE,$H$1)</f>
        <v>Unlabeled</v>
      </c>
    </row>
    <row r="994" spans="1:16" x14ac:dyDescent="0.3">
      <c r="A994" t="str">
        <f>Raw!A994</f>
        <v>IMG20250801100120</v>
      </c>
      <c r="B994" t="str">
        <f>Raw!B994</f>
        <v>Unlabeled</v>
      </c>
      <c r="H994" s="3">
        <f t="shared" si="115"/>
        <v>1</v>
      </c>
      <c r="I994">
        <f t="shared" si="115"/>
        <v>0</v>
      </c>
      <c r="J994">
        <f t="shared" si="115"/>
        <v>0</v>
      </c>
      <c r="K994">
        <f t="shared" si="115"/>
        <v>0</v>
      </c>
      <c r="L994">
        <f t="shared" si="115"/>
        <v>0</v>
      </c>
      <c r="M994">
        <f t="shared" si="115"/>
        <v>0</v>
      </c>
      <c r="N994">
        <f t="shared" si="115"/>
        <v>0</v>
      </c>
      <c r="O994" s="3">
        <f t="shared" si="112"/>
        <v>0</v>
      </c>
      <c r="P994" s="4" t="str">
        <f t="array" ref="P994">_xlfn.IFS(Raw!C994="Unusable","Unusable",O994&gt;1,"Conflicted",O994=1,INDEX($I$1:$N$1,MATCH(TRUE,$I994:$N994&gt;0,0)),TRUE,$H$1)</f>
        <v>Unlabeled</v>
      </c>
    </row>
    <row r="995" spans="1:16" x14ac:dyDescent="0.3">
      <c r="A995" t="str">
        <f>Raw!A995</f>
        <v>IMG20250801100252</v>
      </c>
      <c r="B995" t="str">
        <f>Raw!B995</f>
        <v>Unlabeled</v>
      </c>
      <c r="H995" s="3">
        <f t="shared" si="115"/>
        <v>1</v>
      </c>
      <c r="I995">
        <f t="shared" si="115"/>
        <v>0</v>
      </c>
      <c r="J995">
        <f t="shared" si="115"/>
        <v>0</v>
      </c>
      <c r="K995">
        <f t="shared" si="115"/>
        <v>0</v>
      </c>
      <c r="L995">
        <f t="shared" si="115"/>
        <v>0</v>
      </c>
      <c r="M995">
        <f t="shared" si="115"/>
        <v>0</v>
      </c>
      <c r="N995">
        <f t="shared" si="115"/>
        <v>0</v>
      </c>
      <c r="O995" s="3">
        <f t="shared" si="112"/>
        <v>0</v>
      </c>
      <c r="P995" s="4" t="str">
        <f t="array" ref="P995">_xlfn.IFS(Raw!C995="Unusable","Unusable",O995&gt;1,"Conflicted",O995=1,INDEX($I$1:$N$1,MATCH(TRUE,$I995:$N995&gt;0,0)),TRUE,$H$1)</f>
        <v>Unlabeled</v>
      </c>
    </row>
    <row r="996" spans="1:16" x14ac:dyDescent="0.3">
      <c r="A996" t="str">
        <f>Raw!A996</f>
        <v>IMG20250801100303</v>
      </c>
      <c r="B996" t="str">
        <f>Raw!B996</f>
        <v>Unlabeled</v>
      </c>
      <c r="H996" s="3">
        <f t="shared" si="115"/>
        <v>1</v>
      </c>
      <c r="I996">
        <f t="shared" si="115"/>
        <v>0</v>
      </c>
      <c r="J996">
        <f t="shared" si="115"/>
        <v>0</v>
      </c>
      <c r="K996">
        <f t="shared" si="115"/>
        <v>0</v>
      </c>
      <c r="L996">
        <f t="shared" si="115"/>
        <v>0</v>
      </c>
      <c r="M996">
        <f t="shared" si="115"/>
        <v>0</v>
      </c>
      <c r="N996">
        <f t="shared" si="115"/>
        <v>0</v>
      </c>
      <c r="O996" s="3">
        <f t="shared" si="112"/>
        <v>0</v>
      </c>
      <c r="P996" s="4" t="str">
        <f t="array" ref="P996">_xlfn.IFS(Raw!C996="Unusable","Unusable",O996&gt;1,"Conflicted",O996=1,INDEX($I$1:$N$1,MATCH(TRUE,$I996:$N996&gt;0,0)),TRUE,$H$1)</f>
        <v>Unlabeled</v>
      </c>
    </row>
    <row r="997" spans="1:16" x14ac:dyDescent="0.3">
      <c r="A997" t="str">
        <f>Raw!A997</f>
        <v>IMG20250801100333</v>
      </c>
      <c r="B997" t="str">
        <f>Raw!B997</f>
        <v>Unlabeled</v>
      </c>
      <c r="H997" s="3">
        <f t="shared" si="115"/>
        <v>1</v>
      </c>
      <c r="I997">
        <f t="shared" si="115"/>
        <v>0</v>
      </c>
      <c r="J997">
        <f t="shared" si="115"/>
        <v>0</v>
      </c>
      <c r="K997">
        <f t="shared" si="115"/>
        <v>0</v>
      </c>
      <c r="L997">
        <f t="shared" si="115"/>
        <v>0</v>
      </c>
      <c r="M997">
        <f t="shared" si="115"/>
        <v>0</v>
      </c>
      <c r="N997">
        <f t="shared" si="115"/>
        <v>0</v>
      </c>
      <c r="O997" s="3">
        <f t="shared" si="112"/>
        <v>0</v>
      </c>
      <c r="P997" s="4" t="str">
        <f t="array" ref="P997">_xlfn.IFS(Raw!C997="Unusable","Unusable",O997&gt;1,"Conflicted",O997=1,INDEX($I$1:$N$1,MATCH(TRUE,$I997:$N997&gt;0,0)),TRUE,$H$1)</f>
        <v>Unlabeled</v>
      </c>
    </row>
    <row r="998" spans="1:16" x14ac:dyDescent="0.3">
      <c r="A998" t="str">
        <f>Raw!A998</f>
        <v>IMG20250801101101</v>
      </c>
      <c r="B998" t="str">
        <f>Raw!B998</f>
        <v>Unlabeled</v>
      </c>
      <c r="H998" s="3">
        <f t="shared" si="115"/>
        <v>1</v>
      </c>
      <c r="I998">
        <f t="shared" si="115"/>
        <v>0</v>
      </c>
      <c r="J998">
        <f t="shared" si="115"/>
        <v>0</v>
      </c>
      <c r="K998">
        <f t="shared" si="115"/>
        <v>0</v>
      </c>
      <c r="L998">
        <f t="shared" si="115"/>
        <v>0</v>
      </c>
      <c r="M998">
        <f t="shared" si="115"/>
        <v>0</v>
      </c>
      <c r="N998">
        <f t="shared" si="115"/>
        <v>0</v>
      </c>
      <c r="O998" s="3">
        <f t="shared" si="112"/>
        <v>0</v>
      </c>
      <c r="P998" s="4" t="str">
        <f t="array" ref="P998">_xlfn.IFS(Raw!C998="Unusable","Unusable",O998&gt;1,"Conflicted",O998=1,INDEX($I$1:$N$1,MATCH(TRUE,$I998:$N998&gt;0,0)),TRUE,$H$1)</f>
        <v>Unlabeled</v>
      </c>
    </row>
    <row r="999" spans="1:16" x14ac:dyDescent="0.3">
      <c r="A999" t="str">
        <f>Raw!A999</f>
        <v>IMG20250801101108</v>
      </c>
      <c r="B999" t="str">
        <f>Raw!B999</f>
        <v>Unlabeled</v>
      </c>
      <c r="H999" s="3">
        <f t="shared" si="115"/>
        <v>1</v>
      </c>
      <c r="I999">
        <f t="shared" si="115"/>
        <v>0</v>
      </c>
      <c r="J999">
        <f t="shared" si="115"/>
        <v>0</v>
      </c>
      <c r="K999">
        <f t="shared" si="115"/>
        <v>0</v>
      </c>
      <c r="L999">
        <f t="shared" si="115"/>
        <v>0</v>
      </c>
      <c r="M999">
        <f t="shared" si="115"/>
        <v>0</v>
      </c>
      <c r="N999">
        <f t="shared" si="115"/>
        <v>0</v>
      </c>
      <c r="O999" s="3">
        <f t="shared" si="112"/>
        <v>0</v>
      </c>
      <c r="P999" s="4" t="str">
        <f t="array" ref="P999">_xlfn.IFS(Raw!C999="Unusable","Unusable",O999&gt;1,"Conflicted",O999=1,INDEX($I$1:$N$1,MATCH(TRUE,$I999:$N999&gt;0,0)),TRUE,$H$1)</f>
        <v>Unlabeled</v>
      </c>
    </row>
    <row r="1000" spans="1:16" x14ac:dyDescent="0.3">
      <c r="A1000" t="str">
        <f>Raw!A1000</f>
        <v>IMG20250801101112</v>
      </c>
      <c r="B1000" t="str">
        <f>Raw!B1000</f>
        <v>Unlabeled</v>
      </c>
      <c r="H1000" s="3">
        <f t="shared" si="115"/>
        <v>1</v>
      </c>
      <c r="I1000">
        <f t="shared" si="115"/>
        <v>0</v>
      </c>
      <c r="J1000">
        <f t="shared" si="115"/>
        <v>0</v>
      </c>
      <c r="K1000">
        <f t="shared" si="115"/>
        <v>0</v>
      </c>
      <c r="L1000">
        <f t="shared" si="115"/>
        <v>0</v>
      </c>
      <c r="M1000">
        <f t="shared" si="115"/>
        <v>0</v>
      </c>
      <c r="N1000">
        <f t="shared" si="115"/>
        <v>0</v>
      </c>
      <c r="O1000" s="3">
        <f t="shared" si="112"/>
        <v>0</v>
      </c>
      <c r="P1000" s="4" t="str">
        <f t="array" ref="P1000">_xlfn.IFS(Raw!C1000="Unusable","Unusable",O1000&gt;1,"Conflicted",O1000=1,INDEX($I$1:$N$1,MATCH(TRUE,$I1000:$N1000&gt;0,0)),TRUE,$H$1)</f>
        <v>Unlabeled</v>
      </c>
    </row>
    <row r="1001" spans="1:16" x14ac:dyDescent="0.3">
      <c r="A1001" t="str">
        <f>Raw!A1001</f>
        <v>IMG20250801101127</v>
      </c>
      <c r="B1001" t="str">
        <f>Raw!B1001</f>
        <v>Unlabeled</v>
      </c>
      <c r="H1001" s="3">
        <f t="shared" si="115"/>
        <v>1</v>
      </c>
      <c r="I1001">
        <f t="shared" si="115"/>
        <v>0</v>
      </c>
      <c r="J1001">
        <f t="shared" si="115"/>
        <v>0</v>
      </c>
      <c r="K1001">
        <f t="shared" si="115"/>
        <v>0</v>
      </c>
      <c r="L1001">
        <f t="shared" si="115"/>
        <v>0</v>
      </c>
      <c r="M1001">
        <f t="shared" si="115"/>
        <v>0</v>
      </c>
      <c r="N1001">
        <f t="shared" si="115"/>
        <v>0</v>
      </c>
      <c r="O1001" s="3">
        <f t="shared" si="112"/>
        <v>0</v>
      </c>
      <c r="P1001" s="4" t="str">
        <f t="array" ref="P1001">_xlfn.IFS(Raw!C1001="Unusable","Unusable",O1001&gt;1,"Conflicted",O1001=1,INDEX($I$1:$N$1,MATCH(TRUE,$I1001:$N1001&gt;0,0)),TRUE,$H$1)</f>
        <v>Unlabeled</v>
      </c>
    </row>
    <row r="1002" spans="1:16" x14ac:dyDescent="0.3">
      <c r="A1002" t="str">
        <f>Raw!A1002</f>
        <v>IMG20250801101146</v>
      </c>
      <c r="B1002" t="str">
        <f>Raw!B1002</f>
        <v>Unlabeled</v>
      </c>
      <c r="H1002" s="3">
        <f t="shared" ref="H1002:N1011" si="116">COUNTIF($B1002:$G1002,H$1)</f>
        <v>1</v>
      </c>
      <c r="I1002">
        <f t="shared" si="116"/>
        <v>0</v>
      </c>
      <c r="J1002">
        <f t="shared" si="116"/>
        <v>0</v>
      </c>
      <c r="K1002">
        <f t="shared" si="116"/>
        <v>0</v>
      </c>
      <c r="L1002">
        <f t="shared" si="116"/>
        <v>0</v>
      </c>
      <c r="M1002">
        <f t="shared" si="116"/>
        <v>0</v>
      </c>
      <c r="N1002">
        <f t="shared" si="116"/>
        <v>0</v>
      </c>
      <c r="O1002" s="3">
        <f t="shared" si="112"/>
        <v>0</v>
      </c>
      <c r="P1002" s="4" t="str">
        <f t="array" ref="P1002">_xlfn.IFS(Raw!C1002="Unusable","Unusable",O1002&gt;1,"Conflicted",O1002=1,INDEX($I$1:$N$1,MATCH(TRUE,$I1002:$N1002&gt;0,0)),TRUE,$H$1)</f>
        <v>Unlabeled</v>
      </c>
    </row>
    <row r="1003" spans="1:16" x14ac:dyDescent="0.3">
      <c r="A1003" t="str">
        <f>Raw!A1003</f>
        <v>IMG20250801101200</v>
      </c>
      <c r="B1003" t="str">
        <f>Raw!B1003</f>
        <v>Unlabeled</v>
      </c>
      <c r="H1003" s="3">
        <f t="shared" si="116"/>
        <v>1</v>
      </c>
      <c r="I1003">
        <f t="shared" si="116"/>
        <v>0</v>
      </c>
      <c r="J1003">
        <f t="shared" si="116"/>
        <v>0</v>
      </c>
      <c r="K1003">
        <f t="shared" si="116"/>
        <v>0</v>
      </c>
      <c r="L1003">
        <f t="shared" si="116"/>
        <v>0</v>
      </c>
      <c r="M1003">
        <f t="shared" si="116"/>
        <v>0</v>
      </c>
      <c r="N1003">
        <f t="shared" si="116"/>
        <v>0</v>
      </c>
      <c r="O1003" s="3">
        <f t="shared" si="112"/>
        <v>0</v>
      </c>
      <c r="P1003" s="4" t="str">
        <f t="array" ref="P1003">_xlfn.IFS(Raw!C1003="Unusable","Unusable",O1003&gt;1,"Conflicted",O1003=1,INDEX($I$1:$N$1,MATCH(TRUE,$I1003:$N1003&gt;0,0)),TRUE,$H$1)</f>
        <v>Unlabeled</v>
      </c>
    </row>
    <row r="1004" spans="1:16" x14ac:dyDescent="0.3">
      <c r="A1004" t="str">
        <f>Raw!A1004</f>
        <v>IMG20250801101205</v>
      </c>
      <c r="B1004" t="str">
        <f>Raw!B1004</f>
        <v>Unlabeled</v>
      </c>
      <c r="H1004" s="3">
        <f t="shared" si="116"/>
        <v>1</v>
      </c>
      <c r="I1004">
        <f t="shared" si="116"/>
        <v>0</v>
      </c>
      <c r="J1004">
        <f t="shared" si="116"/>
        <v>0</v>
      </c>
      <c r="K1004">
        <f t="shared" si="116"/>
        <v>0</v>
      </c>
      <c r="L1004">
        <f t="shared" si="116"/>
        <v>0</v>
      </c>
      <c r="M1004">
        <f t="shared" si="116"/>
        <v>0</v>
      </c>
      <c r="N1004">
        <f t="shared" si="116"/>
        <v>0</v>
      </c>
      <c r="O1004" s="3">
        <f t="shared" si="112"/>
        <v>0</v>
      </c>
      <c r="P1004" s="4" t="str">
        <f t="array" ref="P1004">_xlfn.IFS(Raw!C1004="Unusable","Unusable",O1004&gt;1,"Conflicted",O1004=1,INDEX($I$1:$N$1,MATCH(TRUE,$I1004:$N1004&gt;0,0)),TRUE,$H$1)</f>
        <v>Unlabeled</v>
      </c>
    </row>
    <row r="1005" spans="1:16" x14ac:dyDescent="0.3">
      <c r="A1005" t="str">
        <f>Raw!A1005</f>
        <v>IMG20250801101230</v>
      </c>
      <c r="B1005" t="str">
        <f>Raw!B1005</f>
        <v>Unlabeled</v>
      </c>
      <c r="H1005" s="3">
        <f t="shared" si="116"/>
        <v>1</v>
      </c>
      <c r="I1005">
        <f t="shared" si="116"/>
        <v>0</v>
      </c>
      <c r="J1005">
        <f t="shared" si="116"/>
        <v>0</v>
      </c>
      <c r="K1005">
        <f t="shared" si="116"/>
        <v>0</v>
      </c>
      <c r="L1005">
        <f t="shared" si="116"/>
        <v>0</v>
      </c>
      <c r="M1005">
        <f t="shared" si="116"/>
        <v>0</v>
      </c>
      <c r="N1005">
        <f t="shared" si="116"/>
        <v>0</v>
      </c>
      <c r="O1005" s="3">
        <f t="shared" si="112"/>
        <v>0</v>
      </c>
      <c r="P1005" s="4" t="str">
        <f t="array" ref="P1005">_xlfn.IFS(Raw!C1005="Unusable","Unusable",O1005&gt;1,"Conflicted",O1005=1,INDEX($I$1:$N$1,MATCH(TRUE,$I1005:$N1005&gt;0,0)),TRUE,$H$1)</f>
        <v>Unlabeled</v>
      </c>
    </row>
    <row r="1006" spans="1:16" x14ac:dyDescent="0.3">
      <c r="A1006" t="str">
        <f>Raw!A1006</f>
        <v>IMG20250801101247</v>
      </c>
      <c r="B1006" t="str">
        <f>Raw!B1006</f>
        <v>Unlabeled</v>
      </c>
      <c r="H1006" s="3">
        <f t="shared" si="116"/>
        <v>1</v>
      </c>
      <c r="I1006">
        <f t="shared" si="116"/>
        <v>0</v>
      </c>
      <c r="J1006">
        <f t="shared" si="116"/>
        <v>0</v>
      </c>
      <c r="K1006">
        <f t="shared" si="116"/>
        <v>0</v>
      </c>
      <c r="L1006">
        <f t="shared" si="116"/>
        <v>0</v>
      </c>
      <c r="M1006">
        <f t="shared" si="116"/>
        <v>0</v>
      </c>
      <c r="N1006">
        <f t="shared" si="116"/>
        <v>0</v>
      </c>
      <c r="O1006" s="3">
        <f t="shared" si="112"/>
        <v>0</v>
      </c>
      <c r="P1006" s="4" t="str">
        <f t="array" ref="P1006">_xlfn.IFS(Raw!C1006="Unusable","Unusable",O1006&gt;1,"Conflicted",O1006=1,INDEX($I$1:$N$1,MATCH(TRUE,$I1006:$N1006&gt;0,0)),TRUE,$H$1)</f>
        <v>Unlabeled</v>
      </c>
    </row>
    <row r="1007" spans="1:16" x14ac:dyDescent="0.3">
      <c r="A1007" t="str">
        <f>Raw!A1007</f>
        <v>IMG20250801101304</v>
      </c>
      <c r="B1007" t="str">
        <f>Raw!B1007</f>
        <v>Unlabeled</v>
      </c>
      <c r="H1007" s="3">
        <f t="shared" si="116"/>
        <v>1</v>
      </c>
      <c r="I1007">
        <f t="shared" si="116"/>
        <v>0</v>
      </c>
      <c r="J1007">
        <f t="shared" si="116"/>
        <v>0</v>
      </c>
      <c r="K1007">
        <f t="shared" si="116"/>
        <v>0</v>
      </c>
      <c r="L1007">
        <f t="shared" si="116"/>
        <v>0</v>
      </c>
      <c r="M1007">
        <f t="shared" si="116"/>
        <v>0</v>
      </c>
      <c r="N1007">
        <f t="shared" si="116"/>
        <v>0</v>
      </c>
      <c r="O1007" s="3">
        <f t="shared" si="112"/>
        <v>0</v>
      </c>
      <c r="P1007" s="4" t="str">
        <f t="array" ref="P1007">_xlfn.IFS(Raw!C1007="Unusable","Unusable",O1007&gt;1,"Conflicted",O1007=1,INDEX($I$1:$N$1,MATCH(TRUE,$I1007:$N1007&gt;0,0)),TRUE,$H$1)</f>
        <v>Unlabeled</v>
      </c>
    </row>
    <row r="1008" spans="1:16" x14ac:dyDescent="0.3">
      <c r="A1008" t="str">
        <f>Raw!A1008</f>
        <v>IMG20250801101313</v>
      </c>
      <c r="B1008" t="str">
        <f>Raw!B1008</f>
        <v>Unlabeled</v>
      </c>
      <c r="H1008" s="3">
        <f t="shared" si="116"/>
        <v>1</v>
      </c>
      <c r="I1008">
        <f t="shared" si="116"/>
        <v>0</v>
      </c>
      <c r="J1008">
        <f t="shared" si="116"/>
        <v>0</v>
      </c>
      <c r="K1008">
        <f t="shared" si="116"/>
        <v>0</v>
      </c>
      <c r="L1008">
        <f t="shared" si="116"/>
        <v>0</v>
      </c>
      <c r="M1008">
        <f t="shared" si="116"/>
        <v>0</v>
      </c>
      <c r="N1008">
        <f t="shared" si="116"/>
        <v>0</v>
      </c>
      <c r="O1008" s="3">
        <f t="shared" si="112"/>
        <v>0</v>
      </c>
      <c r="P1008" s="4" t="str">
        <f t="array" ref="P1008">_xlfn.IFS(Raw!C1008="Unusable","Unusable",O1008&gt;1,"Conflicted",O1008=1,INDEX($I$1:$N$1,MATCH(TRUE,$I1008:$N1008&gt;0,0)),TRUE,$H$1)</f>
        <v>Unlabeled</v>
      </c>
    </row>
    <row r="1009" spans="1:16" x14ac:dyDescent="0.3">
      <c r="A1009" t="str">
        <f>Raw!A1009</f>
        <v>IMG20250801101320</v>
      </c>
      <c r="B1009" t="str">
        <f>Raw!B1009</f>
        <v>Unlabeled</v>
      </c>
      <c r="H1009" s="3">
        <f t="shared" si="116"/>
        <v>1</v>
      </c>
      <c r="I1009">
        <f t="shared" si="116"/>
        <v>0</v>
      </c>
      <c r="J1009">
        <f t="shared" si="116"/>
        <v>0</v>
      </c>
      <c r="K1009">
        <f t="shared" si="116"/>
        <v>0</v>
      </c>
      <c r="L1009">
        <f t="shared" si="116"/>
        <v>0</v>
      </c>
      <c r="M1009">
        <f t="shared" si="116"/>
        <v>0</v>
      </c>
      <c r="N1009">
        <f t="shared" si="116"/>
        <v>0</v>
      </c>
      <c r="O1009" s="3">
        <f t="shared" si="112"/>
        <v>0</v>
      </c>
      <c r="P1009" s="4" t="str">
        <f t="array" ref="P1009">_xlfn.IFS(Raw!C1009="Unusable","Unusable",O1009&gt;1,"Conflicted",O1009=1,INDEX($I$1:$N$1,MATCH(TRUE,$I1009:$N1009&gt;0,0)),TRUE,$H$1)</f>
        <v>Unlabeled</v>
      </c>
    </row>
    <row r="1010" spans="1:16" x14ac:dyDescent="0.3">
      <c r="A1010" t="str">
        <f>Raw!A1010</f>
        <v>IMG20250801101341</v>
      </c>
      <c r="B1010" t="str">
        <f>Raw!B1010</f>
        <v>Unlabeled</v>
      </c>
      <c r="H1010" s="3">
        <f t="shared" si="116"/>
        <v>1</v>
      </c>
      <c r="I1010">
        <f t="shared" si="116"/>
        <v>0</v>
      </c>
      <c r="J1010">
        <f t="shared" si="116"/>
        <v>0</v>
      </c>
      <c r="K1010">
        <f t="shared" si="116"/>
        <v>0</v>
      </c>
      <c r="L1010">
        <f t="shared" si="116"/>
        <v>0</v>
      </c>
      <c r="M1010">
        <f t="shared" si="116"/>
        <v>0</v>
      </c>
      <c r="N1010">
        <f t="shared" si="116"/>
        <v>0</v>
      </c>
      <c r="O1010" s="3">
        <f t="shared" si="112"/>
        <v>0</v>
      </c>
      <c r="P1010" s="4" t="str">
        <f t="array" ref="P1010">_xlfn.IFS(Raw!C1010="Unusable","Unusable",O1010&gt;1,"Conflicted",O1010=1,INDEX($I$1:$N$1,MATCH(TRUE,$I1010:$N1010&gt;0,0)),TRUE,$H$1)</f>
        <v>Unlabeled</v>
      </c>
    </row>
    <row r="1011" spans="1:16" x14ac:dyDescent="0.3">
      <c r="A1011" t="str">
        <f>Raw!A1011</f>
        <v>IMG20250801101432</v>
      </c>
      <c r="B1011" t="str">
        <f>Raw!B1011</f>
        <v>Unlabeled</v>
      </c>
      <c r="H1011" s="3">
        <f t="shared" si="116"/>
        <v>1</v>
      </c>
      <c r="I1011">
        <f t="shared" si="116"/>
        <v>0</v>
      </c>
      <c r="J1011">
        <f t="shared" si="116"/>
        <v>0</v>
      </c>
      <c r="K1011">
        <f t="shared" si="116"/>
        <v>0</v>
      </c>
      <c r="L1011">
        <f t="shared" si="116"/>
        <v>0</v>
      </c>
      <c r="M1011">
        <f t="shared" si="116"/>
        <v>0</v>
      </c>
      <c r="N1011">
        <f t="shared" si="116"/>
        <v>0</v>
      </c>
      <c r="O1011" s="3">
        <f t="shared" si="112"/>
        <v>0</v>
      </c>
      <c r="P1011" s="4" t="str">
        <f t="array" ref="P1011">_xlfn.IFS(Raw!C1011="Unusable","Unusable",O1011&gt;1,"Conflicted",O1011=1,INDEX($I$1:$N$1,MATCH(TRUE,$I1011:$N1011&gt;0,0)),TRUE,$H$1)</f>
        <v>Unlabeled</v>
      </c>
    </row>
    <row r="1012" spans="1:16" x14ac:dyDescent="0.3">
      <c r="A1012" t="str">
        <f>Raw!A1012</f>
        <v>IMG20250801101446</v>
      </c>
      <c r="B1012" t="str">
        <f>Raw!B1012</f>
        <v>Unlabeled</v>
      </c>
      <c r="H1012" s="3">
        <f t="shared" ref="H1012:N1021" si="117">COUNTIF($B1012:$G1012,H$1)</f>
        <v>1</v>
      </c>
      <c r="I1012">
        <f t="shared" si="117"/>
        <v>0</v>
      </c>
      <c r="J1012">
        <f t="shared" si="117"/>
        <v>0</v>
      </c>
      <c r="K1012">
        <f t="shared" si="117"/>
        <v>0</v>
      </c>
      <c r="L1012">
        <f t="shared" si="117"/>
        <v>0</v>
      </c>
      <c r="M1012">
        <f t="shared" si="117"/>
        <v>0</v>
      </c>
      <c r="N1012">
        <f t="shared" si="117"/>
        <v>0</v>
      </c>
      <c r="O1012" s="3">
        <f t="shared" si="112"/>
        <v>0</v>
      </c>
      <c r="P1012" s="4" t="str">
        <f t="array" ref="P1012">_xlfn.IFS(Raw!C1012="Unusable","Unusable",O1012&gt;1,"Conflicted",O1012=1,INDEX($I$1:$N$1,MATCH(TRUE,$I1012:$N1012&gt;0,0)),TRUE,$H$1)</f>
        <v>Unlabeled</v>
      </c>
    </row>
    <row r="1013" spans="1:16" x14ac:dyDescent="0.3">
      <c r="A1013" t="str">
        <f>Raw!A1013</f>
        <v>IMG20250801101602</v>
      </c>
      <c r="B1013" t="str">
        <f>Raw!B1013</f>
        <v>Unlabeled</v>
      </c>
      <c r="H1013" s="3">
        <f t="shared" si="117"/>
        <v>1</v>
      </c>
      <c r="I1013">
        <f t="shared" si="117"/>
        <v>0</v>
      </c>
      <c r="J1013">
        <f t="shared" si="117"/>
        <v>0</v>
      </c>
      <c r="K1013">
        <f t="shared" si="117"/>
        <v>0</v>
      </c>
      <c r="L1013">
        <f t="shared" si="117"/>
        <v>0</v>
      </c>
      <c r="M1013">
        <f t="shared" si="117"/>
        <v>0</v>
      </c>
      <c r="N1013">
        <f t="shared" si="117"/>
        <v>0</v>
      </c>
      <c r="O1013" s="3">
        <f t="shared" si="112"/>
        <v>0</v>
      </c>
      <c r="P1013" s="4" t="str">
        <f t="array" ref="P1013">_xlfn.IFS(Raw!C1013="Unusable","Unusable",O1013&gt;1,"Conflicted",O1013=1,INDEX($I$1:$N$1,MATCH(TRUE,$I1013:$N1013&gt;0,0)),TRUE,$H$1)</f>
        <v>Unlabeled</v>
      </c>
    </row>
    <row r="1014" spans="1:16" x14ac:dyDescent="0.3">
      <c r="A1014" t="str">
        <f>Raw!A1014</f>
        <v>IMG20250801101607</v>
      </c>
      <c r="B1014" t="str">
        <f>Raw!B1014</f>
        <v>Unlabeled</v>
      </c>
      <c r="H1014" s="3">
        <f t="shared" si="117"/>
        <v>1</v>
      </c>
      <c r="I1014">
        <f t="shared" si="117"/>
        <v>0</v>
      </c>
      <c r="J1014">
        <f t="shared" si="117"/>
        <v>0</v>
      </c>
      <c r="K1014">
        <f t="shared" si="117"/>
        <v>0</v>
      </c>
      <c r="L1014">
        <f t="shared" si="117"/>
        <v>0</v>
      </c>
      <c r="M1014">
        <f t="shared" si="117"/>
        <v>0</v>
      </c>
      <c r="N1014">
        <f t="shared" si="117"/>
        <v>0</v>
      </c>
      <c r="O1014" s="3">
        <f t="shared" si="112"/>
        <v>0</v>
      </c>
      <c r="P1014" s="4" t="str">
        <f t="array" ref="P1014">_xlfn.IFS(Raw!C1014="Unusable","Unusable",O1014&gt;1,"Conflicted",O1014=1,INDEX($I$1:$N$1,MATCH(TRUE,$I1014:$N1014&gt;0,0)),TRUE,$H$1)</f>
        <v>Unlabeled</v>
      </c>
    </row>
    <row r="1015" spans="1:16" x14ac:dyDescent="0.3">
      <c r="A1015" t="str">
        <f>Raw!A1015</f>
        <v>IMG20250801101636</v>
      </c>
      <c r="B1015" t="str">
        <f>Raw!B1015</f>
        <v>Unlabeled</v>
      </c>
      <c r="H1015" s="3">
        <f t="shared" si="117"/>
        <v>1</v>
      </c>
      <c r="I1015">
        <f t="shared" si="117"/>
        <v>0</v>
      </c>
      <c r="J1015">
        <f t="shared" si="117"/>
        <v>0</v>
      </c>
      <c r="K1015">
        <f t="shared" si="117"/>
        <v>0</v>
      </c>
      <c r="L1015">
        <f t="shared" si="117"/>
        <v>0</v>
      </c>
      <c r="M1015">
        <f t="shared" si="117"/>
        <v>0</v>
      </c>
      <c r="N1015">
        <f t="shared" si="117"/>
        <v>0</v>
      </c>
      <c r="O1015" s="3">
        <f t="shared" si="112"/>
        <v>0</v>
      </c>
      <c r="P1015" s="4" t="str">
        <f t="array" ref="P1015">_xlfn.IFS(Raw!C1015="Unusable","Unusable",O1015&gt;1,"Conflicted",O1015=1,INDEX($I$1:$N$1,MATCH(TRUE,$I1015:$N1015&gt;0,0)),TRUE,$H$1)</f>
        <v>Unlabeled</v>
      </c>
    </row>
    <row r="1016" spans="1:16" x14ac:dyDescent="0.3">
      <c r="A1016" t="str">
        <f>Raw!A1016</f>
        <v>IMG20250801101640</v>
      </c>
      <c r="B1016" t="str">
        <f>Raw!B1016</f>
        <v>Unlabeled</v>
      </c>
      <c r="H1016" s="3">
        <f t="shared" si="117"/>
        <v>1</v>
      </c>
      <c r="I1016">
        <f t="shared" si="117"/>
        <v>0</v>
      </c>
      <c r="J1016">
        <f t="shared" si="117"/>
        <v>0</v>
      </c>
      <c r="K1016">
        <f t="shared" si="117"/>
        <v>0</v>
      </c>
      <c r="L1016">
        <f t="shared" si="117"/>
        <v>0</v>
      </c>
      <c r="M1016">
        <f t="shared" si="117"/>
        <v>0</v>
      </c>
      <c r="N1016">
        <f t="shared" si="117"/>
        <v>0</v>
      </c>
      <c r="O1016" s="3">
        <f t="shared" si="112"/>
        <v>0</v>
      </c>
      <c r="P1016" s="4" t="str">
        <f t="array" ref="P1016">_xlfn.IFS(Raw!C1016="Unusable","Unusable",O1016&gt;1,"Conflicted",O1016=1,INDEX($I$1:$N$1,MATCH(TRUE,$I1016:$N1016&gt;0,0)),TRUE,$H$1)</f>
        <v>Unlabeled</v>
      </c>
    </row>
    <row r="1017" spans="1:16" x14ac:dyDescent="0.3">
      <c r="A1017" t="str">
        <f>Raw!A1017</f>
        <v>IMG20250801101804</v>
      </c>
      <c r="B1017" t="str">
        <f>Raw!B1017</f>
        <v>Unlabeled</v>
      </c>
      <c r="H1017" s="3">
        <f t="shared" si="117"/>
        <v>1</v>
      </c>
      <c r="I1017">
        <f t="shared" si="117"/>
        <v>0</v>
      </c>
      <c r="J1017">
        <f t="shared" si="117"/>
        <v>0</v>
      </c>
      <c r="K1017">
        <f t="shared" si="117"/>
        <v>0</v>
      </c>
      <c r="L1017">
        <f t="shared" si="117"/>
        <v>0</v>
      </c>
      <c r="M1017">
        <f t="shared" si="117"/>
        <v>0</v>
      </c>
      <c r="N1017">
        <f t="shared" si="117"/>
        <v>0</v>
      </c>
      <c r="O1017" s="3">
        <f t="shared" si="112"/>
        <v>0</v>
      </c>
      <c r="P1017" s="4" t="str">
        <f t="array" ref="P1017">_xlfn.IFS(Raw!C1017="Unusable","Unusable",O1017&gt;1,"Conflicted",O1017=1,INDEX($I$1:$N$1,MATCH(TRUE,$I1017:$N1017&gt;0,0)),TRUE,$H$1)</f>
        <v>Unlabeled</v>
      </c>
    </row>
    <row r="1018" spans="1:16" x14ac:dyDescent="0.3">
      <c r="A1018" t="str">
        <f>Raw!A1018</f>
        <v>IMG20250801102041</v>
      </c>
      <c r="B1018" t="str">
        <f>Raw!B1018</f>
        <v>Unlabeled</v>
      </c>
      <c r="H1018" s="3">
        <f t="shared" si="117"/>
        <v>1</v>
      </c>
      <c r="I1018">
        <f t="shared" si="117"/>
        <v>0</v>
      </c>
      <c r="J1018">
        <f t="shared" si="117"/>
        <v>0</v>
      </c>
      <c r="K1018">
        <f t="shared" si="117"/>
        <v>0</v>
      </c>
      <c r="L1018">
        <f t="shared" si="117"/>
        <v>0</v>
      </c>
      <c r="M1018">
        <f t="shared" si="117"/>
        <v>0</v>
      </c>
      <c r="N1018">
        <f t="shared" si="117"/>
        <v>0</v>
      </c>
      <c r="O1018" s="3">
        <f t="shared" si="112"/>
        <v>0</v>
      </c>
      <c r="P1018" s="4" t="str">
        <f t="array" ref="P1018">_xlfn.IFS(Raw!C1018="Unusable","Unusable",O1018&gt;1,"Conflicted",O1018=1,INDEX($I$1:$N$1,MATCH(TRUE,$I1018:$N1018&gt;0,0)),TRUE,$H$1)</f>
        <v>Unlabeled</v>
      </c>
    </row>
    <row r="1019" spans="1:16" x14ac:dyDescent="0.3">
      <c r="A1019" t="str">
        <f>Raw!A1019</f>
        <v>IMG20250801102049</v>
      </c>
      <c r="B1019" t="str">
        <f>Raw!B1019</f>
        <v>Unlabeled</v>
      </c>
      <c r="H1019" s="3">
        <f t="shared" si="117"/>
        <v>1</v>
      </c>
      <c r="I1019">
        <f t="shared" si="117"/>
        <v>0</v>
      </c>
      <c r="J1019">
        <f t="shared" si="117"/>
        <v>0</v>
      </c>
      <c r="K1019">
        <f t="shared" si="117"/>
        <v>0</v>
      </c>
      <c r="L1019">
        <f t="shared" si="117"/>
        <v>0</v>
      </c>
      <c r="M1019">
        <f t="shared" si="117"/>
        <v>0</v>
      </c>
      <c r="N1019">
        <f t="shared" si="117"/>
        <v>0</v>
      </c>
      <c r="O1019" s="3">
        <f t="shared" si="112"/>
        <v>0</v>
      </c>
      <c r="P1019" s="4" t="str">
        <f t="array" ref="P1019">_xlfn.IFS(Raw!C1019="Unusable","Unusable",O1019&gt;1,"Conflicted",O1019=1,INDEX($I$1:$N$1,MATCH(TRUE,$I1019:$N1019&gt;0,0)),TRUE,$H$1)</f>
        <v>Unlabeled</v>
      </c>
    </row>
    <row r="1020" spans="1:16" x14ac:dyDescent="0.3">
      <c r="A1020" t="str">
        <f>Raw!A1020</f>
        <v>IMG20250801102213</v>
      </c>
      <c r="B1020" t="str">
        <f>Raw!B1020</f>
        <v>Unlabeled</v>
      </c>
      <c r="H1020" s="3">
        <f t="shared" si="117"/>
        <v>1</v>
      </c>
      <c r="I1020">
        <f t="shared" si="117"/>
        <v>0</v>
      </c>
      <c r="J1020">
        <f t="shared" si="117"/>
        <v>0</v>
      </c>
      <c r="K1020">
        <f t="shared" si="117"/>
        <v>0</v>
      </c>
      <c r="L1020">
        <f t="shared" si="117"/>
        <v>0</v>
      </c>
      <c r="M1020">
        <f t="shared" si="117"/>
        <v>0</v>
      </c>
      <c r="N1020">
        <f t="shared" si="117"/>
        <v>0</v>
      </c>
      <c r="O1020" s="3">
        <f t="shared" si="112"/>
        <v>0</v>
      </c>
      <c r="P1020" s="4" t="str">
        <f t="array" ref="P1020">_xlfn.IFS(Raw!C1020="Unusable","Unusable",O1020&gt;1,"Conflicted",O1020=1,INDEX($I$1:$N$1,MATCH(TRUE,$I1020:$N1020&gt;0,0)),TRUE,$H$1)</f>
        <v>Unlabeled</v>
      </c>
    </row>
    <row r="1021" spans="1:16" x14ac:dyDescent="0.3">
      <c r="A1021" t="str">
        <f>Raw!A1021</f>
        <v>IMG20250801102220</v>
      </c>
      <c r="B1021" t="str">
        <f>Raw!B1021</f>
        <v>Unlabeled</v>
      </c>
      <c r="H1021" s="3">
        <f t="shared" si="117"/>
        <v>1</v>
      </c>
      <c r="I1021">
        <f t="shared" si="117"/>
        <v>0</v>
      </c>
      <c r="J1021">
        <f t="shared" si="117"/>
        <v>0</v>
      </c>
      <c r="K1021">
        <f t="shared" si="117"/>
        <v>0</v>
      </c>
      <c r="L1021">
        <f t="shared" si="117"/>
        <v>0</v>
      </c>
      <c r="M1021">
        <f t="shared" si="117"/>
        <v>0</v>
      </c>
      <c r="N1021">
        <f t="shared" si="117"/>
        <v>0</v>
      </c>
      <c r="O1021" s="3">
        <f t="shared" si="112"/>
        <v>0</v>
      </c>
      <c r="P1021" s="4" t="str">
        <f t="array" ref="P1021">_xlfn.IFS(Raw!C1021="Unusable","Unusable",O1021&gt;1,"Conflicted",O1021=1,INDEX($I$1:$N$1,MATCH(TRUE,$I1021:$N1021&gt;0,0)),TRUE,$H$1)</f>
        <v>Unlabeled</v>
      </c>
    </row>
    <row r="1022" spans="1:16" x14ac:dyDescent="0.3">
      <c r="A1022" t="str">
        <f>Raw!A1022</f>
        <v>IMG20250801102310</v>
      </c>
      <c r="B1022" t="str">
        <f>Raw!B1022</f>
        <v>Unlabeled</v>
      </c>
      <c r="H1022" s="3">
        <f t="shared" ref="H1022:N1031" si="118">COUNTIF($B1022:$G1022,H$1)</f>
        <v>1</v>
      </c>
      <c r="I1022">
        <f t="shared" si="118"/>
        <v>0</v>
      </c>
      <c r="J1022">
        <f t="shared" si="118"/>
        <v>0</v>
      </c>
      <c r="K1022">
        <f t="shared" si="118"/>
        <v>0</v>
      </c>
      <c r="L1022">
        <f t="shared" si="118"/>
        <v>0</v>
      </c>
      <c r="M1022">
        <f t="shared" si="118"/>
        <v>0</v>
      </c>
      <c r="N1022">
        <f t="shared" si="118"/>
        <v>0</v>
      </c>
      <c r="O1022" s="3">
        <f t="shared" si="112"/>
        <v>0</v>
      </c>
      <c r="P1022" s="4" t="str">
        <f t="array" ref="P1022">_xlfn.IFS(Raw!C1022="Unusable","Unusable",O1022&gt;1,"Conflicted",O1022=1,INDEX($I$1:$N$1,MATCH(TRUE,$I1022:$N1022&gt;0,0)),TRUE,$H$1)</f>
        <v>Unlabeled</v>
      </c>
    </row>
    <row r="1023" spans="1:16" x14ac:dyDescent="0.3">
      <c r="A1023" t="str">
        <f>Raw!A1023</f>
        <v>IMG20250801102316</v>
      </c>
      <c r="B1023" t="str">
        <f>Raw!B1023</f>
        <v>Unlabeled</v>
      </c>
      <c r="H1023" s="3">
        <f t="shared" si="118"/>
        <v>1</v>
      </c>
      <c r="I1023">
        <f t="shared" si="118"/>
        <v>0</v>
      </c>
      <c r="J1023">
        <f t="shared" si="118"/>
        <v>0</v>
      </c>
      <c r="K1023">
        <f t="shared" si="118"/>
        <v>0</v>
      </c>
      <c r="L1023">
        <f t="shared" si="118"/>
        <v>0</v>
      </c>
      <c r="M1023">
        <f t="shared" si="118"/>
        <v>0</v>
      </c>
      <c r="N1023">
        <f t="shared" si="118"/>
        <v>0</v>
      </c>
      <c r="O1023" s="3">
        <f t="shared" si="112"/>
        <v>0</v>
      </c>
      <c r="P1023" s="4" t="str">
        <f t="array" ref="P1023">_xlfn.IFS(Raw!C1023="Unusable","Unusable",O1023&gt;1,"Conflicted",O1023=1,INDEX($I$1:$N$1,MATCH(TRUE,$I1023:$N1023&gt;0,0)),TRUE,$H$1)</f>
        <v>Unlabeled</v>
      </c>
    </row>
    <row r="1024" spans="1:16" x14ac:dyDescent="0.3">
      <c r="A1024" t="str">
        <f>Raw!A1024</f>
        <v>IMG20250801102615</v>
      </c>
      <c r="B1024" t="str">
        <f>Raw!B1024</f>
        <v>Mites</v>
      </c>
      <c r="H1024" s="3">
        <f t="shared" si="118"/>
        <v>0</v>
      </c>
      <c r="I1024">
        <f t="shared" si="118"/>
        <v>0</v>
      </c>
      <c r="J1024">
        <f t="shared" si="118"/>
        <v>0</v>
      </c>
      <c r="K1024">
        <f t="shared" si="118"/>
        <v>0</v>
      </c>
      <c r="L1024">
        <f t="shared" si="118"/>
        <v>0</v>
      </c>
      <c r="M1024">
        <f t="shared" si="118"/>
        <v>1</v>
      </c>
      <c r="N1024">
        <f t="shared" si="118"/>
        <v>0</v>
      </c>
      <c r="O1024" s="3">
        <f t="shared" si="112"/>
        <v>1</v>
      </c>
      <c r="P1024" s="4" t="str">
        <f t="array" ref="P1024">_xlfn.IFS(Raw!C1024="Unusable","Unusable",O1024&gt;1,"Conflicted",O1024=1,INDEX($I$1:$N$1,MATCH(TRUE,$I1024:$N1024&gt;0,0)),TRUE,$H$1)</f>
        <v>Mites</v>
      </c>
    </row>
    <row r="1025" spans="1:16" x14ac:dyDescent="0.3">
      <c r="A1025" t="str">
        <f>Raw!A1025</f>
        <v>IMG20250801102619</v>
      </c>
      <c r="B1025" t="str">
        <f>Raw!B1025</f>
        <v>Mites</v>
      </c>
      <c r="H1025" s="3">
        <f t="shared" si="118"/>
        <v>0</v>
      </c>
      <c r="I1025">
        <f t="shared" si="118"/>
        <v>0</v>
      </c>
      <c r="J1025">
        <f t="shared" si="118"/>
        <v>0</v>
      </c>
      <c r="K1025">
        <f t="shared" si="118"/>
        <v>0</v>
      </c>
      <c r="L1025">
        <f t="shared" si="118"/>
        <v>0</v>
      </c>
      <c r="M1025">
        <f t="shared" si="118"/>
        <v>1</v>
      </c>
      <c r="N1025">
        <f t="shared" si="118"/>
        <v>0</v>
      </c>
      <c r="O1025" s="3">
        <f t="shared" si="112"/>
        <v>1</v>
      </c>
      <c r="P1025" s="4" t="str">
        <f t="array" ref="P1025">_xlfn.IFS(Raw!C1025="Unusable","Unusable",O1025&gt;1,"Conflicted",O1025=1,INDEX($I$1:$N$1,MATCH(TRUE,$I1025:$N1025&gt;0,0)),TRUE,$H$1)</f>
        <v>Mites</v>
      </c>
    </row>
    <row r="1026" spans="1:16" x14ac:dyDescent="0.3">
      <c r="A1026" t="str">
        <f>Raw!A1026</f>
        <v>IMG20250801102630</v>
      </c>
      <c r="B1026" t="str">
        <f>Raw!B1026</f>
        <v>Borer</v>
      </c>
      <c r="H1026" s="3">
        <f t="shared" si="118"/>
        <v>0</v>
      </c>
      <c r="I1026">
        <f t="shared" si="118"/>
        <v>0</v>
      </c>
      <c r="J1026">
        <f t="shared" si="118"/>
        <v>1</v>
      </c>
      <c r="K1026">
        <f t="shared" si="118"/>
        <v>0</v>
      </c>
      <c r="L1026">
        <f t="shared" si="118"/>
        <v>0</v>
      </c>
      <c r="M1026">
        <f t="shared" si="118"/>
        <v>0</v>
      </c>
      <c r="N1026">
        <f t="shared" si="118"/>
        <v>0</v>
      </c>
      <c r="O1026" s="3">
        <f t="shared" ref="O1026:O1089" si="119">COUNTIF(I1026:N1026,"&gt;0")</f>
        <v>1</v>
      </c>
      <c r="P1026" s="4" t="str">
        <f t="array" ref="P1026">_xlfn.IFS(Raw!C1026="Unusable","Unusable",O1026&gt;1,"Conflicted",O1026=1,INDEX($I$1:$N$1,MATCH(TRUE,$I1026:$N1026&gt;0,0)),TRUE,$H$1)</f>
        <v>Borer</v>
      </c>
    </row>
    <row r="1027" spans="1:16" x14ac:dyDescent="0.3">
      <c r="A1027" t="str">
        <f>Raw!A1027</f>
        <v>IMG20250801102636</v>
      </c>
      <c r="B1027" t="str">
        <f>Raw!B1027</f>
        <v>Unlabeled</v>
      </c>
      <c r="H1027" s="3">
        <f t="shared" si="118"/>
        <v>1</v>
      </c>
      <c r="I1027">
        <f t="shared" si="118"/>
        <v>0</v>
      </c>
      <c r="J1027">
        <f t="shared" si="118"/>
        <v>0</v>
      </c>
      <c r="K1027">
        <f t="shared" si="118"/>
        <v>0</v>
      </c>
      <c r="L1027">
        <f t="shared" si="118"/>
        <v>0</v>
      </c>
      <c r="M1027">
        <f t="shared" si="118"/>
        <v>0</v>
      </c>
      <c r="N1027">
        <f t="shared" si="118"/>
        <v>0</v>
      </c>
      <c r="O1027" s="3">
        <f t="shared" si="119"/>
        <v>0</v>
      </c>
      <c r="P1027" s="4" t="str">
        <f t="array" ref="P1027">_xlfn.IFS(Raw!C1027="Unusable","Unusable",O1027&gt;1,"Conflicted",O1027=1,INDEX($I$1:$N$1,MATCH(TRUE,$I1027:$N1027&gt;0,0)),TRUE,$H$1)</f>
        <v>Unlabeled</v>
      </c>
    </row>
    <row r="1028" spans="1:16" x14ac:dyDescent="0.3">
      <c r="A1028" t="str">
        <f>Raw!A1028</f>
        <v>IMG20250801102643</v>
      </c>
      <c r="B1028" t="str">
        <f>Raw!B1028</f>
        <v>Unlabeled</v>
      </c>
      <c r="H1028" s="3">
        <f t="shared" si="118"/>
        <v>1</v>
      </c>
      <c r="I1028">
        <f t="shared" si="118"/>
        <v>0</v>
      </c>
      <c r="J1028">
        <f t="shared" si="118"/>
        <v>0</v>
      </c>
      <c r="K1028">
        <f t="shared" si="118"/>
        <v>0</v>
      </c>
      <c r="L1028">
        <f t="shared" si="118"/>
        <v>0</v>
      </c>
      <c r="M1028">
        <f t="shared" si="118"/>
        <v>0</v>
      </c>
      <c r="N1028">
        <f t="shared" si="118"/>
        <v>0</v>
      </c>
      <c r="O1028" s="3">
        <f t="shared" si="119"/>
        <v>0</v>
      </c>
      <c r="P1028" s="4" t="str">
        <f t="array" ref="P1028">_xlfn.IFS(Raw!C1028="Unusable","Unusable",O1028&gt;1,"Conflicted",O1028=1,INDEX($I$1:$N$1,MATCH(TRUE,$I1028:$N1028&gt;0,0)),TRUE,$H$1)</f>
        <v>Unlabeled</v>
      </c>
    </row>
    <row r="1029" spans="1:16" x14ac:dyDescent="0.3">
      <c r="A1029" t="str">
        <f>Raw!A1029</f>
        <v>IMG20250801102802</v>
      </c>
      <c r="B1029" t="str">
        <f>Raw!B1029</f>
        <v>Unlabeled</v>
      </c>
      <c r="H1029" s="3">
        <f t="shared" si="118"/>
        <v>1</v>
      </c>
      <c r="I1029">
        <f t="shared" si="118"/>
        <v>0</v>
      </c>
      <c r="J1029">
        <f t="shared" si="118"/>
        <v>0</v>
      </c>
      <c r="K1029">
        <f t="shared" si="118"/>
        <v>0</v>
      </c>
      <c r="L1029">
        <f t="shared" si="118"/>
        <v>0</v>
      </c>
      <c r="M1029">
        <f t="shared" si="118"/>
        <v>0</v>
      </c>
      <c r="N1029">
        <f t="shared" si="118"/>
        <v>0</v>
      </c>
      <c r="O1029" s="3">
        <f t="shared" si="119"/>
        <v>0</v>
      </c>
      <c r="P1029" s="4" t="str">
        <f t="array" ref="P1029">_xlfn.IFS(Raw!C1029="Unusable","Unusable",O1029&gt;1,"Conflicted",O1029=1,INDEX($I$1:$N$1,MATCH(TRUE,$I1029:$N1029&gt;0,0)),TRUE,$H$1)</f>
        <v>Unlabeled</v>
      </c>
    </row>
    <row r="1030" spans="1:16" x14ac:dyDescent="0.3">
      <c r="A1030" t="str">
        <f>Raw!A1030</f>
        <v>IMG20250801102810</v>
      </c>
      <c r="B1030" t="str">
        <f>Raw!B1030</f>
        <v>Unlabeled</v>
      </c>
      <c r="H1030" s="3">
        <f t="shared" si="118"/>
        <v>1</v>
      </c>
      <c r="I1030">
        <f t="shared" si="118"/>
        <v>0</v>
      </c>
      <c r="J1030">
        <f t="shared" si="118"/>
        <v>0</v>
      </c>
      <c r="K1030">
        <f t="shared" si="118"/>
        <v>0</v>
      </c>
      <c r="L1030">
        <f t="shared" si="118"/>
        <v>0</v>
      </c>
      <c r="M1030">
        <f t="shared" si="118"/>
        <v>0</v>
      </c>
      <c r="N1030">
        <f t="shared" si="118"/>
        <v>0</v>
      </c>
      <c r="O1030" s="3">
        <f t="shared" si="119"/>
        <v>0</v>
      </c>
      <c r="P1030" s="4" t="str">
        <f t="array" ref="P1030">_xlfn.IFS(Raw!C1030="Unusable","Unusable",O1030&gt;1,"Conflicted",O1030=1,INDEX($I$1:$N$1,MATCH(TRUE,$I1030:$N1030&gt;0,0)),TRUE,$H$1)</f>
        <v>Unlabeled</v>
      </c>
    </row>
    <row r="1031" spans="1:16" x14ac:dyDescent="0.3">
      <c r="A1031" t="str">
        <f>Raw!A1031</f>
        <v>IMG20250801102900</v>
      </c>
      <c r="B1031" t="str">
        <f>Raw!B1031</f>
        <v>Mites</v>
      </c>
      <c r="H1031" s="3">
        <f t="shared" si="118"/>
        <v>0</v>
      </c>
      <c r="I1031">
        <f t="shared" si="118"/>
        <v>0</v>
      </c>
      <c r="J1031">
        <f t="shared" si="118"/>
        <v>0</v>
      </c>
      <c r="K1031">
        <f t="shared" si="118"/>
        <v>0</v>
      </c>
      <c r="L1031">
        <f t="shared" si="118"/>
        <v>0</v>
      </c>
      <c r="M1031">
        <f t="shared" si="118"/>
        <v>1</v>
      </c>
      <c r="N1031">
        <f t="shared" si="118"/>
        <v>0</v>
      </c>
      <c r="O1031" s="3">
        <f t="shared" si="119"/>
        <v>1</v>
      </c>
      <c r="P1031" s="4" t="str">
        <f t="array" ref="P1031">_xlfn.IFS(Raw!C1031="Unusable","Unusable",O1031&gt;1,"Conflicted",O1031=1,INDEX($I$1:$N$1,MATCH(TRUE,$I1031:$N1031&gt;0,0)),TRUE,$H$1)</f>
        <v>Mites</v>
      </c>
    </row>
    <row r="1032" spans="1:16" x14ac:dyDescent="0.3">
      <c r="A1032" t="str">
        <f>Raw!A1032</f>
        <v>IMG20250801102905</v>
      </c>
      <c r="B1032" t="str">
        <f>Raw!B1032</f>
        <v>Mites</v>
      </c>
      <c r="H1032" s="3">
        <f t="shared" ref="H1032:N1041" si="120">COUNTIF($B1032:$G1032,H$1)</f>
        <v>0</v>
      </c>
      <c r="I1032">
        <f t="shared" si="120"/>
        <v>0</v>
      </c>
      <c r="J1032">
        <f t="shared" si="120"/>
        <v>0</v>
      </c>
      <c r="K1032">
        <f t="shared" si="120"/>
        <v>0</v>
      </c>
      <c r="L1032">
        <f t="shared" si="120"/>
        <v>0</v>
      </c>
      <c r="M1032">
        <f t="shared" si="120"/>
        <v>1</v>
      </c>
      <c r="N1032">
        <f t="shared" si="120"/>
        <v>0</v>
      </c>
      <c r="O1032" s="3">
        <f t="shared" si="119"/>
        <v>1</v>
      </c>
      <c r="P1032" s="4" t="str">
        <f t="array" ref="P1032">_xlfn.IFS(Raw!C1032="Unusable","Unusable",O1032&gt;1,"Conflicted",O1032=1,INDEX($I$1:$N$1,MATCH(TRUE,$I1032:$N1032&gt;0,0)),TRUE,$H$1)</f>
        <v>Mites</v>
      </c>
    </row>
    <row r="1033" spans="1:16" x14ac:dyDescent="0.3">
      <c r="A1033" t="str">
        <f>Raw!A1033</f>
        <v>IMG20250801102917</v>
      </c>
      <c r="B1033" t="str">
        <f>Raw!B1033</f>
        <v>Mites</v>
      </c>
      <c r="H1033" s="3">
        <f t="shared" si="120"/>
        <v>0</v>
      </c>
      <c r="I1033">
        <f t="shared" si="120"/>
        <v>0</v>
      </c>
      <c r="J1033">
        <f t="shared" si="120"/>
        <v>0</v>
      </c>
      <c r="K1033">
        <f t="shared" si="120"/>
        <v>0</v>
      </c>
      <c r="L1033">
        <f t="shared" si="120"/>
        <v>0</v>
      </c>
      <c r="M1033">
        <f t="shared" si="120"/>
        <v>1</v>
      </c>
      <c r="N1033">
        <f t="shared" si="120"/>
        <v>0</v>
      </c>
      <c r="O1033" s="3">
        <f t="shared" si="119"/>
        <v>1</v>
      </c>
      <c r="P1033" s="4" t="str">
        <f t="array" ref="P1033">_xlfn.IFS(Raw!C1033="Unusable","Unusable",O1033&gt;1,"Conflicted",O1033=1,INDEX($I$1:$N$1,MATCH(TRUE,$I1033:$N1033&gt;0,0)),TRUE,$H$1)</f>
        <v>Mites</v>
      </c>
    </row>
    <row r="1034" spans="1:16" x14ac:dyDescent="0.3">
      <c r="A1034" t="str">
        <f>Raw!A1034</f>
        <v>IMG20250801102922</v>
      </c>
      <c r="B1034" t="str">
        <f>Raw!B1034</f>
        <v>Mites</v>
      </c>
      <c r="H1034" s="3">
        <f t="shared" si="120"/>
        <v>0</v>
      </c>
      <c r="I1034">
        <f t="shared" si="120"/>
        <v>0</v>
      </c>
      <c r="J1034">
        <f t="shared" si="120"/>
        <v>0</v>
      </c>
      <c r="K1034">
        <f t="shared" si="120"/>
        <v>0</v>
      </c>
      <c r="L1034">
        <f t="shared" si="120"/>
        <v>0</v>
      </c>
      <c r="M1034">
        <f t="shared" si="120"/>
        <v>1</v>
      </c>
      <c r="N1034">
        <f t="shared" si="120"/>
        <v>0</v>
      </c>
      <c r="O1034" s="3">
        <f t="shared" si="119"/>
        <v>1</v>
      </c>
      <c r="P1034" s="4" t="str">
        <f t="array" ref="P1034">_xlfn.IFS(Raw!C1034="Unusable","Unusable",O1034&gt;1,"Conflicted",O1034=1,INDEX($I$1:$N$1,MATCH(TRUE,$I1034:$N1034&gt;0,0)),TRUE,$H$1)</f>
        <v>Mites</v>
      </c>
    </row>
    <row r="1035" spans="1:16" x14ac:dyDescent="0.3">
      <c r="A1035" t="str">
        <f>Raw!A1035</f>
        <v>IMG20250801102934</v>
      </c>
      <c r="B1035" t="str">
        <f>Raw!B1035</f>
        <v>Mites</v>
      </c>
      <c r="H1035" s="3">
        <f t="shared" si="120"/>
        <v>0</v>
      </c>
      <c r="I1035">
        <f t="shared" si="120"/>
        <v>0</v>
      </c>
      <c r="J1035">
        <f t="shared" si="120"/>
        <v>0</v>
      </c>
      <c r="K1035">
        <f t="shared" si="120"/>
        <v>0</v>
      </c>
      <c r="L1035">
        <f t="shared" si="120"/>
        <v>0</v>
      </c>
      <c r="M1035">
        <f t="shared" si="120"/>
        <v>1</v>
      </c>
      <c r="N1035">
        <f t="shared" si="120"/>
        <v>0</v>
      </c>
      <c r="O1035" s="3">
        <f t="shared" si="119"/>
        <v>1</v>
      </c>
      <c r="P1035" s="4" t="str">
        <f t="array" ref="P1035">_xlfn.IFS(Raw!C1035="Unusable","Unusable",O1035&gt;1,"Conflicted",O1035=1,INDEX($I$1:$N$1,MATCH(TRUE,$I1035:$N1035&gt;0,0)),TRUE,$H$1)</f>
        <v>Mites</v>
      </c>
    </row>
    <row r="1036" spans="1:16" x14ac:dyDescent="0.3">
      <c r="A1036" t="str">
        <f>Raw!A1036</f>
        <v>IMG20250801102953</v>
      </c>
      <c r="B1036" t="str">
        <f>Raw!B1036</f>
        <v>Mites</v>
      </c>
      <c r="H1036" s="3">
        <f t="shared" si="120"/>
        <v>0</v>
      </c>
      <c r="I1036">
        <f t="shared" si="120"/>
        <v>0</v>
      </c>
      <c r="J1036">
        <f t="shared" si="120"/>
        <v>0</v>
      </c>
      <c r="K1036">
        <f t="shared" si="120"/>
        <v>0</v>
      </c>
      <c r="L1036">
        <f t="shared" si="120"/>
        <v>0</v>
      </c>
      <c r="M1036">
        <f t="shared" si="120"/>
        <v>1</v>
      </c>
      <c r="N1036">
        <f t="shared" si="120"/>
        <v>0</v>
      </c>
      <c r="O1036" s="3">
        <f t="shared" si="119"/>
        <v>1</v>
      </c>
      <c r="P1036" s="4" t="str">
        <f t="array" ref="P1036">_xlfn.IFS(Raw!C1036="Unusable","Unusable",O1036&gt;1,"Conflicted",O1036=1,INDEX($I$1:$N$1,MATCH(TRUE,$I1036:$N1036&gt;0,0)),TRUE,$H$1)</f>
        <v>Mites</v>
      </c>
    </row>
    <row r="1037" spans="1:16" x14ac:dyDescent="0.3">
      <c r="A1037" t="str">
        <f>Raw!A1037</f>
        <v>IMG20250801103000</v>
      </c>
      <c r="B1037" t="str">
        <f>Raw!B1037</f>
        <v>Mites</v>
      </c>
      <c r="H1037" s="3">
        <f t="shared" si="120"/>
        <v>0</v>
      </c>
      <c r="I1037">
        <f t="shared" si="120"/>
        <v>0</v>
      </c>
      <c r="J1037">
        <f t="shared" si="120"/>
        <v>0</v>
      </c>
      <c r="K1037">
        <f t="shared" si="120"/>
        <v>0</v>
      </c>
      <c r="L1037">
        <f t="shared" si="120"/>
        <v>0</v>
      </c>
      <c r="M1037">
        <f t="shared" si="120"/>
        <v>1</v>
      </c>
      <c r="N1037">
        <f t="shared" si="120"/>
        <v>0</v>
      </c>
      <c r="O1037" s="3">
        <f t="shared" si="119"/>
        <v>1</v>
      </c>
      <c r="P1037" s="4" t="str">
        <f t="array" ref="P1037">_xlfn.IFS(Raw!C1037="Unusable","Unusable",O1037&gt;1,"Conflicted",O1037=1,INDEX($I$1:$N$1,MATCH(TRUE,$I1037:$N1037&gt;0,0)),TRUE,$H$1)</f>
        <v>Mites</v>
      </c>
    </row>
    <row r="1038" spans="1:16" x14ac:dyDescent="0.3">
      <c r="A1038" t="str">
        <f>Raw!A1038</f>
        <v>IMG20250801103030</v>
      </c>
      <c r="B1038" t="str">
        <f>Raw!B1038</f>
        <v>Unlabeled</v>
      </c>
      <c r="H1038" s="3">
        <f t="shared" si="120"/>
        <v>1</v>
      </c>
      <c r="I1038">
        <f t="shared" si="120"/>
        <v>0</v>
      </c>
      <c r="J1038">
        <f t="shared" si="120"/>
        <v>0</v>
      </c>
      <c r="K1038">
        <f t="shared" si="120"/>
        <v>0</v>
      </c>
      <c r="L1038">
        <f t="shared" si="120"/>
        <v>0</v>
      </c>
      <c r="M1038">
        <f t="shared" si="120"/>
        <v>0</v>
      </c>
      <c r="N1038">
        <f t="shared" si="120"/>
        <v>0</v>
      </c>
      <c r="O1038" s="3">
        <f t="shared" si="119"/>
        <v>0</v>
      </c>
      <c r="P1038" s="4" t="str">
        <f t="array" ref="P1038">_xlfn.IFS(Raw!C1038="Unusable","Unusable",O1038&gt;1,"Conflicted",O1038=1,INDEX($I$1:$N$1,MATCH(TRUE,$I1038:$N1038&gt;0,0)),TRUE,$H$1)</f>
        <v>Unlabeled</v>
      </c>
    </row>
    <row r="1039" spans="1:16" x14ac:dyDescent="0.3">
      <c r="A1039" t="str">
        <f>Raw!A1039</f>
        <v>IMG20250801103110</v>
      </c>
      <c r="B1039" t="str">
        <f>Raw!B1039</f>
        <v>Unlabeled</v>
      </c>
      <c r="H1039" s="3">
        <f t="shared" si="120"/>
        <v>1</v>
      </c>
      <c r="I1039">
        <f t="shared" si="120"/>
        <v>0</v>
      </c>
      <c r="J1039">
        <f t="shared" si="120"/>
        <v>0</v>
      </c>
      <c r="K1039">
        <f t="shared" si="120"/>
        <v>0</v>
      </c>
      <c r="L1039">
        <f t="shared" si="120"/>
        <v>0</v>
      </c>
      <c r="M1039">
        <f t="shared" si="120"/>
        <v>0</v>
      </c>
      <c r="N1039">
        <f t="shared" si="120"/>
        <v>0</v>
      </c>
      <c r="O1039" s="3">
        <f t="shared" si="119"/>
        <v>0</v>
      </c>
      <c r="P1039" s="4" t="str">
        <f t="array" ref="P1039">_xlfn.IFS(Raw!C1039="Unusable","Unusable",O1039&gt;1,"Conflicted",O1039=1,INDEX($I$1:$N$1,MATCH(TRUE,$I1039:$N1039&gt;0,0)),TRUE,$H$1)</f>
        <v>Unlabeled</v>
      </c>
    </row>
    <row r="1040" spans="1:16" x14ac:dyDescent="0.3">
      <c r="A1040" t="str">
        <f>Raw!A1040</f>
        <v>IMG20250801103118</v>
      </c>
      <c r="B1040" t="str">
        <f>Raw!B1040</f>
        <v>Unlabeled</v>
      </c>
      <c r="H1040" s="3">
        <f t="shared" si="120"/>
        <v>1</v>
      </c>
      <c r="I1040">
        <f t="shared" si="120"/>
        <v>0</v>
      </c>
      <c r="J1040">
        <f t="shared" si="120"/>
        <v>0</v>
      </c>
      <c r="K1040">
        <f t="shared" si="120"/>
        <v>0</v>
      </c>
      <c r="L1040">
        <f t="shared" si="120"/>
        <v>0</v>
      </c>
      <c r="M1040">
        <f t="shared" si="120"/>
        <v>0</v>
      </c>
      <c r="N1040">
        <f t="shared" si="120"/>
        <v>0</v>
      </c>
      <c r="O1040" s="3">
        <f t="shared" si="119"/>
        <v>0</v>
      </c>
      <c r="P1040" s="4" t="str">
        <f t="array" ref="P1040">_xlfn.IFS(Raw!C1040="Unusable","Unusable",O1040&gt;1,"Conflicted",O1040=1,INDEX($I$1:$N$1,MATCH(TRUE,$I1040:$N1040&gt;0,0)),TRUE,$H$1)</f>
        <v>Unlabeled</v>
      </c>
    </row>
    <row r="1041" spans="1:16" x14ac:dyDescent="0.3">
      <c r="A1041" t="str">
        <f>Raw!A1041</f>
        <v>IMG20250801103149</v>
      </c>
      <c r="B1041" t="str">
        <f>Raw!B1041</f>
        <v>Unlabeled</v>
      </c>
      <c r="H1041" s="3">
        <f t="shared" si="120"/>
        <v>1</v>
      </c>
      <c r="I1041">
        <f t="shared" si="120"/>
        <v>0</v>
      </c>
      <c r="J1041">
        <f t="shared" si="120"/>
        <v>0</v>
      </c>
      <c r="K1041">
        <f t="shared" si="120"/>
        <v>0</v>
      </c>
      <c r="L1041">
        <f t="shared" si="120"/>
        <v>0</v>
      </c>
      <c r="M1041">
        <f t="shared" si="120"/>
        <v>0</v>
      </c>
      <c r="N1041">
        <f t="shared" si="120"/>
        <v>0</v>
      </c>
      <c r="O1041" s="3">
        <f t="shared" si="119"/>
        <v>0</v>
      </c>
      <c r="P1041" s="4" t="str">
        <f t="array" ref="P1041">_xlfn.IFS(Raw!C1041="Unusable","Unusable",O1041&gt;1,"Conflicted",O1041=1,INDEX($I$1:$N$1,MATCH(TRUE,$I1041:$N1041&gt;0,0)),TRUE,$H$1)</f>
        <v>Unlabeled</v>
      </c>
    </row>
    <row r="1042" spans="1:16" x14ac:dyDescent="0.3">
      <c r="A1042" t="str">
        <f>Raw!A1042</f>
        <v>IMG20250801103202</v>
      </c>
      <c r="B1042" t="str">
        <f>Raw!B1042</f>
        <v>Unlabeled</v>
      </c>
      <c r="H1042" s="3">
        <f t="shared" ref="H1042:N1051" si="121">COUNTIF($B1042:$G1042,H$1)</f>
        <v>1</v>
      </c>
      <c r="I1042">
        <f t="shared" si="121"/>
        <v>0</v>
      </c>
      <c r="J1042">
        <f t="shared" si="121"/>
        <v>0</v>
      </c>
      <c r="K1042">
        <f t="shared" si="121"/>
        <v>0</v>
      </c>
      <c r="L1042">
        <f t="shared" si="121"/>
        <v>0</v>
      </c>
      <c r="M1042">
        <f t="shared" si="121"/>
        <v>0</v>
      </c>
      <c r="N1042">
        <f t="shared" si="121"/>
        <v>0</v>
      </c>
      <c r="O1042" s="3">
        <f t="shared" si="119"/>
        <v>0</v>
      </c>
      <c r="P1042" s="4" t="str">
        <f t="array" ref="P1042">_xlfn.IFS(Raw!C1042="Unusable","Unusable",O1042&gt;1,"Conflicted",O1042=1,INDEX($I$1:$N$1,MATCH(TRUE,$I1042:$N1042&gt;0,0)),TRUE,$H$1)</f>
        <v>Unlabeled</v>
      </c>
    </row>
    <row r="1043" spans="1:16" x14ac:dyDescent="0.3">
      <c r="A1043" t="str">
        <f>Raw!A1043</f>
        <v>IMG20250801103248</v>
      </c>
      <c r="B1043" t="str">
        <f>Raw!B1043</f>
        <v>Unlabeled</v>
      </c>
      <c r="H1043" s="3">
        <f t="shared" si="121"/>
        <v>1</v>
      </c>
      <c r="I1043">
        <f t="shared" si="121"/>
        <v>0</v>
      </c>
      <c r="J1043">
        <f t="shared" si="121"/>
        <v>0</v>
      </c>
      <c r="K1043">
        <f t="shared" si="121"/>
        <v>0</v>
      </c>
      <c r="L1043">
        <f t="shared" si="121"/>
        <v>0</v>
      </c>
      <c r="M1043">
        <f t="shared" si="121"/>
        <v>0</v>
      </c>
      <c r="N1043">
        <f t="shared" si="121"/>
        <v>0</v>
      </c>
      <c r="O1043" s="3">
        <f t="shared" si="119"/>
        <v>0</v>
      </c>
      <c r="P1043" s="4" t="str">
        <f t="array" ref="P1043">_xlfn.IFS(Raw!C1043="Unusable","Unusable",O1043&gt;1,"Conflicted",O1043=1,INDEX($I$1:$N$1,MATCH(TRUE,$I1043:$N1043&gt;0,0)),TRUE,$H$1)</f>
        <v>Unlabeled</v>
      </c>
    </row>
    <row r="1044" spans="1:16" x14ac:dyDescent="0.3">
      <c r="A1044" t="str">
        <f>Raw!A1044</f>
        <v>IMG20250801103254</v>
      </c>
      <c r="B1044" t="str">
        <f>Raw!B1044</f>
        <v>Unlabeled</v>
      </c>
      <c r="H1044" s="3">
        <f t="shared" si="121"/>
        <v>1</v>
      </c>
      <c r="I1044">
        <f t="shared" si="121"/>
        <v>0</v>
      </c>
      <c r="J1044">
        <f t="shared" si="121"/>
        <v>0</v>
      </c>
      <c r="K1044">
        <f t="shared" si="121"/>
        <v>0</v>
      </c>
      <c r="L1044">
        <f t="shared" si="121"/>
        <v>0</v>
      </c>
      <c r="M1044">
        <f t="shared" si="121"/>
        <v>0</v>
      </c>
      <c r="N1044">
        <f t="shared" si="121"/>
        <v>0</v>
      </c>
      <c r="O1044" s="3">
        <f t="shared" si="119"/>
        <v>0</v>
      </c>
      <c r="P1044" s="4" t="str">
        <f t="array" ref="P1044">_xlfn.IFS(Raw!C1044="Unusable","Unusable",O1044&gt;1,"Conflicted",O1044=1,INDEX($I$1:$N$1,MATCH(TRUE,$I1044:$N1044&gt;0,0)),TRUE,$H$1)</f>
        <v>Unlabeled</v>
      </c>
    </row>
    <row r="1045" spans="1:16" x14ac:dyDescent="0.3">
      <c r="A1045" t="str">
        <f>Raw!A1045</f>
        <v>IMG20250801103259</v>
      </c>
      <c r="B1045" t="str">
        <f>Raw!B1045</f>
        <v>Unlabeled</v>
      </c>
      <c r="H1045" s="3">
        <f t="shared" si="121"/>
        <v>1</v>
      </c>
      <c r="I1045">
        <f t="shared" si="121"/>
        <v>0</v>
      </c>
      <c r="J1045">
        <f t="shared" si="121"/>
        <v>0</v>
      </c>
      <c r="K1045">
        <f t="shared" si="121"/>
        <v>0</v>
      </c>
      <c r="L1045">
        <f t="shared" si="121"/>
        <v>0</v>
      </c>
      <c r="M1045">
        <f t="shared" si="121"/>
        <v>0</v>
      </c>
      <c r="N1045">
        <f t="shared" si="121"/>
        <v>0</v>
      </c>
      <c r="O1045" s="3">
        <f t="shared" si="119"/>
        <v>0</v>
      </c>
      <c r="P1045" s="4" t="str">
        <f t="array" ref="P1045">_xlfn.IFS(Raw!C1045="Unusable","Unusable",O1045&gt;1,"Conflicted",O1045=1,INDEX($I$1:$N$1,MATCH(TRUE,$I1045:$N1045&gt;0,0)),TRUE,$H$1)</f>
        <v>Unlabeled</v>
      </c>
    </row>
    <row r="1046" spans="1:16" x14ac:dyDescent="0.3">
      <c r="A1046" t="str">
        <f>Raw!A1046</f>
        <v>IMG20250801103313</v>
      </c>
      <c r="B1046" t="str">
        <f>Raw!B1046</f>
        <v>Unlabeled</v>
      </c>
      <c r="H1046" s="3">
        <f t="shared" si="121"/>
        <v>1</v>
      </c>
      <c r="I1046">
        <f t="shared" si="121"/>
        <v>0</v>
      </c>
      <c r="J1046">
        <f t="shared" si="121"/>
        <v>0</v>
      </c>
      <c r="K1046">
        <f t="shared" si="121"/>
        <v>0</v>
      </c>
      <c r="L1046">
        <f t="shared" si="121"/>
        <v>0</v>
      </c>
      <c r="M1046">
        <f t="shared" si="121"/>
        <v>0</v>
      </c>
      <c r="N1046">
        <f t="shared" si="121"/>
        <v>0</v>
      </c>
      <c r="O1046" s="3">
        <f t="shared" si="119"/>
        <v>0</v>
      </c>
      <c r="P1046" s="4" t="str">
        <f t="array" ref="P1046">_xlfn.IFS(Raw!C1046="Unusable","Unusable",O1046&gt;1,"Conflicted",O1046=1,INDEX($I$1:$N$1,MATCH(TRUE,$I1046:$N1046&gt;0,0)),TRUE,$H$1)</f>
        <v>Unlabeled</v>
      </c>
    </row>
    <row r="1047" spans="1:16" x14ac:dyDescent="0.3">
      <c r="A1047" t="str">
        <f>Raw!A1047</f>
        <v>IMG20250801103412</v>
      </c>
      <c r="B1047" t="str">
        <f>Raw!B1047</f>
        <v>Unlabeled</v>
      </c>
      <c r="H1047" s="3">
        <f t="shared" si="121"/>
        <v>1</v>
      </c>
      <c r="I1047">
        <f t="shared" si="121"/>
        <v>0</v>
      </c>
      <c r="J1047">
        <f t="shared" si="121"/>
        <v>0</v>
      </c>
      <c r="K1047">
        <f t="shared" si="121"/>
        <v>0</v>
      </c>
      <c r="L1047">
        <f t="shared" si="121"/>
        <v>0</v>
      </c>
      <c r="M1047">
        <f t="shared" si="121"/>
        <v>0</v>
      </c>
      <c r="N1047">
        <f t="shared" si="121"/>
        <v>0</v>
      </c>
      <c r="O1047" s="3">
        <f t="shared" si="119"/>
        <v>0</v>
      </c>
      <c r="P1047" s="4" t="str">
        <f t="array" ref="P1047">_xlfn.IFS(Raw!C1047="Unusable","Unusable",O1047&gt;1,"Conflicted",O1047=1,INDEX($I$1:$N$1,MATCH(TRUE,$I1047:$N1047&gt;0,0)),TRUE,$H$1)</f>
        <v>Unlabeled</v>
      </c>
    </row>
    <row r="1048" spans="1:16" x14ac:dyDescent="0.3">
      <c r="A1048" t="str">
        <f>Raw!A1048</f>
        <v>IMG20250801103432</v>
      </c>
      <c r="B1048" t="str">
        <f>Raw!B1048</f>
        <v>Unlabeled</v>
      </c>
      <c r="H1048" s="3">
        <f t="shared" si="121"/>
        <v>1</v>
      </c>
      <c r="I1048">
        <f t="shared" si="121"/>
        <v>0</v>
      </c>
      <c r="J1048">
        <f t="shared" si="121"/>
        <v>0</v>
      </c>
      <c r="K1048">
        <f t="shared" si="121"/>
        <v>0</v>
      </c>
      <c r="L1048">
        <f t="shared" si="121"/>
        <v>0</v>
      </c>
      <c r="M1048">
        <f t="shared" si="121"/>
        <v>0</v>
      </c>
      <c r="N1048">
        <f t="shared" si="121"/>
        <v>0</v>
      </c>
      <c r="O1048" s="3">
        <f t="shared" si="119"/>
        <v>0</v>
      </c>
      <c r="P1048" s="4" t="str">
        <f t="array" ref="P1048">_xlfn.IFS(Raw!C1048="Unusable","Unusable",O1048&gt;1,"Conflicted",O1048=1,INDEX($I$1:$N$1,MATCH(TRUE,$I1048:$N1048&gt;0,0)),TRUE,$H$1)</f>
        <v>Unlabeled</v>
      </c>
    </row>
    <row r="1049" spans="1:16" x14ac:dyDescent="0.3">
      <c r="A1049" t="str">
        <f>Raw!A1049</f>
        <v>IMG20250801103437</v>
      </c>
      <c r="B1049" t="str">
        <f>Raw!B1049</f>
        <v>Unlabeled</v>
      </c>
      <c r="H1049" s="3">
        <f t="shared" si="121"/>
        <v>1</v>
      </c>
      <c r="I1049">
        <f t="shared" si="121"/>
        <v>0</v>
      </c>
      <c r="J1049">
        <f t="shared" si="121"/>
        <v>0</v>
      </c>
      <c r="K1049">
        <f t="shared" si="121"/>
        <v>0</v>
      </c>
      <c r="L1049">
        <f t="shared" si="121"/>
        <v>0</v>
      </c>
      <c r="M1049">
        <f t="shared" si="121"/>
        <v>0</v>
      </c>
      <c r="N1049">
        <f t="shared" si="121"/>
        <v>0</v>
      </c>
      <c r="O1049" s="3">
        <f t="shared" si="119"/>
        <v>0</v>
      </c>
      <c r="P1049" s="4" t="str">
        <f t="array" ref="P1049">_xlfn.IFS(Raw!C1049="Unusable","Unusable",O1049&gt;1,"Conflicted",O1049=1,INDEX($I$1:$N$1,MATCH(TRUE,$I1049:$N1049&gt;0,0)),TRUE,$H$1)</f>
        <v>Unlabeled</v>
      </c>
    </row>
    <row r="1050" spans="1:16" x14ac:dyDescent="0.3">
      <c r="A1050" t="str">
        <f>Raw!A1050</f>
        <v>IMG20250801103447</v>
      </c>
      <c r="B1050" t="str">
        <f>Raw!B1050</f>
        <v>Unlabeled</v>
      </c>
      <c r="H1050" s="3">
        <f t="shared" si="121"/>
        <v>1</v>
      </c>
      <c r="I1050">
        <f t="shared" si="121"/>
        <v>0</v>
      </c>
      <c r="J1050">
        <f t="shared" si="121"/>
        <v>0</v>
      </c>
      <c r="K1050">
        <f t="shared" si="121"/>
        <v>0</v>
      </c>
      <c r="L1050">
        <f t="shared" si="121"/>
        <v>0</v>
      </c>
      <c r="M1050">
        <f t="shared" si="121"/>
        <v>0</v>
      </c>
      <c r="N1050">
        <f t="shared" si="121"/>
        <v>0</v>
      </c>
      <c r="O1050" s="3">
        <f t="shared" si="119"/>
        <v>0</v>
      </c>
      <c r="P1050" s="4" t="str">
        <f t="array" ref="P1050">_xlfn.IFS(Raw!C1050="Unusable","Unusable",O1050&gt;1,"Conflicted",O1050=1,INDEX($I$1:$N$1,MATCH(TRUE,$I1050:$N1050&gt;0,0)),TRUE,$H$1)</f>
        <v>Unlabeled</v>
      </c>
    </row>
    <row r="1051" spans="1:16" x14ac:dyDescent="0.3">
      <c r="A1051" t="str">
        <f>Raw!A1051</f>
        <v>IMG20250801103452</v>
      </c>
      <c r="B1051" t="str">
        <f>Raw!B1051</f>
        <v>Unlabeled</v>
      </c>
      <c r="H1051" s="3">
        <f t="shared" si="121"/>
        <v>1</v>
      </c>
      <c r="I1051">
        <f t="shared" si="121"/>
        <v>0</v>
      </c>
      <c r="J1051">
        <f t="shared" si="121"/>
        <v>0</v>
      </c>
      <c r="K1051">
        <f t="shared" si="121"/>
        <v>0</v>
      </c>
      <c r="L1051">
        <f t="shared" si="121"/>
        <v>0</v>
      </c>
      <c r="M1051">
        <f t="shared" si="121"/>
        <v>0</v>
      </c>
      <c r="N1051">
        <f t="shared" si="121"/>
        <v>0</v>
      </c>
      <c r="O1051" s="3">
        <f t="shared" si="119"/>
        <v>0</v>
      </c>
      <c r="P1051" s="4" t="str">
        <f t="array" ref="P1051">_xlfn.IFS(Raw!C1051="Unusable","Unusable",O1051&gt;1,"Conflicted",O1051=1,INDEX($I$1:$N$1,MATCH(TRUE,$I1051:$N1051&gt;0,0)),TRUE,$H$1)</f>
        <v>Unlabeled</v>
      </c>
    </row>
    <row r="1052" spans="1:16" x14ac:dyDescent="0.3">
      <c r="A1052" t="str">
        <f>Raw!A1052</f>
        <v>IMG20250801103535</v>
      </c>
      <c r="B1052" t="str">
        <f>Raw!B1052</f>
        <v>Unlabeled</v>
      </c>
      <c r="H1052" s="3">
        <f t="shared" ref="H1052:N1061" si="122">COUNTIF($B1052:$G1052,H$1)</f>
        <v>1</v>
      </c>
      <c r="I1052">
        <f t="shared" si="122"/>
        <v>0</v>
      </c>
      <c r="J1052">
        <f t="shared" si="122"/>
        <v>0</v>
      </c>
      <c r="K1052">
        <f t="shared" si="122"/>
        <v>0</v>
      </c>
      <c r="L1052">
        <f t="shared" si="122"/>
        <v>0</v>
      </c>
      <c r="M1052">
        <f t="shared" si="122"/>
        <v>0</v>
      </c>
      <c r="N1052">
        <f t="shared" si="122"/>
        <v>0</v>
      </c>
      <c r="O1052" s="3">
        <f t="shared" si="119"/>
        <v>0</v>
      </c>
      <c r="P1052" s="4" t="str">
        <f t="array" ref="P1052">_xlfn.IFS(Raw!C1052="Unusable","Unusable",O1052&gt;1,"Conflicted",O1052=1,INDEX($I$1:$N$1,MATCH(TRUE,$I1052:$N1052&gt;0,0)),TRUE,$H$1)</f>
        <v>Unlabeled</v>
      </c>
    </row>
    <row r="1053" spans="1:16" x14ac:dyDescent="0.3">
      <c r="A1053" t="str">
        <f>Raw!A1053</f>
        <v>IMG20250801103540</v>
      </c>
      <c r="B1053" t="str">
        <f>Raw!B1053</f>
        <v>Unlabeled</v>
      </c>
      <c r="H1053" s="3">
        <f t="shared" si="122"/>
        <v>1</v>
      </c>
      <c r="I1053">
        <f t="shared" si="122"/>
        <v>0</v>
      </c>
      <c r="J1053">
        <f t="shared" si="122"/>
        <v>0</v>
      </c>
      <c r="K1053">
        <f t="shared" si="122"/>
        <v>0</v>
      </c>
      <c r="L1053">
        <f t="shared" si="122"/>
        <v>0</v>
      </c>
      <c r="M1053">
        <f t="shared" si="122"/>
        <v>0</v>
      </c>
      <c r="N1053">
        <f t="shared" si="122"/>
        <v>0</v>
      </c>
      <c r="O1053" s="3">
        <f t="shared" si="119"/>
        <v>0</v>
      </c>
      <c r="P1053" s="4" t="str">
        <f t="array" ref="P1053">_xlfn.IFS(Raw!C1053="Unusable","Unusable",O1053&gt;1,"Conflicted",O1053=1,INDEX($I$1:$N$1,MATCH(TRUE,$I1053:$N1053&gt;0,0)),TRUE,$H$1)</f>
        <v>Unlabeled</v>
      </c>
    </row>
    <row r="1054" spans="1:16" x14ac:dyDescent="0.3">
      <c r="A1054" t="str">
        <f>Raw!A1054</f>
        <v>IMG20250801103625</v>
      </c>
      <c r="B1054" t="str">
        <f>Raw!B1054</f>
        <v>Unlabeled</v>
      </c>
      <c r="H1054" s="3">
        <f t="shared" si="122"/>
        <v>1</v>
      </c>
      <c r="I1054">
        <f t="shared" si="122"/>
        <v>0</v>
      </c>
      <c r="J1054">
        <f t="shared" si="122"/>
        <v>0</v>
      </c>
      <c r="K1054">
        <f t="shared" si="122"/>
        <v>0</v>
      </c>
      <c r="L1054">
        <f t="shared" si="122"/>
        <v>0</v>
      </c>
      <c r="M1054">
        <f t="shared" si="122"/>
        <v>0</v>
      </c>
      <c r="N1054">
        <f t="shared" si="122"/>
        <v>0</v>
      </c>
      <c r="O1054" s="3">
        <f t="shared" si="119"/>
        <v>0</v>
      </c>
      <c r="P1054" s="4" t="str">
        <f t="array" ref="P1054">_xlfn.IFS(Raw!C1054="Unusable","Unusable",O1054&gt;1,"Conflicted",O1054=1,INDEX($I$1:$N$1,MATCH(TRUE,$I1054:$N1054&gt;0,0)),TRUE,$H$1)</f>
        <v>Unlabeled</v>
      </c>
    </row>
    <row r="1055" spans="1:16" x14ac:dyDescent="0.3">
      <c r="A1055" t="str">
        <f>Raw!A1055</f>
        <v>IMG20250801103640</v>
      </c>
      <c r="B1055" t="str">
        <f>Raw!B1055</f>
        <v>Unlabeled</v>
      </c>
      <c r="H1055" s="3">
        <f t="shared" si="122"/>
        <v>1</v>
      </c>
      <c r="I1055">
        <f t="shared" si="122"/>
        <v>0</v>
      </c>
      <c r="J1055">
        <f t="shared" si="122"/>
        <v>0</v>
      </c>
      <c r="K1055">
        <f t="shared" si="122"/>
        <v>0</v>
      </c>
      <c r="L1055">
        <f t="shared" si="122"/>
        <v>0</v>
      </c>
      <c r="M1055">
        <f t="shared" si="122"/>
        <v>0</v>
      </c>
      <c r="N1055">
        <f t="shared" si="122"/>
        <v>0</v>
      </c>
      <c r="O1055" s="3">
        <f t="shared" si="119"/>
        <v>0</v>
      </c>
      <c r="P1055" s="4" t="str">
        <f t="array" ref="P1055">_xlfn.IFS(Raw!C1055="Unusable","Unusable",O1055&gt;1,"Conflicted",O1055=1,INDEX($I$1:$N$1,MATCH(TRUE,$I1055:$N1055&gt;0,0)),TRUE,$H$1)</f>
        <v>Unlabeled</v>
      </c>
    </row>
    <row r="1056" spans="1:16" x14ac:dyDescent="0.3">
      <c r="A1056" t="str">
        <f>Raw!A1056</f>
        <v>IMG20250801103657</v>
      </c>
      <c r="B1056" t="str">
        <f>Raw!B1056</f>
        <v>Unlabeled</v>
      </c>
      <c r="H1056" s="3">
        <f t="shared" si="122"/>
        <v>1</v>
      </c>
      <c r="I1056">
        <f t="shared" si="122"/>
        <v>0</v>
      </c>
      <c r="J1056">
        <f t="shared" si="122"/>
        <v>0</v>
      </c>
      <c r="K1056">
        <f t="shared" si="122"/>
        <v>0</v>
      </c>
      <c r="L1056">
        <f t="shared" si="122"/>
        <v>0</v>
      </c>
      <c r="M1056">
        <f t="shared" si="122"/>
        <v>0</v>
      </c>
      <c r="N1056">
        <f t="shared" si="122"/>
        <v>0</v>
      </c>
      <c r="O1056" s="3">
        <f t="shared" si="119"/>
        <v>0</v>
      </c>
      <c r="P1056" s="4" t="str">
        <f t="array" ref="P1056">_xlfn.IFS(Raw!C1056="Unusable","Unusable",O1056&gt;1,"Conflicted",O1056=1,INDEX($I$1:$N$1,MATCH(TRUE,$I1056:$N1056&gt;0,0)),TRUE,$H$1)</f>
        <v>Unlabeled</v>
      </c>
    </row>
    <row r="1057" spans="1:16" x14ac:dyDescent="0.3">
      <c r="A1057" t="str">
        <f>Raw!A1057</f>
        <v>IMG20250801103726</v>
      </c>
      <c r="B1057" t="str">
        <f>Raw!B1057</f>
        <v>Unlabeled</v>
      </c>
      <c r="H1057" s="3">
        <f t="shared" si="122"/>
        <v>1</v>
      </c>
      <c r="I1057">
        <f t="shared" si="122"/>
        <v>0</v>
      </c>
      <c r="J1057">
        <f t="shared" si="122"/>
        <v>0</v>
      </c>
      <c r="K1057">
        <f t="shared" si="122"/>
        <v>0</v>
      </c>
      <c r="L1057">
        <f t="shared" si="122"/>
        <v>0</v>
      </c>
      <c r="M1057">
        <f t="shared" si="122"/>
        <v>0</v>
      </c>
      <c r="N1057">
        <f t="shared" si="122"/>
        <v>0</v>
      </c>
      <c r="O1057" s="3">
        <f t="shared" si="119"/>
        <v>0</v>
      </c>
      <c r="P1057" s="4" t="str">
        <f t="array" ref="P1057">_xlfn.IFS(Raw!C1057="Unusable","Unusable",O1057&gt;1,"Conflicted",O1057=1,INDEX($I$1:$N$1,MATCH(TRUE,$I1057:$N1057&gt;0,0)),TRUE,$H$1)</f>
        <v>Unlabeled</v>
      </c>
    </row>
    <row r="1058" spans="1:16" x14ac:dyDescent="0.3">
      <c r="A1058" t="str">
        <f>Raw!A1058</f>
        <v>IMG20250801103741</v>
      </c>
      <c r="B1058" t="str">
        <f>Raw!B1058</f>
        <v>Unlabeled</v>
      </c>
      <c r="H1058" s="3">
        <f t="shared" si="122"/>
        <v>1</v>
      </c>
      <c r="I1058">
        <f t="shared" si="122"/>
        <v>0</v>
      </c>
      <c r="J1058">
        <f t="shared" si="122"/>
        <v>0</v>
      </c>
      <c r="K1058">
        <f t="shared" si="122"/>
        <v>0</v>
      </c>
      <c r="L1058">
        <f t="shared" si="122"/>
        <v>0</v>
      </c>
      <c r="M1058">
        <f t="shared" si="122"/>
        <v>0</v>
      </c>
      <c r="N1058">
        <f t="shared" si="122"/>
        <v>0</v>
      </c>
      <c r="O1058" s="3">
        <f t="shared" si="119"/>
        <v>0</v>
      </c>
      <c r="P1058" s="4" t="str">
        <f t="array" ref="P1058">_xlfn.IFS(Raw!C1058="Unusable","Unusable",O1058&gt;1,"Conflicted",O1058=1,INDEX($I$1:$N$1,MATCH(TRUE,$I1058:$N1058&gt;0,0)),TRUE,$H$1)</f>
        <v>Unlabeled</v>
      </c>
    </row>
    <row r="1059" spans="1:16" x14ac:dyDescent="0.3">
      <c r="A1059" t="str">
        <f>Raw!A1059</f>
        <v>IMG20250801103816</v>
      </c>
      <c r="B1059" t="str">
        <f>Raw!B1059</f>
        <v>Unlabeled</v>
      </c>
      <c r="H1059" s="3">
        <f t="shared" si="122"/>
        <v>1</v>
      </c>
      <c r="I1059">
        <f t="shared" si="122"/>
        <v>0</v>
      </c>
      <c r="J1059">
        <f t="shared" si="122"/>
        <v>0</v>
      </c>
      <c r="K1059">
        <f t="shared" si="122"/>
        <v>0</v>
      </c>
      <c r="L1059">
        <f t="shared" si="122"/>
        <v>0</v>
      </c>
      <c r="M1059">
        <f t="shared" si="122"/>
        <v>0</v>
      </c>
      <c r="N1059">
        <f t="shared" si="122"/>
        <v>0</v>
      </c>
      <c r="O1059" s="3">
        <f t="shared" si="119"/>
        <v>0</v>
      </c>
      <c r="P1059" s="4" t="str">
        <f t="array" ref="P1059">_xlfn.IFS(Raw!C1059="Unusable","Unusable",O1059&gt;1,"Conflicted",O1059=1,INDEX($I$1:$N$1,MATCH(TRUE,$I1059:$N1059&gt;0,0)),TRUE,$H$1)</f>
        <v>Unlabeled</v>
      </c>
    </row>
    <row r="1060" spans="1:16" x14ac:dyDescent="0.3">
      <c r="A1060" t="str">
        <f>Raw!A1060</f>
        <v>IMG20250801103827</v>
      </c>
      <c r="B1060" t="str">
        <f>Raw!B1060</f>
        <v>Unlabeled</v>
      </c>
      <c r="H1060" s="3">
        <f t="shared" si="122"/>
        <v>1</v>
      </c>
      <c r="I1060">
        <f t="shared" si="122"/>
        <v>0</v>
      </c>
      <c r="J1060">
        <f t="shared" si="122"/>
        <v>0</v>
      </c>
      <c r="K1060">
        <f t="shared" si="122"/>
        <v>0</v>
      </c>
      <c r="L1060">
        <f t="shared" si="122"/>
        <v>0</v>
      </c>
      <c r="M1060">
        <f t="shared" si="122"/>
        <v>0</v>
      </c>
      <c r="N1060">
        <f t="shared" si="122"/>
        <v>0</v>
      </c>
      <c r="O1060" s="3">
        <f t="shared" si="119"/>
        <v>0</v>
      </c>
      <c r="P1060" s="4" t="str">
        <f t="array" ref="P1060">_xlfn.IFS(Raw!C1060="Unusable","Unusable",O1060&gt;1,"Conflicted",O1060=1,INDEX($I$1:$N$1,MATCH(TRUE,$I1060:$N1060&gt;0,0)),TRUE,$H$1)</f>
        <v>Unlabeled</v>
      </c>
    </row>
    <row r="1061" spans="1:16" x14ac:dyDescent="0.3">
      <c r="A1061" t="str">
        <f>Raw!A1061</f>
        <v>IMG20250801104320</v>
      </c>
      <c r="B1061" t="str">
        <f>Raw!B1061</f>
        <v>Unlabeled</v>
      </c>
      <c r="H1061" s="3">
        <f t="shared" si="122"/>
        <v>1</v>
      </c>
      <c r="I1061">
        <f t="shared" si="122"/>
        <v>0</v>
      </c>
      <c r="J1061">
        <f t="shared" si="122"/>
        <v>0</v>
      </c>
      <c r="K1061">
        <f t="shared" si="122"/>
        <v>0</v>
      </c>
      <c r="L1061">
        <f t="shared" si="122"/>
        <v>0</v>
      </c>
      <c r="M1061">
        <f t="shared" si="122"/>
        <v>0</v>
      </c>
      <c r="N1061">
        <f t="shared" si="122"/>
        <v>0</v>
      </c>
      <c r="O1061" s="3">
        <f t="shared" si="119"/>
        <v>0</v>
      </c>
      <c r="P1061" s="4" t="str">
        <f t="array" ref="P1061">_xlfn.IFS(Raw!C1061="Unusable","Unusable",O1061&gt;1,"Conflicted",O1061=1,INDEX($I$1:$N$1,MATCH(TRUE,$I1061:$N1061&gt;0,0)),TRUE,$H$1)</f>
        <v>Unlabeled</v>
      </c>
    </row>
    <row r="1062" spans="1:16" x14ac:dyDescent="0.3">
      <c r="A1062" t="str">
        <f>Raw!A1062</f>
        <v>IMG20250801104325</v>
      </c>
      <c r="B1062" t="str">
        <f>Raw!B1062</f>
        <v>Unlabeled</v>
      </c>
      <c r="H1062" s="3">
        <f t="shared" ref="H1062:N1071" si="123">COUNTIF($B1062:$G1062,H$1)</f>
        <v>1</v>
      </c>
      <c r="I1062">
        <f t="shared" si="123"/>
        <v>0</v>
      </c>
      <c r="J1062">
        <f t="shared" si="123"/>
        <v>0</v>
      </c>
      <c r="K1062">
        <f t="shared" si="123"/>
        <v>0</v>
      </c>
      <c r="L1062">
        <f t="shared" si="123"/>
        <v>0</v>
      </c>
      <c r="M1062">
        <f t="shared" si="123"/>
        <v>0</v>
      </c>
      <c r="N1062">
        <f t="shared" si="123"/>
        <v>0</v>
      </c>
      <c r="O1062" s="3">
        <f t="shared" si="119"/>
        <v>0</v>
      </c>
      <c r="P1062" s="4" t="str">
        <f t="array" ref="P1062">_xlfn.IFS(Raw!C1062="Unusable","Unusable",O1062&gt;1,"Conflicted",O1062=1,INDEX($I$1:$N$1,MATCH(TRUE,$I1062:$N1062&gt;0,0)),TRUE,$H$1)</f>
        <v>Unlabeled</v>
      </c>
    </row>
    <row r="1063" spans="1:16" x14ac:dyDescent="0.3">
      <c r="A1063" t="str">
        <f>Raw!A1063</f>
        <v>IMG20250801104337</v>
      </c>
      <c r="B1063" t="str">
        <f>Raw!B1063</f>
        <v>Unlabeled</v>
      </c>
      <c r="H1063" s="3">
        <f t="shared" si="123"/>
        <v>1</v>
      </c>
      <c r="I1063">
        <f t="shared" si="123"/>
        <v>0</v>
      </c>
      <c r="J1063">
        <f t="shared" si="123"/>
        <v>0</v>
      </c>
      <c r="K1063">
        <f t="shared" si="123"/>
        <v>0</v>
      </c>
      <c r="L1063">
        <f t="shared" si="123"/>
        <v>0</v>
      </c>
      <c r="M1063">
        <f t="shared" si="123"/>
        <v>0</v>
      </c>
      <c r="N1063">
        <f t="shared" si="123"/>
        <v>0</v>
      </c>
      <c r="O1063" s="3">
        <f t="shared" si="119"/>
        <v>0</v>
      </c>
      <c r="P1063" s="4" t="str">
        <f t="array" ref="P1063">_xlfn.IFS(Raw!C1063="Unusable","Unusable",O1063&gt;1,"Conflicted",O1063=1,INDEX($I$1:$N$1,MATCH(TRUE,$I1063:$N1063&gt;0,0)),TRUE,$H$1)</f>
        <v>Unlabeled</v>
      </c>
    </row>
    <row r="1064" spans="1:16" x14ac:dyDescent="0.3">
      <c r="A1064" t="str">
        <f>Raw!A1064</f>
        <v>IMG20250801104341</v>
      </c>
      <c r="B1064" t="str">
        <f>Raw!B1064</f>
        <v>Unlabeled</v>
      </c>
      <c r="H1064" s="3">
        <f t="shared" si="123"/>
        <v>1</v>
      </c>
      <c r="I1064">
        <f t="shared" si="123"/>
        <v>0</v>
      </c>
      <c r="J1064">
        <f t="shared" si="123"/>
        <v>0</v>
      </c>
      <c r="K1064">
        <f t="shared" si="123"/>
        <v>0</v>
      </c>
      <c r="L1064">
        <f t="shared" si="123"/>
        <v>0</v>
      </c>
      <c r="M1064">
        <f t="shared" si="123"/>
        <v>0</v>
      </c>
      <c r="N1064">
        <f t="shared" si="123"/>
        <v>0</v>
      </c>
      <c r="O1064" s="3">
        <f t="shared" si="119"/>
        <v>0</v>
      </c>
      <c r="P1064" s="4" t="str">
        <f t="array" ref="P1064">_xlfn.IFS(Raw!C1064="Unusable","Unusable",O1064&gt;1,"Conflicted",O1064=1,INDEX($I$1:$N$1,MATCH(TRUE,$I1064:$N1064&gt;0,0)),TRUE,$H$1)</f>
        <v>Unlabeled</v>
      </c>
    </row>
    <row r="1065" spans="1:16" x14ac:dyDescent="0.3">
      <c r="A1065" t="str">
        <f>Raw!A1065</f>
        <v>IMG20250801104447</v>
      </c>
      <c r="B1065" t="str">
        <f>Raw!B1065</f>
        <v>Unlabeled</v>
      </c>
      <c r="H1065" s="3">
        <f t="shared" si="123"/>
        <v>1</v>
      </c>
      <c r="I1065">
        <f t="shared" si="123"/>
        <v>0</v>
      </c>
      <c r="J1065">
        <f t="shared" si="123"/>
        <v>0</v>
      </c>
      <c r="K1065">
        <f t="shared" si="123"/>
        <v>0</v>
      </c>
      <c r="L1065">
        <f t="shared" si="123"/>
        <v>0</v>
      </c>
      <c r="M1065">
        <f t="shared" si="123"/>
        <v>0</v>
      </c>
      <c r="N1065">
        <f t="shared" si="123"/>
        <v>0</v>
      </c>
      <c r="O1065" s="3">
        <f t="shared" si="119"/>
        <v>0</v>
      </c>
      <c r="P1065" s="4" t="str">
        <f t="array" ref="P1065">_xlfn.IFS(Raw!C1065="Unusable","Unusable",O1065&gt;1,"Conflicted",O1065=1,INDEX($I$1:$N$1,MATCH(TRUE,$I1065:$N1065&gt;0,0)),TRUE,$H$1)</f>
        <v>Unlabeled</v>
      </c>
    </row>
    <row r="1066" spans="1:16" x14ac:dyDescent="0.3">
      <c r="A1066" t="str">
        <f>Raw!A1066</f>
        <v>IMG20250801104450</v>
      </c>
      <c r="B1066" t="str">
        <f>Raw!B1066</f>
        <v>Unlabeled</v>
      </c>
      <c r="H1066" s="3">
        <f t="shared" si="123"/>
        <v>1</v>
      </c>
      <c r="I1066">
        <f t="shared" si="123"/>
        <v>0</v>
      </c>
      <c r="J1066">
        <f t="shared" si="123"/>
        <v>0</v>
      </c>
      <c r="K1066">
        <f t="shared" si="123"/>
        <v>0</v>
      </c>
      <c r="L1066">
        <f t="shared" si="123"/>
        <v>0</v>
      </c>
      <c r="M1066">
        <f t="shared" si="123"/>
        <v>0</v>
      </c>
      <c r="N1066">
        <f t="shared" si="123"/>
        <v>0</v>
      </c>
      <c r="O1066" s="3">
        <f t="shared" si="119"/>
        <v>0</v>
      </c>
      <c r="P1066" s="4" t="str">
        <f t="array" ref="P1066">_xlfn.IFS(Raw!C1066="Unusable","Unusable",O1066&gt;1,"Conflicted",O1066=1,INDEX($I$1:$N$1,MATCH(TRUE,$I1066:$N1066&gt;0,0)),TRUE,$H$1)</f>
        <v>Unlabeled</v>
      </c>
    </row>
    <row r="1067" spans="1:16" x14ac:dyDescent="0.3">
      <c r="A1067" t="str">
        <f>Raw!A1067</f>
        <v>IMG20250801104457</v>
      </c>
      <c r="B1067" t="str">
        <f>Raw!B1067</f>
        <v>Unlabeled</v>
      </c>
      <c r="H1067" s="3">
        <f t="shared" si="123"/>
        <v>1</v>
      </c>
      <c r="I1067">
        <f t="shared" si="123"/>
        <v>0</v>
      </c>
      <c r="J1067">
        <f t="shared" si="123"/>
        <v>0</v>
      </c>
      <c r="K1067">
        <f t="shared" si="123"/>
        <v>0</v>
      </c>
      <c r="L1067">
        <f t="shared" si="123"/>
        <v>0</v>
      </c>
      <c r="M1067">
        <f t="shared" si="123"/>
        <v>0</v>
      </c>
      <c r="N1067">
        <f t="shared" si="123"/>
        <v>0</v>
      </c>
      <c r="O1067" s="3">
        <f t="shared" si="119"/>
        <v>0</v>
      </c>
      <c r="P1067" s="4" t="str">
        <f t="array" ref="P1067">_xlfn.IFS(Raw!C1067="Unusable","Unusable",O1067&gt;1,"Conflicted",O1067=1,INDEX($I$1:$N$1,MATCH(TRUE,$I1067:$N1067&gt;0,0)),TRUE,$H$1)</f>
        <v>Unlabeled</v>
      </c>
    </row>
    <row r="1068" spans="1:16" x14ac:dyDescent="0.3">
      <c r="A1068" t="str">
        <f>Raw!A1068</f>
        <v>IMG20250801104502</v>
      </c>
      <c r="B1068" t="str">
        <f>Raw!B1068</f>
        <v>Unlabeled</v>
      </c>
      <c r="H1068" s="3">
        <f t="shared" si="123"/>
        <v>1</v>
      </c>
      <c r="I1068">
        <f t="shared" si="123"/>
        <v>0</v>
      </c>
      <c r="J1068">
        <f t="shared" si="123"/>
        <v>0</v>
      </c>
      <c r="K1068">
        <f t="shared" si="123"/>
        <v>0</v>
      </c>
      <c r="L1068">
        <f t="shared" si="123"/>
        <v>0</v>
      </c>
      <c r="M1068">
        <f t="shared" si="123"/>
        <v>0</v>
      </c>
      <c r="N1068">
        <f t="shared" si="123"/>
        <v>0</v>
      </c>
      <c r="O1068" s="3">
        <f t="shared" si="119"/>
        <v>0</v>
      </c>
      <c r="P1068" s="4" t="str">
        <f t="array" ref="P1068">_xlfn.IFS(Raw!C1068="Unusable","Unusable",O1068&gt;1,"Conflicted",O1068=1,INDEX($I$1:$N$1,MATCH(TRUE,$I1068:$N1068&gt;0,0)),TRUE,$H$1)</f>
        <v>Unlabeled</v>
      </c>
    </row>
    <row r="1069" spans="1:16" x14ac:dyDescent="0.3">
      <c r="A1069" t="str">
        <f>Raw!A1069</f>
        <v>IMG20250801104505</v>
      </c>
      <c r="B1069" t="str">
        <f>Raw!B1069</f>
        <v>Unlabeled</v>
      </c>
      <c r="H1069" s="3">
        <f t="shared" si="123"/>
        <v>1</v>
      </c>
      <c r="I1069">
        <f t="shared" si="123"/>
        <v>0</v>
      </c>
      <c r="J1069">
        <f t="shared" si="123"/>
        <v>0</v>
      </c>
      <c r="K1069">
        <f t="shared" si="123"/>
        <v>0</v>
      </c>
      <c r="L1069">
        <f t="shared" si="123"/>
        <v>0</v>
      </c>
      <c r="M1069">
        <f t="shared" si="123"/>
        <v>0</v>
      </c>
      <c r="N1069">
        <f t="shared" si="123"/>
        <v>0</v>
      </c>
      <c r="O1069" s="3">
        <f t="shared" si="119"/>
        <v>0</v>
      </c>
      <c r="P1069" s="4" t="str">
        <f t="array" ref="P1069">_xlfn.IFS(Raw!C1069="Unusable","Unusable",O1069&gt;1,"Conflicted",O1069=1,INDEX($I$1:$N$1,MATCH(TRUE,$I1069:$N1069&gt;0,0)),TRUE,$H$1)</f>
        <v>Unlabeled</v>
      </c>
    </row>
    <row r="1070" spans="1:16" x14ac:dyDescent="0.3">
      <c r="A1070" t="str">
        <f>Raw!A1070</f>
        <v>IMG20250801104529</v>
      </c>
      <c r="B1070" t="str">
        <f>Raw!B1070</f>
        <v>Unlabeled</v>
      </c>
      <c r="H1070" s="3">
        <f t="shared" si="123"/>
        <v>1</v>
      </c>
      <c r="I1070">
        <f t="shared" si="123"/>
        <v>0</v>
      </c>
      <c r="J1070">
        <f t="shared" si="123"/>
        <v>0</v>
      </c>
      <c r="K1070">
        <f t="shared" si="123"/>
        <v>0</v>
      </c>
      <c r="L1070">
        <f t="shared" si="123"/>
        <v>0</v>
      </c>
      <c r="M1070">
        <f t="shared" si="123"/>
        <v>0</v>
      </c>
      <c r="N1070">
        <f t="shared" si="123"/>
        <v>0</v>
      </c>
      <c r="O1070" s="3">
        <f t="shared" si="119"/>
        <v>0</v>
      </c>
      <c r="P1070" s="4" t="str">
        <f t="array" ref="P1070">_xlfn.IFS(Raw!C1070="Unusable","Unusable",O1070&gt;1,"Conflicted",O1070=1,INDEX($I$1:$N$1,MATCH(TRUE,$I1070:$N1070&gt;0,0)),TRUE,$H$1)</f>
        <v>Unlabeled</v>
      </c>
    </row>
    <row r="1071" spans="1:16" x14ac:dyDescent="0.3">
      <c r="A1071" t="str">
        <f>Raw!A1071</f>
        <v>IMG20250801104542</v>
      </c>
      <c r="B1071" t="str">
        <f>Raw!B1071</f>
        <v>Unlabeled</v>
      </c>
      <c r="H1071" s="3">
        <f t="shared" si="123"/>
        <v>1</v>
      </c>
      <c r="I1071">
        <f t="shared" si="123"/>
        <v>0</v>
      </c>
      <c r="J1071">
        <f t="shared" si="123"/>
        <v>0</v>
      </c>
      <c r="K1071">
        <f t="shared" si="123"/>
        <v>0</v>
      </c>
      <c r="L1071">
        <f t="shared" si="123"/>
        <v>0</v>
      </c>
      <c r="M1071">
        <f t="shared" si="123"/>
        <v>0</v>
      </c>
      <c r="N1071">
        <f t="shared" si="123"/>
        <v>0</v>
      </c>
      <c r="O1071" s="3">
        <f t="shared" si="119"/>
        <v>0</v>
      </c>
      <c r="P1071" s="4" t="str">
        <f t="array" ref="P1071">_xlfn.IFS(Raw!C1071="Unusable","Unusable",O1071&gt;1,"Conflicted",O1071=1,INDEX($I$1:$N$1,MATCH(TRUE,$I1071:$N1071&gt;0,0)),TRUE,$H$1)</f>
        <v>Unlabeled</v>
      </c>
    </row>
    <row r="1072" spans="1:16" x14ac:dyDescent="0.3">
      <c r="A1072" t="str">
        <f>Raw!A1072</f>
        <v>IMG20250801104546</v>
      </c>
      <c r="B1072" t="str">
        <f>Raw!B1072</f>
        <v>Unlabeled</v>
      </c>
      <c r="H1072" s="3">
        <f t="shared" ref="H1072:N1081" si="124">COUNTIF($B1072:$G1072,H$1)</f>
        <v>1</v>
      </c>
      <c r="I1072">
        <f t="shared" si="124"/>
        <v>0</v>
      </c>
      <c r="J1072">
        <f t="shared" si="124"/>
        <v>0</v>
      </c>
      <c r="K1072">
        <f t="shared" si="124"/>
        <v>0</v>
      </c>
      <c r="L1072">
        <f t="shared" si="124"/>
        <v>0</v>
      </c>
      <c r="M1072">
        <f t="shared" si="124"/>
        <v>0</v>
      </c>
      <c r="N1072">
        <f t="shared" si="124"/>
        <v>0</v>
      </c>
      <c r="O1072" s="3">
        <f t="shared" si="119"/>
        <v>0</v>
      </c>
      <c r="P1072" s="4" t="str">
        <f t="array" ref="P1072">_xlfn.IFS(Raw!C1072="Unusable","Unusable",O1072&gt;1,"Conflicted",O1072=1,INDEX($I$1:$N$1,MATCH(TRUE,$I1072:$N1072&gt;0,0)),TRUE,$H$1)</f>
        <v>Unlabeled</v>
      </c>
    </row>
    <row r="1073" spans="1:16" x14ac:dyDescent="0.3">
      <c r="A1073" t="str">
        <f>Raw!A1073</f>
        <v>IMG20250801104558</v>
      </c>
      <c r="B1073" t="str">
        <f>Raw!B1073</f>
        <v>Unlabeled</v>
      </c>
      <c r="H1073" s="3">
        <f t="shared" si="124"/>
        <v>1</v>
      </c>
      <c r="I1073">
        <f t="shared" si="124"/>
        <v>0</v>
      </c>
      <c r="J1073">
        <f t="shared" si="124"/>
        <v>0</v>
      </c>
      <c r="K1073">
        <f t="shared" si="124"/>
        <v>0</v>
      </c>
      <c r="L1073">
        <f t="shared" si="124"/>
        <v>0</v>
      </c>
      <c r="M1073">
        <f t="shared" si="124"/>
        <v>0</v>
      </c>
      <c r="N1073">
        <f t="shared" si="124"/>
        <v>0</v>
      </c>
      <c r="O1073" s="3">
        <f t="shared" si="119"/>
        <v>0</v>
      </c>
      <c r="P1073" s="4" t="str">
        <f t="array" ref="P1073">_xlfn.IFS(Raw!C1073="Unusable","Unusable",O1073&gt;1,"Conflicted",O1073=1,INDEX($I$1:$N$1,MATCH(TRUE,$I1073:$N1073&gt;0,0)),TRUE,$H$1)</f>
        <v>Unlabeled</v>
      </c>
    </row>
    <row r="1074" spans="1:16" x14ac:dyDescent="0.3">
      <c r="A1074" t="str">
        <f>Raw!A1074</f>
        <v>IMG20250801104605</v>
      </c>
      <c r="B1074" t="str">
        <f>Raw!B1074</f>
        <v>Unlabeled</v>
      </c>
      <c r="H1074" s="3">
        <f t="shared" si="124"/>
        <v>1</v>
      </c>
      <c r="I1074">
        <f t="shared" si="124"/>
        <v>0</v>
      </c>
      <c r="J1074">
        <f t="shared" si="124"/>
        <v>0</v>
      </c>
      <c r="K1074">
        <f t="shared" si="124"/>
        <v>0</v>
      </c>
      <c r="L1074">
        <f t="shared" si="124"/>
        <v>0</v>
      </c>
      <c r="M1074">
        <f t="shared" si="124"/>
        <v>0</v>
      </c>
      <c r="N1074">
        <f t="shared" si="124"/>
        <v>0</v>
      </c>
      <c r="O1074" s="3">
        <f t="shared" si="119"/>
        <v>0</v>
      </c>
      <c r="P1074" s="4" t="str">
        <f t="array" ref="P1074">_xlfn.IFS(Raw!C1074="Unusable","Unusable",O1074&gt;1,"Conflicted",O1074=1,INDEX($I$1:$N$1,MATCH(TRUE,$I1074:$N1074&gt;0,0)),TRUE,$H$1)</f>
        <v>Unlabeled</v>
      </c>
    </row>
    <row r="1075" spans="1:16" x14ac:dyDescent="0.3">
      <c r="A1075" t="str">
        <f>Raw!A1075</f>
        <v>IMG20250801104621</v>
      </c>
      <c r="B1075" t="str">
        <f>Raw!B1075</f>
        <v>Unlabeled</v>
      </c>
      <c r="H1075" s="3">
        <f t="shared" si="124"/>
        <v>1</v>
      </c>
      <c r="I1075">
        <f t="shared" si="124"/>
        <v>0</v>
      </c>
      <c r="J1075">
        <f t="shared" si="124"/>
        <v>0</v>
      </c>
      <c r="K1075">
        <f t="shared" si="124"/>
        <v>0</v>
      </c>
      <c r="L1075">
        <f t="shared" si="124"/>
        <v>0</v>
      </c>
      <c r="M1075">
        <f t="shared" si="124"/>
        <v>0</v>
      </c>
      <c r="N1075">
        <f t="shared" si="124"/>
        <v>0</v>
      </c>
      <c r="O1075" s="3">
        <f t="shared" si="119"/>
        <v>0</v>
      </c>
      <c r="P1075" s="4" t="str">
        <f t="array" ref="P1075">_xlfn.IFS(Raw!C1075="Unusable","Unusable",O1075&gt;1,"Conflicted",O1075=1,INDEX($I$1:$N$1,MATCH(TRUE,$I1075:$N1075&gt;0,0)),TRUE,$H$1)</f>
        <v>Unlabeled</v>
      </c>
    </row>
    <row r="1076" spans="1:16" x14ac:dyDescent="0.3">
      <c r="A1076" t="str">
        <f>Raw!A1076</f>
        <v>IMG20250801104641</v>
      </c>
      <c r="B1076" t="str">
        <f>Raw!B1076</f>
        <v>Canker</v>
      </c>
      <c r="H1076" s="3">
        <f t="shared" si="124"/>
        <v>0</v>
      </c>
      <c r="I1076">
        <f t="shared" si="124"/>
        <v>0</v>
      </c>
      <c r="J1076">
        <f t="shared" si="124"/>
        <v>0</v>
      </c>
      <c r="K1076">
        <f t="shared" si="124"/>
        <v>1</v>
      </c>
      <c r="L1076">
        <f t="shared" si="124"/>
        <v>0</v>
      </c>
      <c r="M1076">
        <f t="shared" si="124"/>
        <v>0</v>
      </c>
      <c r="N1076">
        <f t="shared" si="124"/>
        <v>0</v>
      </c>
      <c r="O1076" s="3">
        <f t="shared" si="119"/>
        <v>1</v>
      </c>
      <c r="P1076" s="4" t="str">
        <f t="array" ref="P1076">_xlfn.IFS(Raw!C1076="Unusable","Unusable",O1076&gt;1,"Conflicted",O1076=1,INDEX($I$1:$N$1,MATCH(TRUE,$I1076:$N1076&gt;0,0)),TRUE,$H$1)</f>
        <v>Canker</v>
      </c>
    </row>
    <row r="1077" spans="1:16" x14ac:dyDescent="0.3">
      <c r="A1077" t="str">
        <f>Raw!A1077</f>
        <v>IMG20250801104647</v>
      </c>
      <c r="B1077" t="str">
        <f>Raw!B1077</f>
        <v>Canker</v>
      </c>
      <c r="H1077" s="3">
        <f t="shared" si="124"/>
        <v>0</v>
      </c>
      <c r="I1077">
        <f t="shared" si="124"/>
        <v>0</v>
      </c>
      <c r="J1077">
        <f t="shared" si="124"/>
        <v>0</v>
      </c>
      <c r="K1077">
        <f t="shared" si="124"/>
        <v>1</v>
      </c>
      <c r="L1077">
        <f t="shared" si="124"/>
        <v>0</v>
      </c>
      <c r="M1077">
        <f t="shared" si="124"/>
        <v>0</v>
      </c>
      <c r="N1077">
        <f t="shared" si="124"/>
        <v>0</v>
      </c>
      <c r="O1077" s="3">
        <f t="shared" si="119"/>
        <v>1</v>
      </c>
      <c r="P1077" s="4" t="str">
        <f t="array" ref="P1077">_xlfn.IFS(Raw!C1077="Unusable","Unusable",O1077&gt;1,"Conflicted",O1077=1,INDEX($I$1:$N$1,MATCH(TRUE,$I1077:$N1077&gt;0,0)),TRUE,$H$1)</f>
        <v>Canker</v>
      </c>
    </row>
    <row r="1078" spans="1:16" x14ac:dyDescent="0.3">
      <c r="A1078" t="str">
        <f>Raw!A1078</f>
        <v>IMG20250801104653</v>
      </c>
      <c r="B1078" t="str">
        <f>Raw!B1078</f>
        <v>Unlabeled</v>
      </c>
      <c r="H1078" s="3">
        <f t="shared" si="124"/>
        <v>1</v>
      </c>
      <c r="I1078">
        <f t="shared" si="124"/>
        <v>0</v>
      </c>
      <c r="J1078">
        <f t="shared" si="124"/>
        <v>0</v>
      </c>
      <c r="K1078">
        <f t="shared" si="124"/>
        <v>0</v>
      </c>
      <c r="L1078">
        <f t="shared" si="124"/>
        <v>0</v>
      </c>
      <c r="M1078">
        <f t="shared" si="124"/>
        <v>0</v>
      </c>
      <c r="N1078">
        <f t="shared" si="124"/>
        <v>0</v>
      </c>
      <c r="O1078" s="3">
        <f t="shared" si="119"/>
        <v>0</v>
      </c>
      <c r="P1078" s="4" t="str">
        <f t="array" ref="P1078">_xlfn.IFS(Raw!C1078="Unusable","Unusable",O1078&gt;1,"Conflicted",O1078=1,INDEX($I$1:$N$1,MATCH(TRUE,$I1078:$N1078&gt;0,0)),TRUE,$H$1)</f>
        <v>Unlabeled</v>
      </c>
    </row>
    <row r="1079" spans="1:16" x14ac:dyDescent="0.3">
      <c r="A1079" t="str">
        <f>Raw!A1079</f>
        <v>IMG20250801104657</v>
      </c>
      <c r="B1079" t="str">
        <f>Raw!B1079</f>
        <v>Unlabeled</v>
      </c>
      <c r="H1079" s="3">
        <f t="shared" si="124"/>
        <v>1</v>
      </c>
      <c r="I1079">
        <f t="shared" si="124"/>
        <v>0</v>
      </c>
      <c r="J1079">
        <f t="shared" si="124"/>
        <v>0</v>
      </c>
      <c r="K1079">
        <f t="shared" si="124"/>
        <v>0</v>
      </c>
      <c r="L1079">
        <f t="shared" si="124"/>
        <v>0</v>
      </c>
      <c r="M1079">
        <f t="shared" si="124"/>
        <v>0</v>
      </c>
      <c r="N1079">
        <f t="shared" si="124"/>
        <v>0</v>
      </c>
      <c r="O1079" s="3">
        <f t="shared" si="119"/>
        <v>0</v>
      </c>
      <c r="P1079" s="4" t="str">
        <f t="array" ref="P1079">_xlfn.IFS(Raw!C1079="Unusable","Unusable",O1079&gt;1,"Conflicted",O1079=1,INDEX($I$1:$N$1,MATCH(TRUE,$I1079:$N1079&gt;0,0)),TRUE,$H$1)</f>
        <v>Unlabeled</v>
      </c>
    </row>
    <row r="1080" spans="1:16" x14ac:dyDescent="0.3">
      <c r="A1080" t="str">
        <f>Raw!A1080</f>
        <v>IMG20250801104715</v>
      </c>
      <c r="B1080" t="str">
        <f>Raw!B1080</f>
        <v>Unlabeled</v>
      </c>
      <c r="H1080" s="3">
        <f t="shared" si="124"/>
        <v>1</v>
      </c>
      <c r="I1080">
        <f t="shared" si="124"/>
        <v>0</v>
      </c>
      <c r="J1080">
        <f t="shared" si="124"/>
        <v>0</v>
      </c>
      <c r="K1080">
        <f t="shared" si="124"/>
        <v>0</v>
      </c>
      <c r="L1080">
        <f t="shared" si="124"/>
        <v>0</v>
      </c>
      <c r="M1080">
        <f t="shared" si="124"/>
        <v>0</v>
      </c>
      <c r="N1080">
        <f t="shared" si="124"/>
        <v>0</v>
      </c>
      <c r="O1080" s="3">
        <f t="shared" si="119"/>
        <v>0</v>
      </c>
      <c r="P1080" s="4" t="str">
        <f t="array" ref="P1080">_xlfn.IFS(Raw!C1080="Unusable","Unusable",O1080&gt;1,"Conflicted",O1080=1,INDEX($I$1:$N$1,MATCH(TRUE,$I1080:$N1080&gt;0,0)),TRUE,$H$1)</f>
        <v>Unlabeled</v>
      </c>
    </row>
    <row r="1081" spans="1:16" x14ac:dyDescent="0.3">
      <c r="A1081" t="str">
        <f>Raw!A1081</f>
        <v>IMG20250801104718</v>
      </c>
      <c r="B1081" t="str">
        <f>Raw!B1081</f>
        <v>Unlabeled</v>
      </c>
      <c r="H1081" s="3">
        <f t="shared" si="124"/>
        <v>1</v>
      </c>
      <c r="I1081">
        <f t="shared" si="124"/>
        <v>0</v>
      </c>
      <c r="J1081">
        <f t="shared" si="124"/>
        <v>0</v>
      </c>
      <c r="K1081">
        <f t="shared" si="124"/>
        <v>0</v>
      </c>
      <c r="L1081">
        <f t="shared" si="124"/>
        <v>0</v>
      </c>
      <c r="M1081">
        <f t="shared" si="124"/>
        <v>0</v>
      </c>
      <c r="N1081">
        <f t="shared" si="124"/>
        <v>0</v>
      </c>
      <c r="O1081" s="3">
        <f t="shared" si="119"/>
        <v>0</v>
      </c>
      <c r="P1081" s="4" t="str">
        <f t="array" ref="P1081">_xlfn.IFS(Raw!C1081="Unusable","Unusable",O1081&gt;1,"Conflicted",O1081=1,INDEX($I$1:$N$1,MATCH(TRUE,$I1081:$N1081&gt;0,0)),TRUE,$H$1)</f>
        <v>Unlabeled</v>
      </c>
    </row>
    <row r="1082" spans="1:16" x14ac:dyDescent="0.3">
      <c r="A1082" t="str">
        <f>Raw!A1082</f>
        <v>IMG20250801104731</v>
      </c>
      <c r="B1082" t="str">
        <f>Raw!B1082</f>
        <v>Unlabeled</v>
      </c>
      <c r="H1082" s="3">
        <f t="shared" ref="H1082:N1091" si="125">COUNTIF($B1082:$G1082,H$1)</f>
        <v>1</v>
      </c>
      <c r="I1082">
        <f t="shared" si="125"/>
        <v>0</v>
      </c>
      <c r="J1082">
        <f t="shared" si="125"/>
        <v>0</v>
      </c>
      <c r="K1082">
        <f t="shared" si="125"/>
        <v>0</v>
      </c>
      <c r="L1082">
        <f t="shared" si="125"/>
        <v>0</v>
      </c>
      <c r="M1082">
        <f t="shared" si="125"/>
        <v>0</v>
      </c>
      <c r="N1082">
        <f t="shared" si="125"/>
        <v>0</v>
      </c>
      <c r="O1082" s="3">
        <f t="shared" si="119"/>
        <v>0</v>
      </c>
      <c r="P1082" s="4" t="str">
        <f t="array" ref="P1082">_xlfn.IFS(Raw!C1082="Unusable","Unusable",O1082&gt;1,"Conflicted",O1082=1,INDEX($I$1:$N$1,MATCH(TRUE,$I1082:$N1082&gt;0,0)),TRUE,$H$1)</f>
        <v>Unlabeled</v>
      </c>
    </row>
    <row r="1083" spans="1:16" x14ac:dyDescent="0.3">
      <c r="A1083" t="str">
        <f>Raw!A1083</f>
        <v>IMG20250801104753</v>
      </c>
      <c r="B1083" t="str">
        <f>Raw!B1083</f>
        <v>Unlabeled</v>
      </c>
      <c r="H1083" s="3">
        <f t="shared" si="125"/>
        <v>1</v>
      </c>
      <c r="I1083">
        <f t="shared" si="125"/>
        <v>0</v>
      </c>
      <c r="J1083">
        <f t="shared" si="125"/>
        <v>0</v>
      </c>
      <c r="K1083">
        <f t="shared" si="125"/>
        <v>0</v>
      </c>
      <c r="L1083">
        <f t="shared" si="125"/>
        <v>0</v>
      </c>
      <c r="M1083">
        <f t="shared" si="125"/>
        <v>0</v>
      </c>
      <c r="N1083">
        <f t="shared" si="125"/>
        <v>0</v>
      </c>
      <c r="O1083" s="3">
        <f t="shared" si="119"/>
        <v>0</v>
      </c>
      <c r="P1083" s="4" t="str">
        <f t="array" ref="P1083">_xlfn.IFS(Raw!C1083="Unusable","Unusable",O1083&gt;1,"Conflicted",O1083=1,INDEX($I$1:$N$1,MATCH(TRUE,$I1083:$N1083&gt;0,0)),TRUE,$H$1)</f>
        <v>Unlabeled</v>
      </c>
    </row>
    <row r="1084" spans="1:16" x14ac:dyDescent="0.3">
      <c r="A1084" t="str">
        <f>Raw!A1084</f>
        <v>IMG20250801104821</v>
      </c>
      <c r="B1084" t="str">
        <f>Raw!B1084</f>
        <v>Unlabeled</v>
      </c>
      <c r="H1084" s="3">
        <f t="shared" si="125"/>
        <v>1</v>
      </c>
      <c r="I1084">
        <f t="shared" si="125"/>
        <v>0</v>
      </c>
      <c r="J1084">
        <f t="shared" si="125"/>
        <v>0</v>
      </c>
      <c r="K1084">
        <f t="shared" si="125"/>
        <v>0</v>
      </c>
      <c r="L1084">
        <f t="shared" si="125"/>
        <v>0</v>
      </c>
      <c r="M1084">
        <f t="shared" si="125"/>
        <v>0</v>
      </c>
      <c r="N1084">
        <f t="shared" si="125"/>
        <v>0</v>
      </c>
      <c r="O1084" s="3">
        <f t="shared" si="119"/>
        <v>0</v>
      </c>
      <c r="P1084" s="4" t="str">
        <f t="array" ref="P1084">_xlfn.IFS(Raw!C1084="Unusable","Unusable",O1084&gt;1,"Conflicted",O1084=1,INDEX($I$1:$N$1,MATCH(TRUE,$I1084:$N1084&gt;0,0)),TRUE,$H$1)</f>
        <v>Unlabeled</v>
      </c>
    </row>
    <row r="1085" spans="1:16" x14ac:dyDescent="0.3">
      <c r="A1085" t="str">
        <f>Raw!A1085</f>
        <v>IMG20250801104829</v>
      </c>
      <c r="B1085" t="str">
        <f>Raw!B1085</f>
        <v>Unlabeled</v>
      </c>
      <c r="H1085" s="3">
        <f t="shared" si="125"/>
        <v>1</v>
      </c>
      <c r="I1085">
        <f t="shared" si="125"/>
        <v>0</v>
      </c>
      <c r="J1085">
        <f t="shared" si="125"/>
        <v>0</v>
      </c>
      <c r="K1085">
        <f t="shared" si="125"/>
        <v>0</v>
      </c>
      <c r="L1085">
        <f t="shared" si="125"/>
        <v>0</v>
      </c>
      <c r="M1085">
        <f t="shared" si="125"/>
        <v>0</v>
      </c>
      <c r="N1085">
        <f t="shared" si="125"/>
        <v>0</v>
      </c>
      <c r="O1085" s="3">
        <f t="shared" si="119"/>
        <v>0</v>
      </c>
      <c r="P1085" s="4" t="str">
        <f t="array" ref="P1085">_xlfn.IFS(Raw!C1085="Unusable","Unusable",O1085&gt;1,"Conflicted",O1085=1,INDEX($I$1:$N$1,MATCH(TRUE,$I1085:$N1085&gt;0,0)),TRUE,$H$1)</f>
        <v>Unlabeled</v>
      </c>
    </row>
    <row r="1086" spans="1:16" x14ac:dyDescent="0.3">
      <c r="A1086" t="str">
        <f>Raw!A1086</f>
        <v>IMG20250801104911</v>
      </c>
      <c r="B1086" t="str">
        <f>Raw!B1086</f>
        <v>Unlabeled</v>
      </c>
      <c r="H1086" s="3">
        <f t="shared" si="125"/>
        <v>1</v>
      </c>
      <c r="I1086">
        <f t="shared" si="125"/>
        <v>0</v>
      </c>
      <c r="J1086">
        <f t="shared" si="125"/>
        <v>0</v>
      </c>
      <c r="K1086">
        <f t="shared" si="125"/>
        <v>0</v>
      </c>
      <c r="L1086">
        <f t="shared" si="125"/>
        <v>0</v>
      </c>
      <c r="M1086">
        <f t="shared" si="125"/>
        <v>0</v>
      </c>
      <c r="N1086">
        <f t="shared" si="125"/>
        <v>0</v>
      </c>
      <c r="O1086" s="3">
        <f t="shared" si="119"/>
        <v>0</v>
      </c>
      <c r="P1086" s="4" t="str">
        <f t="array" ref="P1086">_xlfn.IFS(Raw!C1086="Unusable","Unusable",O1086&gt;1,"Conflicted",O1086=1,INDEX($I$1:$N$1,MATCH(TRUE,$I1086:$N1086&gt;0,0)),TRUE,$H$1)</f>
        <v>Unlabeled</v>
      </c>
    </row>
    <row r="1087" spans="1:16" x14ac:dyDescent="0.3">
      <c r="A1087" t="str">
        <f>Raw!A1087</f>
        <v>IMG20250801104925</v>
      </c>
      <c r="B1087" t="str">
        <f>Raw!B1087</f>
        <v>Unlabeled</v>
      </c>
      <c r="H1087" s="3">
        <f t="shared" si="125"/>
        <v>1</v>
      </c>
      <c r="I1087">
        <f t="shared" si="125"/>
        <v>0</v>
      </c>
      <c r="J1087">
        <f t="shared" si="125"/>
        <v>0</v>
      </c>
      <c r="K1087">
        <f t="shared" si="125"/>
        <v>0</v>
      </c>
      <c r="L1087">
        <f t="shared" si="125"/>
        <v>0</v>
      </c>
      <c r="M1087">
        <f t="shared" si="125"/>
        <v>0</v>
      </c>
      <c r="N1087">
        <f t="shared" si="125"/>
        <v>0</v>
      </c>
      <c r="O1087" s="3">
        <f t="shared" si="119"/>
        <v>0</v>
      </c>
      <c r="P1087" s="4" t="str">
        <f t="array" ref="P1087">_xlfn.IFS(Raw!C1087="Unusable","Unusable",O1087&gt;1,"Conflicted",O1087=1,INDEX($I$1:$N$1,MATCH(TRUE,$I1087:$N1087&gt;0,0)),TRUE,$H$1)</f>
        <v>Unlabeled</v>
      </c>
    </row>
    <row r="1088" spans="1:16" x14ac:dyDescent="0.3">
      <c r="A1088" t="str">
        <f>Raw!A1088</f>
        <v>IMG20250801104928</v>
      </c>
      <c r="B1088" t="str">
        <f>Raw!B1088</f>
        <v>Unlabeled</v>
      </c>
      <c r="H1088" s="3">
        <f t="shared" si="125"/>
        <v>1</v>
      </c>
      <c r="I1088">
        <f t="shared" si="125"/>
        <v>0</v>
      </c>
      <c r="J1088">
        <f t="shared" si="125"/>
        <v>0</v>
      </c>
      <c r="K1088">
        <f t="shared" si="125"/>
        <v>0</v>
      </c>
      <c r="L1088">
        <f t="shared" si="125"/>
        <v>0</v>
      </c>
      <c r="M1088">
        <f t="shared" si="125"/>
        <v>0</v>
      </c>
      <c r="N1088">
        <f t="shared" si="125"/>
        <v>0</v>
      </c>
      <c r="O1088" s="3">
        <f t="shared" si="119"/>
        <v>0</v>
      </c>
      <c r="P1088" s="4" t="str">
        <f t="array" ref="P1088">_xlfn.IFS(Raw!C1088="Unusable","Unusable",O1088&gt;1,"Conflicted",O1088=1,INDEX($I$1:$N$1,MATCH(TRUE,$I1088:$N1088&gt;0,0)),TRUE,$H$1)</f>
        <v>Unlabeled</v>
      </c>
    </row>
    <row r="1089" spans="1:16" x14ac:dyDescent="0.3">
      <c r="A1089" t="str">
        <f>Raw!A1089</f>
        <v>IMG20250801104951</v>
      </c>
      <c r="B1089" t="str">
        <f>Raw!B1089</f>
        <v>Unlabeled</v>
      </c>
      <c r="H1089" s="3">
        <f t="shared" si="125"/>
        <v>1</v>
      </c>
      <c r="I1089">
        <f t="shared" si="125"/>
        <v>0</v>
      </c>
      <c r="J1089">
        <f t="shared" si="125"/>
        <v>0</v>
      </c>
      <c r="K1089">
        <f t="shared" si="125"/>
        <v>0</v>
      </c>
      <c r="L1089">
        <f t="shared" si="125"/>
        <v>0</v>
      </c>
      <c r="M1089">
        <f t="shared" si="125"/>
        <v>0</v>
      </c>
      <c r="N1089">
        <f t="shared" si="125"/>
        <v>0</v>
      </c>
      <c r="O1089" s="3">
        <f t="shared" si="119"/>
        <v>0</v>
      </c>
      <c r="P1089" s="4" t="str">
        <f t="array" ref="P1089">_xlfn.IFS(Raw!C1089="Unusable","Unusable",O1089&gt;1,"Conflicted",O1089=1,INDEX($I$1:$N$1,MATCH(TRUE,$I1089:$N1089&gt;0,0)),TRUE,$H$1)</f>
        <v>Unlabeled</v>
      </c>
    </row>
    <row r="1090" spans="1:16" x14ac:dyDescent="0.3">
      <c r="A1090" t="str">
        <f>Raw!A1090</f>
        <v>IMG20250801105019</v>
      </c>
      <c r="B1090" t="str">
        <f>Raw!B1090</f>
        <v>Unlabeled</v>
      </c>
      <c r="H1090" s="3">
        <f t="shared" si="125"/>
        <v>1</v>
      </c>
      <c r="I1090">
        <f t="shared" si="125"/>
        <v>0</v>
      </c>
      <c r="J1090">
        <f t="shared" si="125"/>
        <v>0</v>
      </c>
      <c r="K1090">
        <f t="shared" si="125"/>
        <v>0</v>
      </c>
      <c r="L1090">
        <f t="shared" si="125"/>
        <v>0</v>
      </c>
      <c r="M1090">
        <f t="shared" si="125"/>
        <v>0</v>
      </c>
      <c r="N1090">
        <f t="shared" si="125"/>
        <v>0</v>
      </c>
      <c r="O1090" s="3">
        <f t="shared" ref="O1090:O1153" si="126">COUNTIF(I1090:N1090,"&gt;0")</f>
        <v>0</v>
      </c>
      <c r="P1090" s="4" t="str">
        <f t="array" ref="P1090">_xlfn.IFS(Raw!C1090="Unusable","Unusable",O1090&gt;1,"Conflicted",O1090=1,INDEX($I$1:$N$1,MATCH(TRUE,$I1090:$N1090&gt;0,0)),TRUE,$H$1)</f>
        <v>Unlabeled</v>
      </c>
    </row>
    <row r="1091" spans="1:16" x14ac:dyDescent="0.3">
      <c r="A1091" t="str">
        <f>Raw!A1091</f>
        <v>IMG20250801105028</v>
      </c>
      <c r="B1091" t="str">
        <f>Raw!B1091</f>
        <v>Unlabeled</v>
      </c>
      <c r="H1091" s="3">
        <f t="shared" si="125"/>
        <v>1</v>
      </c>
      <c r="I1091">
        <f t="shared" si="125"/>
        <v>0</v>
      </c>
      <c r="J1091">
        <f t="shared" si="125"/>
        <v>0</v>
      </c>
      <c r="K1091">
        <f t="shared" si="125"/>
        <v>0</v>
      </c>
      <c r="L1091">
        <f t="shared" si="125"/>
        <v>0</v>
      </c>
      <c r="M1091">
        <f t="shared" si="125"/>
        <v>0</v>
      </c>
      <c r="N1091">
        <f t="shared" si="125"/>
        <v>0</v>
      </c>
      <c r="O1091" s="3">
        <f t="shared" si="126"/>
        <v>0</v>
      </c>
      <c r="P1091" s="4" t="str">
        <f t="array" ref="P1091">_xlfn.IFS(Raw!C1091="Unusable","Unusable",O1091&gt;1,"Conflicted",O1091=1,INDEX($I$1:$N$1,MATCH(TRUE,$I1091:$N1091&gt;0,0)),TRUE,$H$1)</f>
        <v>Unlabeled</v>
      </c>
    </row>
    <row r="1092" spans="1:16" x14ac:dyDescent="0.3">
      <c r="A1092" t="str">
        <f>Raw!A1092</f>
        <v>IMG20250801105036</v>
      </c>
      <c r="B1092" t="str">
        <f>Raw!B1092</f>
        <v>Unlabeled</v>
      </c>
      <c r="H1092" s="3">
        <f t="shared" ref="H1092:N1101" si="127">COUNTIF($B1092:$G1092,H$1)</f>
        <v>1</v>
      </c>
      <c r="I1092">
        <f t="shared" si="127"/>
        <v>0</v>
      </c>
      <c r="J1092">
        <f t="shared" si="127"/>
        <v>0</v>
      </c>
      <c r="K1092">
        <f t="shared" si="127"/>
        <v>0</v>
      </c>
      <c r="L1092">
        <f t="shared" si="127"/>
        <v>0</v>
      </c>
      <c r="M1092">
        <f t="shared" si="127"/>
        <v>0</v>
      </c>
      <c r="N1092">
        <f t="shared" si="127"/>
        <v>0</v>
      </c>
      <c r="O1092" s="3">
        <f t="shared" si="126"/>
        <v>0</v>
      </c>
      <c r="P1092" s="4" t="str">
        <f t="array" ref="P1092">_xlfn.IFS(Raw!C1092="Unusable","Unusable",O1092&gt;1,"Conflicted",O1092=1,INDEX($I$1:$N$1,MATCH(TRUE,$I1092:$N1092&gt;0,0)),TRUE,$H$1)</f>
        <v>Unlabeled</v>
      </c>
    </row>
    <row r="1093" spans="1:16" x14ac:dyDescent="0.3">
      <c r="A1093" t="str">
        <f>Raw!A1093</f>
        <v>IMG20250801105101</v>
      </c>
      <c r="B1093" t="str">
        <f>Raw!B1093</f>
        <v>Unlabeled</v>
      </c>
      <c r="H1093" s="3">
        <f t="shared" si="127"/>
        <v>1</v>
      </c>
      <c r="I1093">
        <f t="shared" si="127"/>
        <v>0</v>
      </c>
      <c r="J1093">
        <f t="shared" si="127"/>
        <v>0</v>
      </c>
      <c r="K1093">
        <f t="shared" si="127"/>
        <v>0</v>
      </c>
      <c r="L1093">
        <f t="shared" si="127"/>
        <v>0</v>
      </c>
      <c r="M1093">
        <f t="shared" si="127"/>
        <v>0</v>
      </c>
      <c r="N1093">
        <f t="shared" si="127"/>
        <v>0</v>
      </c>
      <c r="O1093" s="3">
        <f t="shared" si="126"/>
        <v>0</v>
      </c>
      <c r="P1093" s="4" t="str">
        <f t="array" ref="P1093">_xlfn.IFS(Raw!C1093="Unusable","Unusable",O1093&gt;1,"Conflicted",O1093=1,INDEX($I$1:$N$1,MATCH(TRUE,$I1093:$N1093&gt;0,0)),TRUE,$H$1)</f>
        <v>Unlabeled</v>
      </c>
    </row>
    <row r="1094" spans="1:16" x14ac:dyDescent="0.3">
      <c r="A1094" t="str">
        <f>Raw!A1094</f>
        <v>IMG20250801105116</v>
      </c>
      <c r="B1094" t="str">
        <f>Raw!B1094</f>
        <v>Unlabeled</v>
      </c>
      <c r="H1094" s="3">
        <f t="shared" si="127"/>
        <v>1</v>
      </c>
      <c r="I1094">
        <f t="shared" si="127"/>
        <v>0</v>
      </c>
      <c r="J1094">
        <f t="shared" si="127"/>
        <v>0</v>
      </c>
      <c r="K1094">
        <f t="shared" si="127"/>
        <v>0</v>
      </c>
      <c r="L1094">
        <f t="shared" si="127"/>
        <v>0</v>
      </c>
      <c r="M1094">
        <f t="shared" si="127"/>
        <v>0</v>
      </c>
      <c r="N1094">
        <f t="shared" si="127"/>
        <v>0</v>
      </c>
      <c r="O1094" s="3">
        <f t="shared" si="126"/>
        <v>0</v>
      </c>
      <c r="P1094" s="4" t="str">
        <f t="array" ref="P1094">_xlfn.IFS(Raw!C1094="Unusable","Unusable",O1094&gt;1,"Conflicted",O1094=1,INDEX($I$1:$N$1,MATCH(TRUE,$I1094:$N1094&gt;0,0)),TRUE,$H$1)</f>
        <v>Unlabeled</v>
      </c>
    </row>
    <row r="1095" spans="1:16" x14ac:dyDescent="0.3">
      <c r="A1095" t="str">
        <f>Raw!A1095</f>
        <v>IMG20250801105353</v>
      </c>
      <c r="B1095" t="str">
        <f>Raw!B1095</f>
        <v>Unlabeled</v>
      </c>
      <c r="H1095" s="3">
        <f t="shared" si="127"/>
        <v>1</v>
      </c>
      <c r="I1095">
        <f t="shared" si="127"/>
        <v>0</v>
      </c>
      <c r="J1095">
        <f t="shared" si="127"/>
        <v>0</v>
      </c>
      <c r="K1095">
        <f t="shared" si="127"/>
        <v>0</v>
      </c>
      <c r="L1095">
        <f t="shared" si="127"/>
        <v>0</v>
      </c>
      <c r="M1095">
        <f t="shared" si="127"/>
        <v>0</v>
      </c>
      <c r="N1095">
        <f t="shared" si="127"/>
        <v>0</v>
      </c>
      <c r="O1095" s="3">
        <f t="shared" si="126"/>
        <v>0</v>
      </c>
      <c r="P1095" s="4" t="str">
        <f t="array" ref="P1095">_xlfn.IFS(Raw!C1095="Unusable","Unusable",O1095&gt;1,"Conflicted",O1095=1,INDEX($I$1:$N$1,MATCH(TRUE,$I1095:$N1095&gt;0,0)),TRUE,$H$1)</f>
        <v>Unlabeled</v>
      </c>
    </row>
    <row r="1096" spans="1:16" x14ac:dyDescent="0.3">
      <c r="A1096" t="str">
        <f>Raw!A1096</f>
        <v>IMG20250801105357</v>
      </c>
      <c r="B1096" t="str">
        <f>Raw!B1096</f>
        <v>Unlabeled</v>
      </c>
      <c r="H1096" s="3">
        <f t="shared" si="127"/>
        <v>1</v>
      </c>
      <c r="I1096">
        <f t="shared" si="127"/>
        <v>0</v>
      </c>
      <c r="J1096">
        <f t="shared" si="127"/>
        <v>0</v>
      </c>
      <c r="K1096">
        <f t="shared" si="127"/>
        <v>0</v>
      </c>
      <c r="L1096">
        <f t="shared" si="127"/>
        <v>0</v>
      </c>
      <c r="M1096">
        <f t="shared" si="127"/>
        <v>0</v>
      </c>
      <c r="N1096">
        <f t="shared" si="127"/>
        <v>0</v>
      </c>
      <c r="O1096" s="3">
        <f t="shared" si="126"/>
        <v>0</v>
      </c>
      <c r="P1096" s="4" t="str">
        <f t="array" ref="P1096">_xlfn.IFS(Raw!C1096="Unusable","Unusable",O1096&gt;1,"Conflicted",O1096=1,INDEX($I$1:$N$1,MATCH(TRUE,$I1096:$N1096&gt;0,0)),TRUE,$H$1)</f>
        <v>Unlabeled</v>
      </c>
    </row>
    <row r="1097" spans="1:16" x14ac:dyDescent="0.3">
      <c r="A1097" t="str">
        <f>Raw!A1097</f>
        <v>IMG20250801105401</v>
      </c>
      <c r="B1097" t="str">
        <f>Raw!B1097</f>
        <v>Unlabeled</v>
      </c>
      <c r="H1097" s="3">
        <f t="shared" si="127"/>
        <v>1</v>
      </c>
      <c r="I1097">
        <f t="shared" si="127"/>
        <v>0</v>
      </c>
      <c r="J1097">
        <f t="shared" si="127"/>
        <v>0</v>
      </c>
      <c r="K1097">
        <f t="shared" si="127"/>
        <v>0</v>
      </c>
      <c r="L1097">
        <f t="shared" si="127"/>
        <v>0</v>
      </c>
      <c r="M1097">
        <f t="shared" si="127"/>
        <v>0</v>
      </c>
      <c r="N1097">
        <f t="shared" si="127"/>
        <v>0</v>
      </c>
      <c r="O1097" s="3">
        <f t="shared" si="126"/>
        <v>0</v>
      </c>
      <c r="P1097" s="4" t="str">
        <f t="array" ref="P1097">_xlfn.IFS(Raw!C1097="Unusable","Unusable",O1097&gt;1,"Conflicted",O1097=1,INDEX($I$1:$N$1,MATCH(TRUE,$I1097:$N1097&gt;0,0)),TRUE,$H$1)</f>
        <v>Unlabeled</v>
      </c>
    </row>
    <row r="1098" spans="1:16" x14ac:dyDescent="0.3">
      <c r="A1098" t="str">
        <f>Raw!A1098</f>
        <v>IMG20250801105544</v>
      </c>
      <c r="B1098" t="str">
        <f>Raw!B1098</f>
        <v>Unlabeled</v>
      </c>
      <c r="H1098" s="3">
        <f t="shared" si="127"/>
        <v>1</v>
      </c>
      <c r="I1098">
        <f t="shared" si="127"/>
        <v>0</v>
      </c>
      <c r="J1098">
        <f t="shared" si="127"/>
        <v>0</v>
      </c>
      <c r="K1098">
        <f t="shared" si="127"/>
        <v>0</v>
      </c>
      <c r="L1098">
        <f t="shared" si="127"/>
        <v>0</v>
      </c>
      <c r="M1098">
        <f t="shared" si="127"/>
        <v>0</v>
      </c>
      <c r="N1098">
        <f t="shared" si="127"/>
        <v>0</v>
      </c>
      <c r="O1098" s="3">
        <f t="shared" si="126"/>
        <v>0</v>
      </c>
      <c r="P1098" s="4" t="str">
        <f t="array" ref="P1098">_xlfn.IFS(Raw!C1098="Unusable","Unusable",O1098&gt;1,"Conflicted",O1098=1,INDEX($I$1:$N$1,MATCH(TRUE,$I1098:$N1098&gt;0,0)),TRUE,$H$1)</f>
        <v>Unlabeled</v>
      </c>
    </row>
    <row r="1099" spans="1:16" x14ac:dyDescent="0.3">
      <c r="A1099" t="str">
        <f>Raw!A1099</f>
        <v>IMG20250801105557</v>
      </c>
      <c r="B1099" t="str">
        <f>Raw!B1099</f>
        <v>Unlabeled</v>
      </c>
      <c r="H1099" s="3">
        <f t="shared" si="127"/>
        <v>1</v>
      </c>
      <c r="I1099">
        <f t="shared" si="127"/>
        <v>0</v>
      </c>
      <c r="J1099">
        <f t="shared" si="127"/>
        <v>0</v>
      </c>
      <c r="K1099">
        <f t="shared" si="127"/>
        <v>0</v>
      </c>
      <c r="L1099">
        <f t="shared" si="127"/>
        <v>0</v>
      </c>
      <c r="M1099">
        <f t="shared" si="127"/>
        <v>0</v>
      </c>
      <c r="N1099">
        <f t="shared" si="127"/>
        <v>0</v>
      </c>
      <c r="O1099" s="3">
        <f t="shared" si="126"/>
        <v>0</v>
      </c>
      <c r="P1099" s="4" t="str">
        <f t="array" ref="P1099">_xlfn.IFS(Raw!C1099="Unusable","Unusable",O1099&gt;1,"Conflicted",O1099=1,INDEX($I$1:$N$1,MATCH(TRUE,$I1099:$N1099&gt;0,0)),TRUE,$H$1)</f>
        <v>Unlabeled</v>
      </c>
    </row>
    <row r="1100" spans="1:16" x14ac:dyDescent="0.3">
      <c r="A1100" t="str">
        <f>Raw!A1100</f>
        <v>IMG20250801105623</v>
      </c>
      <c r="B1100" t="str">
        <f>Raw!B1100</f>
        <v>Unlabeled</v>
      </c>
      <c r="H1100" s="3">
        <f t="shared" si="127"/>
        <v>1</v>
      </c>
      <c r="I1100">
        <f t="shared" si="127"/>
        <v>0</v>
      </c>
      <c r="J1100">
        <f t="shared" si="127"/>
        <v>0</v>
      </c>
      <c r="K1100">
        <f t="shared" si="127"/>
        <v>0</v>
      </c>
      <c r="L1100">
        <f t="shared" si="127"/>
        <v>0</v>
      </c>
      <c r="M1100">
        <f t="shared" si="127"/>
        <v>0</v>
      </c>
      <c r="N1100">
        <f t="shared" si="127"/>
        <v>0</v>
      </c>
      <c r="O1100" s="3">
        <f t="shared" si="126"/>
        <v>0</v>
      </c>
      <c r="P1100" s="4" t="str">
        <f t="array" ref="P1100">_xlfn.IFS(Raw!C1100="Unusable","Unusable",O1100&gt;1,"Conflicted",O1100=1,INDEX($I$1:$N$1,MATCH(TRUE,$I1100:$N1100&gt;0,0)),TRUE,$H$1)</f>
        <v>Unlabeled</v>
      </c>
    </row>
    <row r="1101" spans="1:16" x14ac:dyDescent="0.3">
      <c r="A1101" t="str">
        <f>Raw!A1101</f>
        <v>IMG20250801105627</v>
      </c>
      <c r="B1101" t="str">
        <f>Raw!B1101</f>
        <v>Unlabeled</v>
      </c>
      <c r="H1101" s="3">
        <f t="shared" si="127"/>
        <v>1</v>
      </c>
      <c r="I1101">
        <f t="shared" si="127"/>
        <v>0</v>
      </c>
      <c r="J1101">
        <f t="shared" si="127"/>
        <v>0</v>
      </c>
      <c r="K1101">
        <f t="shared" si="127"/>
        <v>0</v>
      </c>
      <c r="L1101">
        <f t="shared" si="127"/>
        <v>0</v>
      </c>
      <c r="M1101">
        <f t="shared" si="127"/>
        <v>0</v>
      </c>
      <c r="N1101">
        <f t="shared" si="127"/>
        <v>0</v>
      </c>
      <c r="O1101" s="3">
        <f t="shared" si="126"/>
        <v>0</v>
      </c>
      <c r="P1101" s="4" t="str">
        <f t="array" ref="P1101">_xlfn.IFS(Raw!C1101="Unusable","Unusable",O1101&gt;1,"Conflicted",O1101=1,INDEX($I$1:$N$1,MATCH(TRUE,$I1101:$N1101&gt;0,0)),TRUE,$H$1)</f>
        <v>Unlabeled</v>
      </c>
    </row>
    <row r="1102" spans="1:16" x14ac:dyDescent="0.3">
      <c r="A1102" t="str">
        <f>Raw!A1102</f>
        <v>IMG20250801105639</v>
      </c>
      <c r="B1102" t="str">
        <f>Raw!B1102</f>
        <v>Unlabeled</v>
      </c>
      <c r="H1102" s="3">
        <f t="shared" ref="H1102:N1111" si="128">COUNTIF($B1102:$G1102,H$1)</f>
        <v>1</v>
      </c>
      <c r="I1102">
        <f t="shared" si="128"/>
        <v>0</v>
      </c>
      <c r="J1102">
        <f t="shared" si="128"/>
        <v>0</v>
      </c>
      <c r="K1102">
        <f t="shared" si="128"/>
        <v>0</v>
      </c>
      <c r="L1102">
        <f t="shared" si="128"/>
        <v>0</v>
      </c>
      <c r="M1102">
        <f t="shared" si="128"/>
        <v>0</v>
      </c>
      <c r="N1102">
        <f t="shared" si="128"/>
        <v>0</v>
      </c>
      <c r="O1102" s="3">
        <f t="shared" si="126"/>
        <v>0</v>
      </c>
      <c r="P1102" s="4" t="str">
        <f t="array" ref="P1102">_xlfn.IFS(Raw!C1102="Unusable","Unusable",O1102&gt;1,"Conflicted",O1102=1,INDEX($I$1:$N$1,MATCH(TRUE,$I1102:$N1102&gt;0,0)),TRUE,$H$1)</f>
        <v>Unlabeled</v>
      </c>
    </row>
    <row r="1103" spans="1:16" x14ac:dyDescent="0.3">
      <c r="A1103" t="str">
        <f>Raw!A1103</f>
        <v>IMG20250801105655</v>
      </c>
      <c r="B1103" t="str">
        <f>Raw!B1103</f>
        <v>Unlabeled</v>
      </c>
      <c r="H1103" s="3">
        <f t="shared" si="128"/>
        <v>1</v>
      </c>
      <c r="I1103">
        <f t="shared" si="128"/>
        <v>0</v>
      </c>
      <c r="J1103">
        <f t="shared" si="128"/>
        <v>0</v>
      </c>
      <c r="K1103">
        <f t="shared" si="128"/>
        <v>0</v>
      </c>
      <c r="L1103">
        <f t="shared" si="128"/>
        <v>0</v>
      </c>
      <c r="M1103">
        <f t="shared" si="128"/>
        <v>0</v>
      </c>
      <c r="N1103">
        <f t="shared" si="128"/>
        <v>0</v>
      </c>
      <c r="O1103" s="3">
        <f t="shared" si="126"/>
        <v>0</v>
      </c>
      <c r="P1103" s="4" t="str">
        <f t="array" ref="P1103">_xlfn.IFS(Raw!C1103="Unusable","Unusable",O1103&gt;1,"Conflicted",O1103=1,INDEX($I$1:$N$1,MATCH(TRUE,$I1103:$N1103&gt;0,0)),TRUE,$H$1)</f>
        <v>Unlabeled</v>
      </c>
    </row>
    <row r="1104" spans="1:16" x14ac:dyDescent="0.3">
      <c r="A1104" t="str">
        <f>Raw!A1104</f>
        <v>IMG20250801105658</v>
      </c>
      <c r="B1104" t="str">
        <f>Raw!B1104</f>
        <v>Unlabeled</v>
      </c>
      <c r="H1104" s="3">
        <f t="shared" si="128"/>
        <v>1</v>
      </c>
      <c r="I1104">
        <f t="shared" si="128"/>
        <v>0</v>
      </c>
      <c r="J1104">
        <f t="shared" si="128"/>
        <v>0</v>
      </c>
      <c r="K1104">
        <f t="shared" si="128"/>
        <v>0</v>
      </c>
      <c r="L1104">
        <f t="shared" si="128"/>
        <v>0</v>
      </c>
      <c r="M1104">
        <f t="shared" si="128"/>
        <v>0</v>
      </c>
      <c r="N1104">
        <f t="shared" si="128"/>
        <v>0</v>
      </c>
      <c r="O1104" s="3">
        <f t="shared" si="126"/>
        <v>0</v>
      </c>
      <c r="P1104" s="4" t="str">
        <f t="array" ref="P1104">_xlfn.IFS(Raw!C1104="Unusable","Unusable",O1104&gt;1,"Conflicted",O1104=1,INDEX($I$1:$N$1,MATCH(TRUE,$I1104:$N1104&gt;0,0)),TRUE,$H$1)</f>
        <v>Unlabeled</v>
      </c>
    </row>
    <row r="1105" spans="1:16" x14ac:dyDescent="0.3">
      <c r="A1105" t="str">
        <f>Raw!A1105</f>
        <v>IMG20250801105704</v>
      </c>
      <c r="B1105" t="str">
        <f>Raw!B1105</f>
        <v>Unlabeled</v>
      </c>
      <c r="H1105" s="3">
        <f t="shared" si="128"/>
        <v>1</v>
      </c>
      <c r="I1105">
        <f t="shared" si="128"/>
        <v>0</v>
      </c>
      <c r="J1105">
        <f t="shared" si="128"/>
        <v>0</v>
      </c>
      <c r="K1105">
        <f t="shared" si="128"/>
        <v>0</v>
      </c>
      <c r="L1105">
        <f t="shared" si="128"/>
        <v>0</v>
      </c>
      <c r="M1105">
        <f t="shared" si="128"/>
        <v>0</v>
      </c>
      <c r="N1105">
        <f t="shared" si="128"/>
        <v>0</v>
      </c>
      <c r="O1105" s="3">
        <f t="shared" si="126"/>
        <v>0</v>
      </c>
      <c r="P1105" s="4" t="str">
        <f t="array" ref="P1105">_xlfn.IFS(Raw!C1105="Unusable","Unusable",O1105&gt;1,"Conflicted",O1105=1,INDEX($I$1:$N$1,MATCH(TRUE,$I1105:$N1105&gt;0,0)),TRUE,$H$1)</f>
        <v>Unlabeled</v>
      </c>
    </row>
    <row r="1106" spans="1:16" x14ac:dyDescent="0.3">
      <c r="A1106" t="str">
        <f>Raw!A1106</f>
        <v>IMG20250801105710</v>
      </c>
      <c r="B1106" t="str">
        <f>Raw!B1106</f>
        <v>Unlabeled</v>
      </c>
      <c r="H1106" s="3">
        <f t="shared" si="128"/>
        <v>1</v>
      </c>
      <c r="I1106">
        <f t="shared" si="128"/>
        <v>0</v>
      </c>
      <c r="J1106">
        <f t="shared" si="128"/>
        <v>0</v>
      </c>
      <c r="K1106">
        <f t="shared" si="128"/>
        <v>0</v>
      </c>
      <c r="L1106">
        <f t="shared" si="128"/>
        <v>0</v>
      </c>
      <c r="M1106">
        <f t="shared" si="128"/>
        <v>0</v>
      </c>
      <c r="N1106">
        <f t="shared" si="128"/>
        <v>0</v>
      </c>
      <c r="O1106" s="3">
        <f t="shared" si="126"/>
        <v>0</v>
      </c>
      <c r="P1106" s="4" t="str">
        <f t="array" ref="P1106">_xlfn.IFS(Raw!C1106="Unusable","Unusable",O1106&gt;1,"Conflicted",O1106=1,INDEX($I$1:$N$1,MATCH(TRUE,$I1106:$N1106&gt;0,0)),TRUE,$H$1)</f>
        <v>Unlabeled</v>
      </c>
    </row>
    <row r="1107" spans="1:16" x14ac:dyDescent="0.3">
      <c r="A1107" t="str">
        <f>Raw!A1107</f>
        <v>IMG20250801105712</v>
      </c>
      <c r="B1107" t="str">
        <f>Raw!B1107</f>
        <v>Unlabeled</v>
      </c>
      <c r="H1107" s="3">
        <f t="shared" si="128"/>
        <v>1</v>
      </c>
      <c r="I1107">
        <f t="shared" si="128"/>
        <v>0</v>
      </c>
      <c r="J1107">
        <f t="shared" si="128"/>
        <v>0</v>
      </c>
      <c r="K1107">
        <f t="shared" si="128"/>
        <v>0</v>
      </c>
      <c r="L1107">
        <f t="shared" si="128"/>
        <v>0</v>
      </c>
      <c r="M1107">
        <f t="shared" si="128"/>
        <v>0</v>
      </c>
      <c r="N1107">
        <f t="shared" si="128"/>
        <v>0</v>
      </c>
      <c r="O1107" s="3">
        <f t="shared" si="126"/>
        <v>0</v>
      </c>
      <c r="P1107" s="4" t="str">
        <f t="array" ref="P1107">_xlfn.IFS(Raw!C1107="Unusable","Unusable",O1107&gt;1,"Conflicted",O1107=1,INDEX($I$1:$N$1,MATCH(TRUE,$I1107:$N1107&gt;0,0)),TRUE,$H$1)</f>
        <v>Unlabeled</v>
      </c>
    </row>
    <row r="1108" spans="1:16" x14ac:dyDescent="0.3">
      <c r="A1108" t="str">
        <f>Raw!A1108</f>
        <v>IMG20250801105731</v>
      </c>
      <c r="B1108" t="str">
        <f>Raw!B1108</f>
        <v>Unlabeled</v>
      </c>
      <c r="H1108" s="3">
        <f t="shared" si="128"/>
        <v>1</v>
      </c>
      <c r="I1108">
        <f t="shared" si="128"/>
        <v>0</v>
      </c>
      <c r="J1108">
        <f t="shared" si="128"/>
        <v>0</v>
      </c>
      <c r="K1108">
        <f t="shared" si="128"/>
        <v>0</v>
      </c>
      <c r="L1108">
        <f t="shared" si="128"/>
        <v>0</v>
      </c>
      <c r="M1108">
        <f t="shared" si="128"/>
        <v>0</v>
      </c>
      <c r="N1108">
        <f t="shared" si="128"/>
        <v>0</v>
      </c>
      <c r="O1108" s="3">
        <f t="shared" si="126"/>
        <v>0</v>
      </c>
      <c r="P1108" s="4" t="str">
        <f t="array" ref="P1108">_xlfn.IFS(Raw!C1108="Unusable","Unusable",O1108&gt;1,"Conflicted",O1108=1,INDEX($I$1:$N$1,MATCH(TRUE,$I1108:$N1108&gt;0,0)),TRUE,$H$1)</f>
        <v>Unlabeled</v>
      </c>
    </row>
    <row r="1109" spans="1:16" x14ac:dyDescent="0.3">
      <c r="A1109" t="str">
        <f>Raw!A1109</f>
        <v>IMG20250801105734</v>
      </c>
      <c r="B1109" t="str">
        <f>Raw!B1109</f>
        <v>Unlabeled</v>
      </c>
      <c r="H1109" s="3">
        <f t="shared" si="128"/>
        <v>1</v>
      </c>
      <c r="I1109">
        <f t="shared" si="128"/>
        <v>0</v>
      </c>
      <c r="J1109">
        <f t="shared" si="128"/>
        <v>0</v>
      </c>
      <c r="K1109">
        <f t="shared" si="128"/>
        <v>0</v>
      </c>
      <c r="L1109">
        <f t="shared" si="128"/>
        <v>0</v>
      </c>
      <c r="M1109">
        <f t="shared" si="128"/>
        <v>0</v>
      </c>
      <c r="N1109">
        <f t="shared" si="128"/>
        <v>0</v>
      </c>
      <c r="O1109" s="3">
        <f t="shared" si="126"/>
        <v>0</v>
      </c>
      <c r="P1109" s="4" t="str">
        <f t="array" ref="P1109">_xlfn.IFS(Raw!C1109="Unusable","Unusable",O1109&gt;1,"Conflicted",O1109=1,INDEX($I$1:$N$1,MATCH(TRUE,$I1109:$N1109&gt;0,0)),TRUE,$H$1)</f>
        <v>Unlabeled</v>
      </c>
    </row>
    <row r="1110" spans="1:16" x14ac:dyDescent="0.3">
      <c r="A1110" t="str">
        <f>Raw!A1110</f>
        <v>IMG20250801105749</v>
      </c>
      <c r="B1110" t="str">
        <f>Raw!B1110</f>
        <v>Unlabeled</v>
      </c>
      <c r="H1110" s="3">
        <f t="shared" si="128"/>
        <v>1</v>
      </c>
      <c r="I1110">
        <f t="shared" si="128"/>
        <v>0</v>
      </c>
      <c r="J1110">
        <f t="shared" si="128"/>
        <v>0</v>
      </c>
      <c r="K1110">
        <f t="shared" si="128"/>
        <v>0</v>
      </c>
      <c r="L1110">
        <f t="shared" si="128"/>
        <v>0</v>
      </c>
      <c r="M1110">
        <f t="shared" si="128"/>
        <v>0</v>
      </c>
      <c r="N1110">
        <f t="shared" si="128"/>
        <v>0</v>
      </c>
      <c r="O1110" s="3">
        <f t="shared" si="126"/>
        <v>0</v>
      </c>
      <c r="P1110" s="4" t="str">
        <f t="array" ref="P1110">_xlfn.IFS(Raw!C1110="Unusable","Unusable",O1110&gt;1,"Conflicted",O1110=1,INDEX($I$1:$N$1,MATCH(TRUE,$I1110:$N1110&gt;0,0)),TRUE,$H$1)</f>
        <v>Unlabeled</v>
      </c>
    </row>
    <row r="1111" spans="1:16" x14ac:dyDescent="0.3">
      <c r="A1111" t="str">
        <f>Raw!A1111</f>
        <v>IMG20250801105751</v>
      </c>
      <c r="B1111" t="str">
        <f>Raw!B1111</f>
        <v>Unlabeled</v>
      </c>
      <c r="H1111" s="3">
        <f t="shared" si="128"/>
        <v>1</v>
      </c>
      <c r="I1111">
        <f t="shared" si="128"/>
        <v>0</v>
      </c>
      <c r="J1111">
        <f t="shared" si="128"/>
        <v>0</v>
      </c>
      <c r="K1111">
        <f t="shared" si="128"/>
        <v>0</v>
      </c>
      <c r="L1111">
        <f t="shared" si="128"/>
        <v>0</v>
      </c>
      <c r="M1111">
        <f t="shared" si="128"/>
        <v>0</v>
      </c>
      <c r="N1111">
        <f t="shared" si="128"/>
        <v>0</v>
      </c>
      <c r="O1111" s="3">
        <f t="shared" si="126"/>
        <v>0</v>
      </c>
      <c r="P1111" s="4" t="str">
        <f t="array" ref="P1111">_xlfn.IFS(Raw!C1111="Unusable","Unusable",O1111&gt;1,"Conflicted",O1111=1,INDEX($I$1:$N$1,MATCH(TRUE,$I1111:$N1111&gt;0,0)),TRUE,$H$1)</f>
        <v>Unlabeled</v>
      </c>
    </row>
    <row r="1112" spans="1:16" x14ac:dyDescent="0.3">
      <c r="A1112" t="str">
        <f>Raw!A1112</f>
        <v>IMG20250801105755</v>
      </c>
      <c r="B1112" t="str">
        <f>Raw!B1112</f>
        <v>Unlabeled</v>
      </c>
      <c r="H1112" s="3">
        <f t="shared" ref="H1112:N1121" si="129">COUNTIF($B1112:$G1112,H$1)</f>
        <v>1</v>
      </c>
      <c r="I1112">
        <f t="shared" si="129"/>
        <v>0</v>
      </c>
      <c r="J1112">
        <f t="shared" si="129"/>
        <v>0</v>
      </c>
      <c r="K1112">
        <f t="shared" si="129"/>
        <v>0</v>
      </c>
      <c r="L1112">
        <f t="shared" si="129"/>
        <v>0</v>
      </c>
      <c r="M1112">
        <f t="shared" si="129"/>
        <v>0</v>
      </c>
      <c r="N1112">
        <f t="shared" si="129"/>
        <v>0</v>
      </c>
      <c r="O1112" s="3">
        <f t="shared" si="126"/>
        <v>0</v>
      </c>
      <c r="P1112" s="4" t="str">
        <f t="array" ref="P1112">_xlfn.IFS(Raw!C1112="Unusable","Unusable",O1112&gt;1,"Conflicted",O1112=1,INDEX($I$1:$N$1,MATCH(TRUE,$I1112:$N1112&gt;0,0)),TRUE,$H$1)</f>
        <v>Unlabeled</v>
      </c>
    </row>
    <row r="1113" spans="1:16" x14ac:dyDescent="0.3">
      <c r="A1113" t="str">
        <f>Raw!A1113</f>
        <v>IMG20250801105841</v>
      </c>
      <c r="B1113" t="str">
        <f>Raw!B1113</f>
        <v>Unlabeled</v>
      </c>
      <c r="H1113" s="3">
        <f t="shared" si="129"/>
        <v>1</v>
      </c>
      <c r="I1113">
        <f t="shared" si="129"/>
        <v>0</v>
      </c>
      <c r="J1113">
        <f t="shared" si="129"/>
        <v>0</v>
      </c>
      <c r="K1113">
        <f t="shared" si="129"/>
        <v>0</v>
      </c>
      <c r="L1113">
        <f t="shared" si="129"/>
        <v>0</v>
      </c>
      <c r="M1113">
        <f t="shared" si="129"/>
        <v>0</v>
      </c>
      <c r="N1113">
        <f t="shared" si="129"/>
        <v>0</v>
      </c>
      <c r="O1113" s="3">
        <f t="shared" si="126"/>
        <v>0</v>
      </c>
      <c r="P1113" s="4" t="str">
        <f t="array" ref="P1113">_xlfn.IFS(Raw!C1113="Unusable","Unusable",O1113&gt;1,"Conflicted",O1113=1,INDEX($I$1:$N$1,MATCH(TRUE,$I1113:$N1113&gt;0,0)),TRUE,$H$1)</f>
        <v>Unlabeled</v>
      </c>
    </row>
    <row r="1114" spans="1:16" x14ac:dyDescent="0.3">
      <c r="A1114" t="str">
        <f>Raw!A1114</f>
        <v>IMG20250801105907</v>
      </c>
      <c r="B1114" t="str">
        <f>Raw!B1114</f>
        <v>Unlabeled</v>
      </c>
      <c r="H1114" s="3">
        <f t="shared" si="129"/>
        <v>1</v>
      </c>
      <c r="I1114">
        <f t="shared" si="129"/>
        <v>0</v>
      </c>
      <c r="J1114">
        <f t="shared" si="129"/>
        <v>0</v>
      </c>
      <c r="K1114">
        <f t="shared" si="129"/>
        <v>0</v>
      </c>
      <c r="L1114">
        <f t="shared" si="129"/>
        <v>0</v>
      </c>
      <c r="M1114">
        <f t="shared" si="129"/>
        <v>0</v>
      </c>
      <c r="N1114">
        <f t="shared" si="129"/>
        <v>0</v>
      </c>
      <c r="O1114" s="3">
        <f t="shared" si="126"/>
        <v>0</v>
      </c>
      <c r="P1114" s="4" t="str">
        <f t="array" ref="P1114">_xlfn.IFS(Raw!C1114="Unusable","Unusable",O1114&gt;1,"Conflicted",O1114=1,INDEX($I$1:$N$1,MATCH(TRUE,$I1114:$N1114&gt;0,0)),TRUE,$H$1)</f>
        <v>Unlabeled</v>
      </c>
    </row>
    <row r="1115" spans="1:16" x14ac:dyDescent="0.3">
      <c r="A1115" t="str">
        <f>Raw!A1115</f>
        <v>IMG20250801105946</v>
      </c>
      <c r="B1115" t="str">
        <f>Raw!B1115</f>
        <v>Unlabeled</v>
      </c>
      <c r="H1115" s="3">
        <f t="shared" si="129"/>
        <v>1</v>
      </c>
      <c r="I1115">
        <f t="shared" si="129"/>
        <v>0</v>
      </c>
      <c r="J1115">
        <f t="shared" si="129"/>
        <v>0</v>
      </c>
      <c r="K1115">
        <f t="shared" si="129"/>
        <v>0</v>
      </c>
      <c r="L1115">
        <f t="shared" si="129"/>
        <v>0</v>
      </c>
      <c r="M1115">
        <f t="shared" si="129"/>
        <v>0</v>
      </c>
      <c r="N1115">
        <f t="shared" si="129"/>
        <v>0</v>
      </c>
      <c r="O1115" s="3">
        <f t="shared" si="126"/>
        <v>0</v>
      </c>
      <c r="P1115" s="4" t="str">
        <f t="array" ref="P1115">_xlfn.IFS(Raw!C1115="Unusable","Unusable",O1115&gt;1,"Conflicted",O1115=1,INDEX($I$1:$N$1,MATCH(TRUE,$I1115:$N1115&gt;0,0)),TRUE,$H$1)</f>
        <v>Unlabeled</v>
      </c>
    </row>
    <row r="1116" spans="1:16" x14ac:dyDescent="0.3">
      <c r="A1116" t="str">
        <f>Raw!A1116</f>
        <v>IMG20250801105953</v>
      </c>
      <c r="B1116" t="str">
        <f>Raw!B1116</f>
        <v>Unlabeled</v>
      </c>
      <c r="H1116" s="3">
        <f t="shared" si="129"/>
        <v>1</v>
      </c>
      <c r="I1116">
        <f t="shared" si="129"/>
        <v>0</v>
      </c>
      <c r="J1116">
        <f t="shared" si="129"/>
        <v>0</v>
      </c>
      <c r="K1116">
        <f t="shared" si="129"/>
        <v>0</v>
      </c>
      <c r="L1116">
        <f t="shared" si="129"/>
        <v>0</v>
      </c>
      <c r="M1116">
        <f t="shared" si="129"/>
        <v>0</v>
      </c>
      <c r="N1116">
        <f t="shared" si="129"/>
        <v>0</v>
      </c>
      <c r="O1116" s="3">
        <f t="shared" si="126"/>
        <v>0</v>
      </c>
      <c r="P1116" s="4" t="str">
        <f t="array" ref="P1116">_xlfn.IFS(Raw!C1116="Unusable","Unusable",O1116&gt;1,"Conflicted",O1116=1,INDEX($I$1:$N$1,MATCH(TRUE,$I1116:$N1116&gt;0,0)),TRUE,$H$1)</f>
        <v>Unlabeled</v>
      </c>
    </row>
    <row r="1117" spans="1:16" x14ac:dyDescent="0.3">
      <c r="A1117" t="str">
        <f>Raw!A1117</f>
        <v>IMG20250801110015</v>
      </c>
      <c r="B1117" t="str">
        <f>Raw!B1117</f>
        <v>Unlabeled</v>
      </c>
      <c r="H1117" s="3">
        <f t="shared" si="129"/>
        <v>1</v>
      </c>
      <c r="I1117">
        <f t="shared" si="129"/>
        <v>0</v>
      </c>
      <c r="J1117">
        <f t="shared" si="129"/>
        <v>0</v>
      </c>
      <c r="K1117">
        <f t="shared" si="129"/>
        <v>0</v>
      </c>
      <c r="L1117">
        <f t="shared" si="129"/>
        <v>0</v>
      </c>
      <c r="M1117">
        <f t="shared" si="129"/>
        <v>0</v>
      </c>
      <c r="N1117">
        <f t="shared" si="129"/>
        <v>0</v>
      </c>
      <c r="O1117" s="3">
        <f t="shared" si="126"/>
        <v>0</v>
      </c>
      <c r="P1117" s="4" t="str">
        <f t="array" ref="P1117">_xlfn.IFS(Raw!C1117="Unusable","Unusable",O1117&gt;1,"Conflicted",O1117=1,INDEX($I$1:$N$1,MATCH(TRUE,$I1117:$N1117&gt;0,0)),TRUE,$H$1)</f>
        <v>Unlabeled</v>
      </c>
    </row>
    <row r="1118" spans="1:16" x14ac:dyDescent="0.3">
      <c r="A1118" t="str">
        <f>Raw!A1118</f>
        <v>IMG20250801110018</v>
      </c>
      <c r="B1118" t="str">
        <f>Raw!B1118</f>
        <v>Unlabeled</v>
      </c>
      <c r="H1118" s="3">
        <f t="shared" si="129"/>
        <v>1</v>
      </c>
      <c r="I1118">
        <f t="shared" si="129"/>
        <v>0</v>
      </c>
      <c r="J1118">
        <f t="shared" si="129"/>
        <v>0</v>
      </c>
      <c r="K1118">
        <f t="shared" si="129"/>
        <v>0</v>
      </c>
      <c r="L1118">
        <f t="shared" si="129"/>
        <v>0</v>
      </c>
      <c r="M1118">
        <f t="shared" si="129"/>
        <v>0</v>
      </c>
      <c r="N1118">
        <f t="shared" si="129"/>
        <v>0</v>
      </c>
      <c r="O1118" s="3">
        <f t="shared" si="126"/>
        <v>0</v>
      </c>
      <c r="P1118" s="4" t="str">
        <f t="array" ref="P1118">_xlfn.IFS(Raw!C1118="Unusable","Unusable",O1118&gt;1,"Conflicted",O1118=1,INDEX($I$1:$N$1,MATCH(TRUE,$I1118:$N1118&gt;0,0)),TRUE,$H$1)</f>
        <v>Unlabeled</v>
      </c>
    </row>
    <row r="1119" spans="1:16" x14ac:dyDescent="0.3">
      <c r="A1119" t="str">
        <f>Raw!A1119</f>
        <v>IMG20250801110026</v>
      </c>
      <c r="B1119" t="str">
        <f>Raw!B1119</f>
        <v>Unlabeled</v>
      </c>
      <c r="H1119" s="3">
        <f t="shared" si="129"/>
        <v>1</v>
      </c>
      <c r="I1119">
        <f t="shared" si="129"/>
        <v>0</v>
      </c>
      <c r="J1119">
        <f t="shared" si="129"/>
        <v>0</v>
      </c>
      <c r="K1119">
        <f t="shared" si="129"/>
        <v>0</v>
      </c>
      <c r="L1119">
        <f t="shared" si="129"/>
        <v>0</v>
      </c>
      <c r="M1119">
        <f t="shared" si="129"/>
        <v>0</v>
      </c>
      <c r="N1119">
        <f t="shared" si="129"/>
        <v>0</v>
      </c>
      <c r="O1119" s="3">
        <f t="shared" si="126"/>
        <v>0</v>
      </c>
      <c r="P1119" s="4" t="str">
        <f t="array" ref="P1119">_xlfn.IFS(Raw!C1119="Unusable","Unusable",O1119&gt;1,"Conflicted",O1119=1,INDEX($I$1:$N$1,MATCH(TRUE,$I1119:$N1119&gt;0,0)),TRUE,$H$1)</f>
        <v>Unlabeled</v>
      </c>
    </row>
    <row r="1120" spans="1:16" x14ac:dyDescent="0.3">
      <c r="A1120" t="str">
        <f>Raw!A1120</f>
        <v>IMG20250801110033</v>
      </c>
      <c r="B1120" t="str">
        <f>Raw!B1120</f>
        <v>Unlabeled</v>
      </c>
      <c r="H1120" s="3">
        <f t="shared" si="129"/>
        <v>1</v>
      </c>
      <c r="I1120">
        <f t="shared" si="129"/>
        <v>0</v>
      </c>
      <c r="J1120">
        <f t="shared" si="129"/>
        <v>0</v>
      </c>
      <c r="K1120">
        <f t="shared" si="129"/>
        <v>0</v>
      </c>
      <c r="L1120">
        <f t="shared" si="129"/>
        <v>0</v>
      </c>
      <c r="M1120">
        <f t="shared" si="129"/>
        <v>0</v>
      </c>
      <c r="N1120">
        <f t="shared" si="129"/>
        <v>0</v>
      </c>
      <c r="O1120" s="3">
        <f t="shared" si="126"/>
        <v>0</v>
      </c>
      <c r="P1120" s="4" t="str">
        <f t="array" ref="P1120">_xlfn.IFS(Raw!C1120="Unusable","Unusable",O1120&gt;1,"Conflicted",O1120=1,INDEX($I$1:$N$1,MATCH(TRUE,$I1120:$N1120&gt;0,0)),TRUE,$H$1)</f>
        <v>Unlabeled</v>
      </c>
    </row>
    <row r="1121" spans="1:16" x14ac:dyDescent="0.3">
      <c r="A1121" t="str">
        <f>Raw!A1121</f>
        <v>IMG20250801110100</v>
      </c>
      <c r="B1121" t="str">
        <f>Raw!B1121</f>
        <v>Unlabeled</v>
      </c>
      <c r="H1121" s="3">
        <f t="shared" si="129"/>
        <v>1</v>
      </c>
      <c r="I1121">
        <f t="shared" si="129"/>
        <v>0</v>
      </c>
      <c r="J1121">
        <f t="shared" si="129"/>
        <v>0</v>
      </c>
      <c r="K1121">
        <f t="shared" si="129"/>
        <v>0</v>
      </c>
      <c r="L1121">
        <f t="shared" si="129"/>
        <v>0</v>
      </c>
      <c r="M1121">
        <f t="shared" si="129"/>
        <v>0</v>
      </c>
      <c r="N1121">
        <f t="shared" si="129"/>
        <v>0</v>
      </c>
      <c r="O1121" s="3">
        <f t="shared" si="126"/>
        <v>0</v>
      </c>
      <c r="P1121" s="4" t="str">
        <f t="array" ref="P1121">_xlfn.IFS(Raw!C1121="Unusable","Unusable",O1121&gt;1,"Conflicted",O1121=1,INDEX($I$1:$N$1,MATCH(TRUE,$I1121:$N1121&gt;0,0)),TRUE,$H$1)</f>
        <v>Unlabeled</v>
      </c>
    </row>
    <row r="1122" spans="1:16" x14ac:dyDescent="0.3">
      <c r="A1122" t="str">
        <f>Raw!A1122</f>
        <v>IMG20250801110154</v>
      </c>
      <c r="B1122" t="str">
        <f>Raw!B1122</f>
        <v>Unlabeled</v>
      </c>
      <c r="H1122" s="3">
        <f t="shared" ref="H1122:N1131" si="130">COUNTIF($B1122:$G1122,H$1)</f>
        <v>1</v>
      </c>
      <c r="I1122">
        <f t="shared" si="130"/>
        <v>0</v>
      </c>
      <c r="J1122">
        <f t="shared" si="130"/>
        <v>0</v>
      </c>
      <c r="K1122">
        <f t="shared" si="130"/>
        <v>0</v>
      </c>
      <c r="L1122">
        <f t="shared" si="130"/>
        <v>0</v>
      </c>
      <c r="M1122">
        <f t="shared" si="130"/>
        <v>0</v>
      </c>
      <c r="N1122">
        <f t="shared" si="130"/>
        <v>0</v>
      </c>
      <c r="O1122" s="3">
        <f t="shared" si="126"/>
        <v>0</v>
      </c>
      <c r="P1122" s="4" t="str">
        <f t="array" ref="P1122">_xlfn.IFS(Raw!C1122="Unusable","Unusable",O1122&gt;1,"Conflicted",O1122=1,INDEX($I$1:$N$1,MATCH(TRUE,$I1122:$N1122&gt;0,0)),TRUE,$H$1)</f>
        <v>Unlabeled</v>
      </c>
    </row>
    <row r="1123" spans="1:16" x14ac:dyDescent="0.3">
      <c r="A1123" t="str">
        <f>Raw!A1123</f>
        <v>IMG20250801110245</v>
      </c>
      <c r="B1123" t="str">
        <f>Raw!B1123</f>
        <v>Unlabeled</v>
      </c>
      <c r="H1123" s="3">
        <f t="shared" si="130"/>
        <v>1</v>
      </c>
      <c r="I1123">
        <f t="shared" si="130"/>
        <v>0</v>
      </c>
      <c r="J1123">
        <f t="shared" si="130"/>
        <v>0</v>
      </c>
      <c r="K1123">
        <f t="shared" si="130"/>
        <v>0</v>
      </c>
      <c r="L1123">
        <f t="shared" si="130"/>
        <v>0</v>
      </c>
      <c r="M1123">
        <f t="shared" si="130"/>
        <v>0</v>
      </c>
      <c r="N1123">
        <f t="shared" si="130"/>
        <v>0</v>
      </c>
      <c r="O1123" s="3">
        <f t="shared" si="126"/>
        <v>0</v>
      </c>
      <c r="P1123" s="4" t="str">
        <f t="array" ref="P1123">_xlfn.IFS(Raw!C1123="Unusable","Unusable",O1123&gt;1,"Conflicted",O1123=1,INDEX($I$1:$N$1,MATCH(TRUE,$I1123:$N1123&gt;0,0)),TRUE,$H$1)</f>
        <v>Unlabeled</v>
      </c>
    </row>
    <row r="1124" spans="1:16" x14ac:dyDescent="0.3">
      <c r="A1124" t="str">
        <f>Raw!A1124</f>
        <v>IMG20250801110307</v>
      </c>
      <c r="B1124" t="str">
        <f>Raw!B1124</f>
        <v>Mites</v>
      </c>
      <c r="H1124" s="3">
        <f t="shared" si="130"/>
        <v>0</v>
      </c>
      <c r="I1124">
        <f t="shared" si="130"/>
        <v>0</v>
      </c>
      <c r="J1124">
        <f t="shared" si="130"/>
        <v>0</v>
      </c>
      <c r="K1124">
        <f t="shared" si="130"/>
        <v>0</v>
      </c>
      <c r="L1124">
        <f t="shared" si="130"/>
        <v>0</v>
      </c>
      <c r="M1124">
        <f t="shared" si="130"/>
        <v>1</v>
      </c>
      <c r="N1124">
        <f t="shared" si="130"/>
        <v>0</v>
      </c>
      <c r="O1124" s="3">
        <f t="shared" si="126"/>
        <v>1</v>
      </c>
      <c r="P1124" s="4" t="str">
        <f t="array" ref="P1124">_xlfn.IFS(Raw!C1124="Unusable","Unusable",O1124&gt;1,"Conflicted",O1124=1,INDEX($I$1:$N$1,MATCH(TRUE,$I1124:$N1124&gt;0,0)),TRUE,$H$1)</f>
        <v>Mites</v>
      </c>
    </row>
    <row r="1125" spans="1:16" x14ac:dyDescent="0.3">
      <c r="A1125" t="str">
        <f>Raw!A1125</f>
        <v>IMG20250801110321</v>
      </c>
      <c r="B1125" t="str">
        <f>Raw!B1125</f>
        <v>Mites</v>
      </c>
      <c r="H1125" s="3">
        <f t="shared" si="130"/>
        <v>0</v>
      </c>
      <c r="I1125">
        <f t="shared" si="130"/>
        <v>0</v>
      </c>
      <c r="J1125">
        <f t="shared" si="130"/>
        <v>0</v>
      </c>
      <c r="K1125">
        <f t="shared" si="130"/>
        <v>0</v>
      </c>
      <c r="L1125">
        <f t="shared" si="130"/>
        <v>0</v>
      </c>
      <c r="M1125">
        <f t="shared" si="130"/>
        <v>1</v>
      </c>
      <c r="N1125">
        <f t="shared" si="130"/>
        <v>0</v>
      </c>
      <c r="O1125" s="3">
        <f t="shared" si="126"/>
        <v>1</v>
      </c>
      <c r="P1125" s="4" t="str">
        <f t="array" ref="P1125">_xlfn.IFS(Raw!C1125="Unusable","Unusable",O1125&gt;1,"Conflicted",O1125=1,INDEX($I$1:$N$1,MATCH(TRUE,$I1125:$N1125&gt;0,0)),TRUE,$H$1)</f>
        <v>Mites</v>
      </c>
    </row>
    <row r="1126" spans="1:16" x14ac:dyDescent="0.3">
      <c r="A1126" t="str">
        <f>Raw!A1126</f>
        <v>IMG20250801110337</v>
      </c>
      <c r="B1126" t="str">
        <f>Raw!B1126</f>
        <v>Unlabeled</v>
      </c>
      <c r="H1126" s="3">
        <f t="shared" si="130"/>
        <v>1</v>
      </c>
      <c r="I1126">
        <f t="shared" si="130"/>
        <v>0</v>
      </c>
      <c r="J1126">
        <f t="shared" si="130"/>
        <v>0</v>
      </c>
      <c r="K1126">
        <f t="shared" si="130"/>
        <v>0</v>
      </c>
      <c r="L1126">
        <f t="shared" si="130"/>
        <v>0</v>
      </c>
      <c r="M1126">
        <f t="shared" si="130"/>
        <v>0</v>
      </c>
      <c r="N1126">
        <f t="shared" si="130"/>
        <v>0</v>
      </c>
      <c r="O1126" s="3">
        <f t="shared" si="126"/>
        <v>0</v>
      </c>
      <c r="P1126" s="4" t="str">
        <f t="array" ref="P1126">_xlfn.IFS(Raw!C1126="Unusable","Unusable",O1126&gt;1,"Conflicted",O1126=1,INDEX($I$1:$N$1,MATCH(TRUE,$I1126:$N1126&gt;0,0)),TRUE,$H$1)</f>
        <v>Unlabeled</v>
      </c>
    </row>
    <row r="1127" spans="1:16" x14ac:dyDescent="0.3">
      <c r="A1127" t="str">
        <f>Raw!A1127</f>
        <v>IMG20250801110426</v>
      </c>
      <c r="B1127" t="str">
        <f>Raw!B1127</f>
        <v>Unlabeled</v>
      </c>
      <c r="H1127" s="3">
        <f t="shared" si="130"/>
        <v>1</v>
      </c>
      <c r="I1127">
        <f t="shared" si="130"/>
        <v>0</v>
      </c>
      <c r="J1127">
        <f t="shared" si="130"/>
        <v>0</v>
      </c>
      <c r="K1127">
        <f t="shared" si="130"/>
        <v>0</v>
      </c>
      <c r="L1127">
        <f t="shared" si="130"/>
        <v>0</v>
      </c>
      <c r="M1127">
        <f t="shared" si="130"/>
        <v>0</v>
      </c>
      <c r="N1127">
        <f t="shared" si="130"/>
        <v>0</v>
      </c>
      <c r="O1127" s="3">
        <f t="shared" si="126"/>
        <v>0</v>
      </c>
      <c r="P1127" s="4" t="str">
        <f t="array" ref="P1127">_xlfn.IFS(Raw!C1127="Unusable","Unusable",O1127&gt;1,"Conflicted",O1127=1,INDEX($I$1:$N$1,MATCH(TRUE,$I1127:$N1127&gt;0,0)),TRUE,$H$1)</f>
        <v>Unlabeled</v>
      </c>
    </row>
    <row r="1128" spans="1:16" x14ac:dyDescent="0.3">
      <c r="A1128" t="str">
        <f>Raw!A1128</f>
        <v>IMG20250801110431</v>
      </c>
      <c r="B1128" t="str">
        <f>Raw!B1128</f>
        <v>Unlabeled</v>
      </c>
      <c r="H1128" s="3">
        <f t="shared" si="130"/>
        <v>1</v>
      </c>
      <c r="I1128">
        <f t="shared" si="130"/>
        <v>0</v>
      </c>
      <c r="J1128">
        <f t="shared" si="130"/>
        <v>0</v>
      </c>
      <c r="K1128">
        <f t="shared" si="130"/>
        <v>0</v>
      </c>
      <c r="L1128">
        <f t="shared" si="130"/>
        <v>0</v>
      </c>
      <c r="M1128">
        <f t="shared" si="130"/>
        <v>0</v>
      </c>
      <c r="N1128">
        <f t="shared" si="130"/>
        <v>0</v>
      </c>
      <c r="O1128" s="3">
        <f t="shared" si="126"/>
        <v>0</v>
      </c>
      <c r="P1128" s="4" t="str">
        <f t="array" ref="P1128">_xlfn.IFS(Raw!C1128="Unusable","Unusable",O1128&gt;1,"Conflicted",O1128=1,INDEX($I$1:$N$1,MATCH(TRUE,$I1128:$N1128&gt;0,0)),TRUE,$H$1)</f>
        <v>Unlabeled</v>
      </c>
    </row>
    <row r="1129" spans="1:16" x14ac:dyDescent="0.3">
      <c r="A1129" t="str">
        <f>Raw!A1129</f>
        <v>IMG20250801110439</v>
      </c>
      <c r="B1129" t="str">
        <f>Raw!B1129</f>
        <v>Unlabeled</v>
      </c>
      <c r="H1129" s="3">
        <f t="shared" si="130"/>
        <v>1</v>
      </c>
      <c r="I1129">
        <f t="shared" si="130"/>
        <v>0</v>
      </c>
      <c r="J1129">
        <f t="shared" si="130"/>
        <v>0</v>
      </c>
      <c r="K1129">
        <f t="shared" si="130"/>
        <v>0</v>
      </c>
      <c r="L1129">
        <f t="shared" si="130"/>
        <v>0</v>
      </c>
      <c r="M1129">
        <f t="shared" si="130"/>
        <v>0</v>
      </c>
      <c r="N1129">
        <f t="shared" si="130"/>
        <v>0</v>
      </c>
      <c r="O1129" s="3">
        <f t="shared" si="126"/>
        <v>0</v>
      </c>
      <c r="P1129" s="4" t="str">
        <f t="array" ref="P1129">_xlfn.IFS(Raw!C1129="Unusable","Unusable",O1129&gt;1,"Conflicted",O1129=1,INDEX($I$1:$N$1,MATCH(TRUE,$I1129:$N1129&gt;0,0)),TRUE,$H$1)</f>
        <v>Unlabeled</v>
      </c>
    </row>
    <row r="1130" spans="1:16" x14ac:dyDescent="0.3">
      <c r="A1130" t="str">
        <f>Raw!A1130</f>
        <v>IMG20250801110444</v>
      </c>
      <c r="B1130" t="str">
        <f>Raw!B1130</f>
        <v>Unlabeled</v>
      </c>
      <c r="H1130" s="3">
        <f t="shared" si="130"/>
        <v>1</v>
      </c>
      <c r="I1130">
        <f t="shared" si="130"/>
        <v>0</v>
      </c>
      <c r="J1130">
        <f t="shared" si="130"/>
        <v>0</v>
      </c>
      <c r="K1130">
        <f t="shared" si="130"/>
        <v>0</v>
      </c>
      <c r="L1130">
        <f t="shared" si="130"/>
        <v>0</v>
      </c>
      <c r="M1130">
        <f t="shared" si="130"/>
        <v>0</v>
      </c>
      <c r="N1130">
        <f t="shared" si="130"/>
        <v>0</v>
      </c>
      <c r="O1130" s="3">
        <f t="shared" si="126"/>
        <v>0</v>
      </c>
      <c r="P1130" s="4" t="str">
        <f t="array" ref="P1130">_xlfn.IFS(Raw!C1130="Unusable","Unusable",O1130&gt;1,"Conflicted",O1130=1,INDEX($I$1:$N$1,MATCH(TRUE,$I1130:$N1130&gt;0,0)),TRUE,$H$1)</f>
        <v>Unlabeled</v>
      </c>
    </row>
    <row r="1131" spans="1:16" x14ac:dyDescent="0.3">
      <c r="A1131" t="str">
        <f>Raw!A1131</f>
        <v>IMG20250801110506</v>
      </c>
      <c r="B1131" t="str">
        <f>Raw!B1131</f>
        <v>Mites</v>
      </c>
      <c r="H1131" s="3">
        <f t="shared" si="130"/>
        <v>0</v>
      </c>
      <c r="I1131">
        <f t="shared" si="130"/>
        <v>0</v>
      </c>
      <c r="J1131">
        <f t="shared" si="130"/>
        <v>0</v>
      </c>
      <c r="K1131">
        <f t="shared" si="130"/>
        <v>0</v>
      </c>
      <c r="L1131">
        <f t="shared" si="130"/>
        <v>0</v>
      </c>
      <c r="M1131">
        <f t="shared" si="130"/>
        <v>1</v>
      </c>
      <c r="N1131">
        <f t="shared" si="130"/>
        <v>0</v>
      </c>
      <c r="O1131" s="3">
        <f t="shared" si="126"/>
        <v>1</v>
      </c>
      <c r="P1131" s="4" t="str">
        <f t="array" ref="P1131">_xlfn.IFS(Raw!C1131="Unusable","Unusable",O1131&gt;1,"Conflicted",O1131=1,INDEX($I$1:$N$1,MATCH(TRUE,$I1131:$N1131&gt;0,0)),TRUE,$H$1)</f>
        <v>Mites</v>
      </c>
    </row>
    <row r="1132" spans="1:16" x14ac:dyDescent="0.3">
      <c r="A1132" t="str">
        <f>Raw!A1132</f>
        <v>IMG20250801110510</v>
      </c>
      <c r="B1132" t="str">
        <f>Raw!B1132</f>
        <v>Mites</v>
      </c>
      <c r="H1132" s="3">
        <f t="shared" ref="H1132:N1141" si="131">COUNTIF($B1132:$G1132,H$1)</f>
        <v>0</v>
      </c>
      <c r="I1132">
        <f t="shared" si="131"/>
        <v>0</v>
      </c>
      <c r="J1132">
        <f t="shared" si="131"/>
        <v>0</v>
      </c>
      <c r="K1132">
        <f t="shared" si="131"/>
        <v>0</v>
      </c>
      <c r="L1132">
        <f t="shared" si="131"/>
        <v>0</v>
      </c>
      <c r="M1132">
        <f t="shared" si="131"/>
        <v>1</v>
      </c>
      <c r="N1132">
        <f t="shared" si="131"/>
        <v>0</v>
      </c>
      <c r="O1132" s="3">
        <f t="shared" si="126"/>
        <v>1</v>
      </c>
      <c r="P1132" s="4" t="str">
        <f t="array" ref="P1132">_xlfn.IFS(Raw!C1132="Unusable","Unusable",O1132&gt;1,"Conflicted",O1132=1,INDEX($I$1:$N$1,MATCH(TRUE,$I1132:$N1132&gt;0,0)),TRUE,$H$1)</f>
        <v>Mites</v>
      </c>
    </row>
    <row r="1133" spans="1:16" x14ac:dyDescent="0.3">
      <c r="A1133" t="str">
        <f>Raw!A1133</f>
        <v>IMG20250801110514</v>
      </c>
      <c r="B1133" t="str">
        <f>Raw!B1133</f>
        <v>Mites</v>
      </c>
      <c r="H1133" s="3">
        <f t="shared" si="131"/>
        <v>0</v>
      </c>
      <c r="I1133">
        <f t="shared" si="131"/>
        <v>0</v>
      </c>
      <c r="J1133">
        <f t="shared" si="131"/>
        <v>0</v>
      </c>
      <c r="K1133">
        <f t="shared" si="131"/>
        <v>0</v>
      </c>
      <c r="L1133">
        <f t="shared" si="131"/>
        <v>0</v>
      </c>
      <c r="M1133">
        <f t="shared" si="131"/>
        <v>1</v>
      </c>
      <c r="N1133">
        <f t="shared" si="131"/>
        <v>0</v>
      </c>
      <c r="O1133" s="3">
        <f t="shared" si="126"/>
        <v>1</v>
      </c>
      <c r="P1133" s="4" t="str">
        <f t="array" ref="P1133">_xlfn.IFS(Raw!C1133="Unusable","Unusable",O1133&gt;1,"Conflicted",O1133=1,INDEX($I$1:$N$1,MATCH(TRUE,$I1133:$N1133&gt;0,0)),TRUE,$H$1)</f>
        <v>Mites</v>
      </c>
    </row>
    <row r="1134" spans="1:16" x14ac:dyDescent="0.3">
      <c r="A1134" t="str">
        <f>Raw!A1134</f>
        <v>IMG20250802082729</v>
      </c>
      <c r="B1134" t="str">
        <f>Raw!B1134</f>
        <v>Unlabeled</v>
      </c>
      <c r="H1134" s="3">
        <f t="shared" si="131"/>
        <v>1</v>
      </c>
      <c r="I1134">
        <f t="shared" si="131"/>
        <v>0</v>
      </c>
      <c r="J1134">
        <f t="shared" si="131"/>
        <v>0</v>
      </c>
      <c r="K1134">
        <f t="shared" si="131"/>
        <v>0</v>
      </c>
      <c r="L1134">
        <f t="shared" si="131"/>
        <v>0</v>
      </c>
      <c r="M1134">
        <f t="shared" si="131"/>
        <v>0</v>
      </c>
      <c r="N1134">
        <f t="shared" si="131"/>
        <v>0</v>
      </c>
      <c r="O1134" s="3">
        <f t="shared" si="126"/>
        <v>0</v>
      </c>
      <c r="P1134" s="4" t="str">
        <f t="array" ref="P1134">_xlfn.IFS(Raw!C1134="Unusable","Unusable",O1134&gt;1,"Conflicted",O1134=1,INDEX($I$1:$N$1,MATCH(TRUE,$I1134:$N1134&gt;0,0)),TRUE,$H$1)</f>
        <v>Unlabeled</v>
      </c>
    </row>
    <row r="1135" spans="1:16" x14ac:dyDescent="0.3">
      <c r="A1135" t="str">
        <f>Raw!A1135</f>
        <v>IMG20250802082754</v>
      </c>
      <c r="B1135" t="str">
        <f>Raw!B1135</f>
        <v>Unlabeled</v>
      </c>
      <c r="H1135" s="3">
        <f t="shared" si="131"/>
        <v>1</v>
      </c>
      <c r="I1135">
        <f t="shared" si="131"/>
        <v>0</v>
      </c>
      <c r="J1135">
        <f t="shared" si="131"/>
        <v>0</v>
      </c>
      <c r="K1135">
        <f t="shared" si="131"/>
        <v>0</v>
      </c>
      <c r="L1135">
        <f t="shared" si="131"/>
        <v>0</v>
      </c>
      <c r="M1135">
        <f t="shared" si="131"/>
        <v>0</v>
      </c>
      <c r="N1135">
        <f t="shared" si="131"/>
        <v>0</v>
      </c>
      <c r="O1135" s="3">
        <f t="shared" si="126"/>
        <v>0</v>
      </c>
      <c r="P1135" s="4" t="str">
        <f t="array" ref="P1135">_xlfn.IFS(Raw!C1135="Unusable","Unusable",O1135&gt;1,"Conflicted",O1135=1,INDEX($I$1:$N$1,MATCH(TRUE,$I1135:$N1135&gt;0,0)),TRUE,$H$1)</f>
        <v>Unlabeled</v>
      </c>
    </row>
    <row r="1136" spans="1:16" x14ac:dyDescent="0.3">
      <c r="A1136" t="str">
        <f>Raw!A1136</f>
        <v>IMG20250802082804</v>
      </c>
      <c r="B1136" t="str">
        <f>Raw!B1136</f>
        <v>Unlabeled</v>
      </c>
      <c r="H1136" s="3">
        <f t="shared" si="131"/>
        <v>1</v>
      </c>
      <c r="I1136">
        <f t="shared" si="131"/>
        <v>0</v>
      </c>
      <c r="J1136">
        <f t="shared" si="131"/>
        <v>0</v>
      </c>
      <c r="K1136">
        <f t="shared" si="131"/>
        <v>0</v>
      </c>
      <c r="L1136">
        <f t="shared" si="131"/>
        <v>0</v>
      </c>
      <c r="M1136">
        <f t="shared" si="131"/>
        <v>0</v>
      </c>
      <c r="N1136">
        <f t="shared" si="131"/>
        <v>0</v>
      </c>
      <c r="O1136" s="3">
        <f t="shared" si="126"/>
        <v>0</v>
      </c>
      <c r="P1136" s="4" t="str">
        <f t="array" ref="P1136">_xlfn.IFS(Raw!C1136="Unusable","Unusable",O1136&gt;1,"Conflicted",O1136=1,INDEX($I$1:$N$1,MATCH(TRUE,$I1136:$N1136&gt;0,0)),TRUE,$H$1)</f>
        <v>Unlabeled</v>
      </c>
    </row>
    <row r="1137" spans="1:16" x14ac:dyDescent="0.3">
      <c r="A1137" t="str">
        <f>Raw!A1137</f>
        <v>IMG20250802082811</v>
      </c>
      <c r="B1137" t="str">
        <f>Raw!B1137</f>
        <v>Unlabeled</v>
      </c>
      <c r="H1137" s="3">
        <f t="shared" si="131"/>
        <v>1</v>
      </c>
      <c r="I1137">
        <f t="shared" si="131"/>
        <v>0</v>
      </c>
      <c r="J1137">
        <f t="shared" si="131"/>
        <v>0</v>
      </c>
      <c r="K1137">
        <f t="shared" si="131"/>
        <v>0</v>
      </c>
      <c r="L1137">
        <f t="shared" si="131"/>
        <v>0</v>
      </c>
      <c r="M1137">
        <f t="shared" si="131"/>
        <v>0</v>
      </c>
      <c r="N1137">
        <f t="shared" si="131"/>
        <v>0</v>
      </c>
      <c r="O1137" s="3">
        <f t="shared" si="126"/>
        <v>0</v>
      </c>
      <c r="P1137" s="4" t="str">
        <f t="array" ref="P1137">_xlfn.IFS(Raw!C1137="Unusable","Unusable",O1137&gt;1,"Conflicted",O1137=1,INDEX($I$1:$N$1,MATCH(TRUE,$I1137:$N1137&gt;0,0)),TRUE,$H$1)</f>
        <v>Unlabeled</v>
      </c>
    </row>
    <row r="1138" spans="1:16" x14ac:dyDescent="0.3">
      <c r="A1138" t="str">
        <f>Raw!A1138</f>
        <v>IMG20250802082824</v>
      </c>
      <c r="B1138" t="str">
        <f>Raw!B1138</f>
        <v>Unlabeled</v>
      </c>
      <c r="H1138" s="3">
        <f t="shared" si="131"/>
        <v>1</v>
      </c>
      <c r="I1138">
        <f t="shared" si="131"/>
        <v>0</v>
      </c>
      <c r="J1138">
        <f t="shared" si="131"/>
        <v>0</v>
      </c>
      <c r="K1138">
        <f t="shared" si="131"/>
        <v>0</v>
      </c>
      <c r="L1138">
        <f t="shared" si="131"/>
        <v>0</v>
      </c>
      <c r="M1138">
        <f t="shared" si="131"/>
        <v>0</v>
      </c>
      <c r="N1138">
        <f t="shared" si="131"/>
        <v>0</v>
      </c>
      <c r="O1138" s="3">
        <f t="shared" si="126"/>
        <v>0</v>
      </c>
      <c r="P1138" s="4" t="str">
        <f t="array" ref="P1138">_xlfn.IFS(Raw!C1138="Unusable","Unusable",O1138&gt;1,"Conflicted",O1138=1,INDEX($I$1:$N$1,MATCH(TRUE,$I1138:$N1138&gt;0,0)),TRUE,$H$1)</f>
        <v>Unlabeled</v>
      </c>
    </row>
    <row r="1139" spans="1:16" x14ac:dyDescent="0.3">
      <c r="A1139" t="str">
        <f>Raw!A1139</f>
        <v>IMG20250802082833</v>
      </c>
      <c r="B1139" t="str">
        <f>Raw!B1139</f>
        <v>Unlabeled</v>
      </c>
      <c r="H1139" s="3">
        <f t="shared" si="131"/>
        <v>1</v>
      </c>
      <c r="I1139">
        <f t="shared" si="131"/>
        <v>0</v>
      </c>
      <c r="J1139">
        <f t="shared" si="131"/>
        <v>0</v>
      </c>
      <c r="K1139">
        <f t="shared" si="131"/>
        <v>0</v>
      </c>
      <c r="L1139">
        <f t="shared" si="131"/>
        <v>0</v>
      </c>
      <c r="M1139">
        <f t="shared" si="131"/>
        <v>0</v>
      </c>
      <c r="N1139">
        <f t="shared" si="131"/>
        <v>0</v>
      </c>
      <c r="O1139" s="3">
        <f t="shared" si="126"/>
        <v>0</v>
      </c>
      <c r="P1139" s="4" t="str">
        <f t="array" ref="P1139">_xlfn.IFS(Raw!C1139="Unusable","Unusable",O1139&gt;1,"Conflicted",O1139=1,INDEX($I$1:$N$1,MATCH(TRUE,$I1139:$N1139&gt;0,0)),TRUE,$H$1)</f>
        <v>Unlabeled</v>
      </c>
    </row>
    <row r="1140" spans="1:16" x14ac:dyDescent="0.3">
      <c r="A1140" t="str">
        <f>Raw!A1140</f>
        <v>IMG20250802082844</v>
      </c>
      <c r="B1140" t="str">
        <f>Raw!B1140</f>
        <v>Unlabeled</v>
      </c>
      <c r="H1140" s="3">
        <f t="shared" si="131"/>
        <v>1</v>
      </c>
      <c r="I1140">
        <f t="shared" si="131"/>
        <v>0</v>
      </c>
      <c r="J1140">
        <f t="shared" si="131"/>
        <v>0</v>
      </c>
      <c r="K1140">
        <f t="shared" si="131"/>
        <v>0</v>
      </c>
      <c r="L1140">
        <f t="shared" si="131"/>
        <v>0</v>
      </c>
      <c r="M1140">
        <f t="shared" si="131"/>
        <v>0</v>
      </c>
      <c r="N1140">
        <f t="shared" si="131"/>
        <v>0</v>
      </c>
      <c r="O1140" s="3">
        <f t="shared" si="126"/>
        <v>0</v>
      </c>
      <c r="P1140" s="4" t="str">
        <f t="array" ref="P1140">_xlfn.IFS(Raw!C1140="Unusable","Unusable",O1140&gt;1,"Conflicted",O1140=1,INDEX($I$1:$N$1,MATCH(TRUE,$I1140:$N1140&gt;0,0)),TRUE,$H$1)</f>
        <v>Unlabeled</v>
      </c>
    </row>
    <row r="1141" spans="1:16" x14ac:dyDescent="0.3">
      <c r="A1141" t="str">
        <f>Raw!A1141</f>
        <v>IMG20250802082909</v>
      </c>
      <c r="B1141" t="str">
        <f>Raw!B1141</f>
        <v>Unlabeled</v>
      </c>
      <c r="H1141" s="3">
        <f t="shared" si="131"/>
        <v>1</v>
      </c>
      <c r="I1141">
        <f t="shared" si="131"/>
        <v>0</v>
      </c>
      <c r="J1141">
        <f t="shared" si="131"/>
        <v>0</v>
      </c>
      <c r="K1141">
        <f t="shared" si="131"/>
        <v>0</v>
      </c>
      <c r="L1141">
        <f t="shared" si="131"/>
        <v>0</v>
      </c>
      <c r="M1141">
        <f t="shared" si="131"/>
        <v>0</v>
      </c>
      <c r="N1141">
        <f t="shared" si="131"/>
        <v>0</v>
      </c>
      <c r="O1141" s="3">
        <f t="shared" si="126"/>
        <v>0</v>
      </c>
      <c r="P1141" s="4" t="str">
        <f t="array" ref="P1141">_xlfn.IFS(Raw!C1141="Unusable","Unusable",O1141&gt;1,"Conflicted",O1141=1,INDEX($I$1:$N$1,MATCH(TRUE,$I1141:$N1141&gt;0,0)),TRUE,$H$1)</f>
        <v>Unlabeled</v>
      </c>
    </row>
    <row r="1142" spans="1:16" x14ac:dyDescent="0.3">
      <c r="A1142" t="str">
        <f>Raw!A1142</f>
        <v>IMG20250802082925</v>
      </c>
      <c r="B1142" t="str">
        <f>Raw!B1142</f>
        <v>Unlabeled</v>
      </c>
      <c r="H1142" s="3">
        <f t="shared" ref="H1142:N1151" si="132">COUNTIF($B1142:$G1142,H$1)</f>
        <v>1</v>
      </c>
      <c r="I1142">
        <f t="shared" si="132"/>
        <v>0</v>
      </c>
      <c r="J1142">
        <f t="shared" si="132"/>
        <v>0</v>
      </c>
      <c r="K1142">
        <f t="shared" si="132"/>
        <v>0</v>
      </c>
      <c r="L1142">
        <f t="shared" si="132"/>
        <v>0</v>
      </c>
      <c r="M1142">
        <f t="shared" si="132"/>
        <v>0</v>
      </c>
      <c r="N1142">
        <f t="shared" si="132"/>
        <v>0</v>
      </c>
      <c r="O1142" s="3">
        <f t="shared" si="126"/>
        <v>0</v>
      </c>
      <c r="P1142" s="4" t="str">
        <f t="array" ref="P1142">_xlfn.IFS(Raw!C1142="Unusable","Unusable",O1142&gt;1,"Conflicted",O1142=1,INDEX($I$1:$N$1,MATCH(TRUE,$I1142:$N1142&gt;0,0)),TRUE,$H$1)</f>
        <v>Unlabeled</v>
      </c>
    </row>
    <row r="1143" spans="1:16" x14ac:dyDescent="0.3">
      <c r="A1143" t="str">
        <f>Raw!A1143</f>
        <v>IMG20250802082931</v>
      </c>
      <c r="B1143" t="str">
        <f>Raw!B1143</f>
        <v>Unlabeled</v>
      </c>
      <c r="H1143" s="3">
        <f t="shared" si="132"/>
        <v>1</v>
      </c>
      <c r="I1143">
        <f t="shared" si="132"/>
        <v>0</v>
      </c>
      <c r="J1143">
        <f t="shared" si="132"/>
        <v>0</v>
      </c>
      <c r="K1143">
        <f t="shared" si="132"/>
        <v>0</v>
      </c>
      <c r="L1143">
        <f t="shared" si="132"/>
        <v>0</v>
      </c>
      <c r="M1143">
        <f t="shared" si="132"/>
        <v>0</v>
      </c>
      <c r="N1143">
        <f t="shared" si="132"/>
        <v>0</v>
      </c>
      <c r="O1143" s="3">
        <f t="shared" si="126"/>
        <v>0</v>
      </c>
      <c r="P1143" s="4" t="str">
        <f t="array" ref="P1143">_xlfn.IFS(Raw!C1143="Unusable","Unusable",O1143&gt;1,"Conflicted",O1143=1,INDEX($I$1:$N$1,MATCH(TRUE,$I1143:$N1143&gt;0,0)),TRUE,$H$1)</f>
        <v>Unlabeled</v>
      </c>
    </row>
    <row r="1144" spans="1:16" x14ac:dyDescent="0.3">
      <c r="A1144" t="str">
        <f>Raw!A1144</f>
        <v>IMG20250802082938</v>
      </c>
      <c r="B1144" t="str">
        <f>Raw!B1144</f>
        <v>Unlabeled</v>
      </c>
      <c r="H1144" s="3">
        <f t="shared" si="132"/>
        <v>1</v>
      </c>
      <c r="I1144">
        <f t="shared" si="132"/>
        <v>0</v>
      </c>
      <c r="J1144">
        <f t="shared" si="132"/>
        <v>0</v>
      </c>
      <c r="K1144">
        <f t="shared" si="132"/>
        <v>0</v>
      </c>
      <c r="L1144">
        <f t="shared" si="132"/>
        <v>0</v>
      </c>
      <c r="M1144">
        <f t="shared" si="132"/>
        <v>0</v>
      </c>
      <c r="N1144">
        <f t="shared" si="132"/>
        <v>0</v>
      </c>
      <c r="O1144" s="3">
        <f t="shared" si="126"/>
        <v>0</v>
      </c>
      <c r="P1144" s="4" t="str">
        <f t="array" ref="P1144">_xlfn.IFS(Raw!C1144="Unusable","Unusable",O1144&gt;1,"Conflicted",O1144=1,INDEX($I$1:$N$1,MATCH(TRUE,$I1144:$N1144&gt;0,0)),TRUE,$H$1)</f>
        <v>Unlabeled</v>
      </c>
    </row>
    <row r="1145" spans="1:16" x14ac:dyDescent="0.3">
      <c r="A1145" t="str">
        <f>Raw!A1145</f>
        <v>IMG20250802082951</v>
      </c>
      <c r="B1145" t="str">
        <f>Raw!B1145</f>
        <v>Unlabeled</v>
      </c>
      <c r="H1145" s="3">
        <f t="shared" si="132"/>
        <v>1</v>
      </c>
      <c r="I1145">
        <f t="shared" si="132"/>
        <v>0</v>
      </c>
      <c r="J1145">
        <f t="shared" si="132"/>
        <v>0</v>
      </c>
      <c r="K1145">
        <f t="shared" si="132"/>
        <v>0</v>
      </c>
      <c r="L1145">
        <f t="shared" si="132"/>
        <v>0</v>
      </c>
      <c r="M1145">
        <f t="shared" si="132"/>
        <v>0</v>
      </c>
      <c r="N1145">
        <f t="shared" si="132"/>
        <v>0</v>
      </c>
      <c r="O1145" s="3">
        <f t="shared" si="126"/>
        <v>0</v>
      </c>
      <c r="P1145" s="4" t="str">
        <f t="array" ref="P1145">_xlfn.IFS(Raw!C1145="Unusable","Unusable",O1145&gt;1,"Conflicted",O1145=1,INDEX($I$1:$N$1,MATCH(TRUE,$I1145:$N1145&gt;0,0)),TRUE,$H$1)</f>
        <v>Unlabeled</v>
      </c>
    </row>
    <row r="1146" spans="1:16" x14ac:dyDescent="0.3">
      <c r="A1146" t="str">
        <f>Raw!A1146</f>
        <v>IMG20250802082958</v>
      </c>
      <c r="B1146" t="str">
        <f>Raw!B1146</f>
        <v>Unlabeled</v>
      </c>
      <c r="H1146" s="3">
        <f t="shared" si="132"/>
        <v>1</v>
      </c>
      <c r="I1146">
        <f t="shared" si="132"/>
        <v>0</v>
      </c>
      <c r="J1146">
        <f t="shared" si="132"/>
        <v>0</v>
      </c>
      <c r="K1146">
        <f t="shared" si="132"/>
        <v>0</v>
      </c>
      <c r="L1146">
        <f t="shared" si="132"/>
        <v>0</v>
      </c>
      <c r="M1146">
        <f t="shared" si="132"/>
        <v>0</v>
      </c>
      <c r="N1146">
        <f t="shared" si="132"/>
        <v>0</v>
      </c>
      <c r="O1146" s="3">
        <f t="shared" si="126"/>
        <v>0</v>
      </c>
      <c r="P1146" s="4" t="str">
        <f t="array" ref="P1146">_xlfn.IFS(Raw!C1146="Unusable","Unusable",O1146&gt;1,"Conflicted",O1146=1,INDEX($I$1:$N$1,MATCH(TRUE,$I1146:$N1146&gt;0,0)),TRUE,$H$1)</f>
        <v>Unlabeled</v>
      </c>
    </row>
    <row r="1147" spans="1:16" x14ac:dyDescent="0.3">
      <c r="A1147" t="str">
        <f>Raw!A1147</f>
        <v>IMG20250802083005</v>
      </c>
      <c r="B1147" t="str">
        <f>Raw!B1147</f>
        <v>Unlabeled</v>
      </c>
      <c r="H1147" s="3">
        <f t="shared" si="132"/>
        <v>1</v>
      </c>
      <c r="I1147">
        <f t="shared" si="132"/>
        <v>0</v>
      </c>
      <c r="J1147">
        <f t="shared" si="132"/>
        <v>0</v>
      </c>
      <c r="K1147">
        <f t="shared" si="132"/>
        <v>0</v>
      </c>
      <c r="L1147">
        <f t="shared" si="132"/>
        <v>0</v>
      </c>
      <c r="M1147">
        <f t="shared" si="132"/>
        <v>0</v>
      </c>
      <c r="N1147">
        <f t="shared" si="132"/>
        <v>0</v>
      </c>
      <c r="O1147" s="3">
        <f t="shared" si="126"/>
        <v>0</v>
      </c>
      <c r="P1147" s="4" t="str">
        <f t="array" ref="P1147">_xlfn.IFS(Raw!C1147="Unusable","Unusable",O1147&gt;1,"Conflicted",O1147=1,INDEX($I$1:$N$1,MATCH(TRUE,$I1147:$N1147&gt;0,0)),TRUE,$H$1)</f>
        <v>Unlabeled</v>
      </c>
    </row>
    <row r="1148" spans="1:16" x14ac:dyDescent="0.3">
      <c r="A1148" t="str">
        <f>Raw!A1148</f>
        <v>IMG20250802083014</v>
      </c>
      <c r="B1148" t="str">
        <f>Raw!B1148</f>
        <v>Unlabeled</v>
      </c>
      <c r="H1148" s="3">
        <f t="shared" si="132"/>
        <v>1</v>
      </c>
      <c r="I1148">
        <f t="shared" si="132"/>
        <v>0</v>
      </c>
      <c r="J1148">
        <f t="shared" si="132"/>
        <v>0</v>
      </c>
      <c r="K1148">
        <f t="shared" si="132"/>
        <v>0</v>
      </c>
      <c r="L1148">
        <f t="shared" si="132"/>
        <v>0</v>
      </c>
      <c r="M1148">
        <f t="shared" si="132"/>
        <v>0</v>
      </c>
      <c r="N1148">
        <f t="shared" si="132"/>
        <v>0</v>
      </c>
      <c r="O1148" s="3">
        <f t="shared" si="126"/>
        <v>0</v>
      </c>
      <c r="P1148" s="4" t="str">
        <f t="array" ref="P1148">_xlfn.IFS(Raw!C1148="Unusable","Unusable",O1148&gt;1,"Conflicted",O1148=1,INDEX($I$1:$N$1,MATCH(TRUE,$I1148:$N1148&gt;0,0)),TRUE,$H$1)</f>
        <v>Unlabeled</v>
      </c>
    </row>
    <row r="1149" spans="1:16" x14ac:dyDescent="0.3">
      <c r="A1149" t="str">
        <f>Raw!A1149</f>
        <v>IMG20250802083036</v>
      </c>
      <c r="B1149" t="str">
        <f>Raw!B1149</f>
        <v>Mites</v>
      </c>
      <c r="H1149" s="3">
        <f t="shared" si="132"/>
        <v>0</v>
      </c>
      <c r="I1149">
        <f t="shared" si="132"/>
        <v>0</v>
      </c>
      <c r="J1149">
        <f t="shared" si="132"/>
        <v>0</v>
      </c>
      <c r="K1149">
        <f t="shared" si="132"/>
        <v>0</v>
      </c>
      <c r="L1149">
        <f t="shared" si="132"/>
        <v>0</v>
      </c>
      <c r="M1149">
        <f t="shared" si="132"/>
        <v>1</v>
      </c>
      <c r="N1149">
        <f t="shared" si="132"/>
        <v>0</v>
      </c>
      <c r="O1149" s="3">
        <f t="shared" si="126"/>
        <v>1</v>
      </c>
      <c r="P1149" s="4" t="str">
        <f t="array" ref="P1149">_xlfn.IFS(Raw!C1149="Unusable","Unusable",O1149&gt;1,"Conflicted",O1149=1,INDEX($I$1:$N$1,MATCH(TRUE,$I1149:$N1149&gt;0,0)),TRUE,$H$1)</f>
        <v>Mites</v>
      </c>
    </row>
    <row r="1150" spans="1:16" x14ac:dyDescent="0.3">
      <c r="A1150" t="str">
        <f>Raw!A1150</f>
        <v>IMG20250802083053</v>
      </c>
      <c r="B1150" t="str">
        <f>Raw!B1150</f>
        <v>Unlabeled</v>
      </c>
      <c r="H1150" s="3">
        <f t="shared" si="132"/>
        <v>1</v>
      </c>
      <c r="I1150">
        <f t="shared" si="132"/>
        <v>0</v>
      </c>
      <c r="J1150">
        <f t="shared" si="132"/>
        <v>0</v>
      </c>
      <c r="K1150">
        <f t="shared" si="132"/>
        <v>0</v>
      </c>
      <c r="L1150">
        <f t="shared" si="132"/>
        <v>0</v>
      </c>
      <c r="M1150">
        <f t="shared" si="132"/>
        <v>0</v>
      </c>
      <c r="N1150">
        <f t="shared" si="132"/>
        <v>0</v>
      </c>
      <c r="O1150" s="3">
        <f t="shared" si="126"/>
        <v>0</v>
      </c>
      <c r="P1150" s="4" t="str">
        <f t="array" ref="P1150">_xlfn.IFS(Raw!C1150="Unusable","Unusable",O1150&gt;1,"Conflicted",O1150=1,INDEX($I$1:$N$1,MATCH(TRUE,$I1150:$N1150&gt;0,0)),TRUE,$H$1)</f>
        <v>Unlabeled</v>
      </c>
    </row>
    <row r="1151" spans="1:16" x14ac:dyDescent="0.3">
      <c r="A1151" t="str">
        <f>Raw!A1151</f>
        <v>IMG20250802083110</v>
      </c>
      <c r="B1151" t="str">
        <f>Raw!B1151</f>
        <v>Mites</v>
      </c>
      <c r="H1151" s="3">
        <f t="shared" si="132"/>
        <v>0</v>
      </c>
      <c r="I1151">
        <f t="shared" si="132"/>
        <v>0</v>
      </c>
      <c r="J1151">
        <f t="shared" si="132"/>
        <v>0</v>
      </c>
      <c r="K1151">
        <f t="shared" si="132"/>
        <v>0</v>
      </c>
      <c r="L1151">
        <f t="shared" si="132"/>
        <v>0</v>
      </c>
      <c r="M1151">
        <f t="shared" si="132"/>
        <v>1</v>
      </c>
      <c r="N1151">
        <f t="shared" si="132"/>
        <v>0</v>
      </c>
      <c r="O1151" s="3">
        <f t="shared" si="126"/>
        <v>1</v>
      </c>
      <c r="P1151" s="4" t="str">
        <f t="array" ref="P1151">_xlfn.IFS(Raw!C1151="Unusable","Unusable",O1151&gt;1,"Conflicted",O1151=1,INDEX($I$1:$N$1,MATCH(TRUE,$I1151:$N1151&gt;0,0)),TRUE,$H$1)</f>
        <v>Mites</v>
      </c>
    </row>
    <row r="1152" spans="1:16" x14ac:dyDescent="0.3">
      <c r="A1152" t="str">
        <f>Raw!A1152</f>
        <v>IMG20250802083115</v>
      </c>
      <c r="B1152" t="str">
        <f>Raw!B1152</f>
        <v>Unlabeled</v>
      </c>
      <c r="H1152" s="3">
        <f t="shared" ref="H1152:N1161" si="133">COUNTIF($B1152:$G1152,H$1)</f>
        <v>1</v>
      </c>
      <c r="I1152">
        <f t="shared" si="133"/>
        <v>0</v>
      </c>
      <c r="J1152">
        <f t="shared" si="133"/>
        <v>0</v>
      </c>
      <c r="K1152">
        <f t="shared" si="133"/>
        <v>0</v>
      </c>
      <c r="L1152">
        <f t="shared" si="133"/>
        <v>0</v>
      </c>
      <c r="M1152">
        <f t="shared" si="133"/>
        <v>0</v>
      </c>
      <c r="N1152">
        <f t="shared" si="133"/>
        <v>0</v>
      </c>
      <c r="O1152" s="3">
        <f t="shared" si="126"/>
        <v>0</v>
      </c>
      <c r="P1152" s="4" t="str">
        <f t="array" ref="P1152">_xlfn.IFS(Raw!C1152="Unusable","Unusable",O1152&gt;1,"Conflicted",O1152=1,INDEX($I$1:$N$1,MATCH(TRUE,$I1152:$N1152&gt;0,0)),TRUE,$H$1)</f>
        <v>Unlabeled</v>
      </c>
    </row>
    <row r="1153" spans="1:16" x14ac:dyDescent="0.3">
      <c r="A1153" t="str">
        <f>Raw!A1153</f>
        <v>IMG20250802083142</v>
      </c>
      <c r="B1153" t="str">
        <f>Raw!B1153</f>
        <v>Unlabeled</v>
      </c>
      <c r="H1153" s="3">
        <f t="shared" si="133"/>
        <v>1</v>
      </c>
      <c r="I1153">
        <f t="shared" si="133"/>
        <v>0</v>
      </c>
      <c r="J1153">
        <f t="shared" si="133"/>
        <v>0</v>
      </c>
      <c r="K1153">
        <f t="shared" si="133"/>
        <v>0</v>
      </c>
      <c r="L1153">
        <f t="shared" si="133"/>
        <v>0</v>
      </c>
      <c r="M1153">
        <f t="shared" si="133"/>
        <v>0</v>
      </c>
      <c r="N1153">
        <f t="shared" si="133"/>
        <v>0</v>
      </c>
      <c r="O1153" s="3">
        <f t="shared" si="126"/>
        <v>0</v>
      </c>
      <c r="P1153" s="4" t="str">
        <f t="array" ref="P1153">_xlfn.IFS(Raw!C1153="Unusable","Unusable",O1153&gt;1,"Conflicted",O1153=1,INDEX($I$1:$N$1,MATCH(TRUE,$I1153:$N1153&gt;0,0)),TRUE,$H$1)</f>
        <v>Unlabeled</v>
      </c>
    </row>
    <row r="1154" spans="1:16" x14ac:dyDescent="0.3">
      <c r="A1154" t="str">
        <f>Raw!A1154</f>
        <v>IMG20250802083154</v>
      </c>
      <c r="B1154" t="str">
        <f>Raw!B1154</f>
        <v>Unlabeled</v>
      </c>
      <c r="H1154" s="3">
        <f t="shared" si="133"/>
        <v>1</v>
      </c>
      <c r="I1154">
        <f t="shared" si="133"/>
        <v>0</v>
      </c>
      <c r="J1154">
        <f t="shared" si="133"/>
        <v>0</v>
      </c>
      <c r="K1154">
        <f t="shared" si="133"/>
        <v>0</v>
      </c>
      <c r="L1154">
        <f t="shared" si="133"/>
        <v>0</v>
      </c>
      <c r="M1154">
        <f t="shared" si="133"/>
        <v>0</v>
      </c>
      <c r="N1154">
        <f t="shared" si="133"/>
        <v>0</v>
      </c>
      <c r="O1154" s="3">
        <f t="shared" ref="O1154:O1217" si="134">COUNTIF(I1154:N1154,"&gt;0")</f>
        <v>0</v>
      </c>
      <c r="P1154" s="4" t="str">
        <f t="array" ref="P1154">_xlfn.IFS(Raw!C1154="Unusable","Unusable",O1154&gt;1,"Conflicted",O1154=1,INDEX($I$1:$N$1,MATCH(TRUE,$I1154:$N1154&gt;0,0)),TRUE,$H$1)</f>
        <v>Unlabeled</v>
      </c>
    </row>
    <row r="1155" spans="1:16" x14ac:dyDescent="0.3">
      <c r="A1155" t="str">
        <f>Raw!A1155</f>
        <v>IMG20250802083207</v>
      </c>
      <c r="B1155" t="str">
        <f>Raw!B1155</f>
        <v>Unlabeled</v>
      </c>
      <c r="H1155" s="3">
        <f t="shared" si="133"/>
        <v>1</v>
      </c>
      <c r="I1155">
        <f t="shared" si="133"/>
        <v>0</v>
      </c>
      <c r="J1155">
        <f t="shared" si="133"/>
        <v>0</v>
      </c>
      <c r="K1155">
        <f t="shared" si="133"/>
        <v>0</v>
      </c>
      <c r="L1155">
        <f t="shared" si="133"/>
        <v>0</v>
      </c>
      <c r="M1155">
        <f t="shared" si="133"/>
        <v>0</v>
      </c>
      <c r="N1155">
        <f t="shared" si="133"/>
        <v>0</v>
      </c>
      <c r="O1155" s="3">
        <f t="shared" si="134"/>
        <v>0</v>
      </c>
      <c r="P1155" s="4" t="str">
        <f t="array" ref="P1155">_xlfn.IFS(Raw!C1155="Unusable","Unusable",O1155&gt;1,"Conflicted",O1155=1,INDEX($I$1:$N$1,MATCH(TRUE,$I1155:$N1155&gt;0,0)),TRUE,$H$1)</f>
        <v>Unlabeled</v>
      </c>
    </row>
    <row r="1156" spans="1:16" x14ac:dyDescent="0.3">
      <c r="A1156" t="str">
        <f>Raw!A1156</f>
        <v>IMG20250802083232</v>
      </c>
      <c r="B1156" t="str">
        <f>Raw!B1156</f>
        <v>Unlabeled</v>
      </c>
      <c r="H1156" s="3">
        <f t="shared" si="133"/>
        <v>1</v>
      </c>
      <c r="I1156">
        <f t="shared" si="133"/>
        <v>0</v>
      </c>
      <c r="J1156">
        <f t="shared" si="133"/>
        <v>0</v>
      </c>
      <c r="K1156">
        <f t="shared" si="133"/>
        <v>0</v>
      </c>
      <c r="L1156">
        <f t="shared" si="133"/>
        <v>0</v>
      </c>
      <c r="M1156">
        <f t="shared" si="133"/>
        <v>0</v>
      </c>
      <c r="N1156">
        <f t="shared" si="133"/>
        <v>0</v>
      </c>
      <c r="O1156" s="3">
        <f t="shared" si="134"/>
        <v>0</v>
      </c>
      <c r="P1156" s="4" t="str">
        <f t="array" ref="P1156">_xlfn.IFS(Raw!C1156="Unusable","Unusable",O1156&gt;1,"Conflicted",O1156=1,INDEX($I$1:$N$1,MATCH(TRUE,$I1156:$N1156&gt;0,0)),TRUE,$H$1)</f>
        <v>Unlabeled</v>
      </c>
    </row>
    <row r="1157" spans="1:16" x14ac:dyDescent="0.3">
      <c r="A1157" t="str">
        <f>Raw!A1157</f>
        <v>IMG20250802083237</v>
      </c>
      <c r="B1157" t="str">
        <f>Raw!B1157</f>
        <v>Unlabeled</v>
      </c>
      <c r="H1157" s="3">
        <f t="shared" si="133"/>
        <v>1</v>
      </c>
      <c r="I1157">
        <f t="shared" si="133"/>
        <v>0</v>
      </c>
      <c r="J1157">
        <f t="shared" si="133"/>
        <v>0</v>
      </c>
      <c r="K1157">
        <f t="shared" si="133"/>
        <v>0</v>
      </c>
      <c r="L1157">
        <f t="shared" si="133"/>
        <v>0</v>
      </c>
      <c r="M1157">
        <f t="shared" si="133"/>
        <v>0</v>
      </c>
      <c r="N1157">
        <f t="shared" si="133"/>
        <v>0</v>
      </c>
      <c r="O1157" s="3">
        <f t="shared" si="134"/>
        <v>0</v>
      </c>
      <c r="P1157" s="4" t="str">
        <f t="array" ref="P1157">_xlfn.IFS(Raw!C1157="Unusable","Unusable",O1157&gt;1,"Conflicted",O1157=1,INDEX($I$1:$N$1,MATCH(TRUE,$I1157:$N1157&gt;0,0)),TRUE,$H$1)</f>
        <v>Unlabeled</v>
      </c>
    </row>
    <row r="1158" spans="1:16" x14ac:dyDescent="0.3">
      <c r="A1158" t="str">
        <f>Raw!A1158</f>
        <v>IMG20250802083244</v>
      </c>
      <c r="B1158" t="str">
        <f>Raw!B1158</f>
        <v>Unlabeled</v>
      </c>
      <c r="H1158" s="3">
        <f t="shared" si="133"/>
        <v>1</v>
      </c>
      <c r="I1158">
        <f t="shared" si="133"/>
        <v>0</v>
      </c>
      <c r="J1158">
        <f t="shared" si="133"/>
        <v>0</v>
      </c>
      <c r="K1158">
        <f t="shared" si="133"/>
        <v>0</v>
      </c>
      <c r="L1158">
        <f t="shared" si="133"/>
        <v>0</v>
      </c>
      <c r="M1158">
        <f t="shared" si="133"/>
        <v>0</v>
      </c>
      <c r="N1158">
        <f t="shared" si="133"/>
        <v>0</v>
      </c>
      <c r="O1158" s="3">
        <f t="shared" si="134"/>
        <v>0</v>
      </c>
      <c r="P1158" s="4" t="str">
        <f t="array" ref="P1158">_xlfn.IFS(Raw!C1158="Unusable","Unusable",O1158&gt;1,"Conflicted",O1158=1,INDEX($I$1:$N$1,MATCH(TRUE,$I1158:$N1158&gt;0,0)),TRUE,$H$1)</f>
        <v>Unlabeled</v>
      </c>
    </row>
    <row r="1159" spans="1:16" x14ac:dyDescent="0.3">
      <c r="A1159" t="str">
        <f>Raw!A1159</f>
        <v>IMG20250802083252</v>
      </c>
      <c r="B1159" t="str">
        <f>Raw!B1159</f>
        <v>Unlabeled</v>
      </c>
      <c r="H1159" s="3">
        <f t="shared" si="133"/>
        <v>1</v>
      </c>
      <c r="I1159">
        <f t="shared" si="133"/>
        <v>0</v>
      </c>
      <c r="J1159">
        <f t="shared" si="133"/>
        <v>0</v>
      </c>
      <c r="K1159">
        <f t="shared" si="133"/>
        <v>0</v>
      </c>
      <c r="L1159">
        <f t="shared" si="133"/>
        <v>0</v>
      </c>
      <c r="M1159">
        <f t="shared" si="133"/>
        <v>0</v>
      </c>
      <c r="N1159">
        <f t="shared" si="133"/>
        <v>0</v>
      </c>
      <c r="O1159" s="3">
        <f t="shared" si="134"/>
        <v>0</v>
      </c>
      <c r="P1159" s="4" t="str">
        <f t="array" ref="P1159">_xlfn.IFS(Raw!C1159="Unusable","Unusable",O1159&gt;1,"Conflicted",O1159=1,INDEX($I$1:$N$1,MATCH(TRUE,$I1159:$N1159&gt;0,0)),TRUE,$H$1)</f>
        <v>Unlabeled</v>
      </c>
    </row>
    <row r="1160" spans="1:16" x14ac:dyDescent="0.3">
      <c r="A1160" t="str">
        <f>Raw!A1160</f>
        <v>IMG20250802083302</v>
      </c>
      <c r="B1160" t="str">
        <f>Raw!B1160</f>
        <v>Unlabeled</v>
      </c>
      <c r="H1160" s="3">
        <f t="shared" si="133"/>
        <v>1</v>
      </c>
      <c r="I1160">
        <f t="shared" si="133"/>
        <v>0</v>
      </c>
      <c r="J1160">
        <f t="shared" si="133"/>
        <v>0</v>
      </c>
      <c r="K1160">
        <f t="shared" si="133"/>
        <v>0</v>
      </c>
      <c r="L1160">
        <f t="shared" si="133"/>
        <v>0</v>
      </c>
      <c r="M1160">
        <f t="shared" si="133"/>
        <v>0</v>
      </c>
      <c r="N1160">
        <f t="shared" si="133"/>
        <v>0</v>
      </c>
      <c r="O1160" s="3">
        <f t="shared" si="134"/>
        <v>0</v>
      </c>
      <c r="P1160" s="4" t="str">
        <f t="array" ref="P1160">_xlfn.IFS(Raw!C1160="Unusable","Unusable",O1160&gt;1,"Conflicted",O1160=1,INDEX($I$1:$N$1,MATCH(TRUE,$I1160:$N1160&gt;0,0)),TRUE,$H$1)</f>
        <v>Unlabeled</v>
      </c>
    </row>
    <row r="1161" spans="1:16" x14ac:dyDescent="0.3">
      <c r="A1161" t="str">
        <f>Raw!A1161</f>
        <v>IMG20250802083315</v>
      </c>
      <c r="B1161" t="str">
        <f>Raw!B1161</f>
        <v>Unlabeled</v>
      </c>
      <c r="H1161" s="3">
        <f t="shared" si="133"/>
        <v>1</v>
      </c>
      <c r="I1161">
        <f t="shared" si="133"/>
        <v>0</v>
      </c>
      <c r="J1161">
        <f t="shared" si="133"/>
        <v>0</v>
      </c>
      <c r="K1161">
        <f t="shared" si="133"/>
        <v>0</v>
      </c>
      <c r="L1161">
        <f t="shared" si="133"/>
        <v>0</v>
      </c>
      <c r="M1161">
        <f t="shared" si="133"/>
        <v>0</v>
      </c>
      <c r="N1161">
        <f t="shared" si="133"/>
        <v>0</v>
      </c>
      <c r="O1161" s="3">
        <f t="shared" si="134"/>
        <v>0</v>
      </c>
      <c r="P1161" s="4" t="str">
        <f t="array" ref="P1161">_xlfn.IFS(Raw!C1161="Unusable","Unusable",O1161&gt;1,"Conflicted",O1161=1,INDEX($I$1:$N$1,MATCH(TRUE,$I1161:$N1161&gt;0,0)),TRUE,$H$1)</f>
        <v>Unlabeled</v>
      </c>
    </row>
    <row r="1162" spans="1:16" x14ac:dyDescent="0.3">
      <c r="A1162" t="str">
        <f>Raw!A1162</f>
        <v>IMG20250802083358</v>
      </c>
      <c r="B1162" t="str">
        <f>Raw!B1162</f>
        <v>Unlabeled</v>
      </c>
      <c r="H1162" s="3">
        <f t="shared" ref="H1162:N1171" si="135">COUNTIF($B1162:$G1162,H$1)</f>
        <v>1</v>
      </c>
      <c r="I1162">
        <f t="shared" si="135"/>
        <v>0</v>
      </c>
      <c r="J1162">
        <f t="shared" si="135"/>
        <v>0</v>
      </c>
      <c r="K1162">
        <f t="shared" si="135"/>
        <v>0</v>
      </c>
      <c r="L1162">
        <f t="shared" si="135"/>
        <v>0</v>
      </c>
      <c r="M1162">
        <f t="shared" si="135"/>
        <v>0</v>
      </c>
      <c r="N1162">
        <f t="shared" si="135"/>
        <v>0</v>
      </c>
      <c r="O1162" s="3">
        <f t="shared" si="134"/>
        <v>0</v>
      </c>
      <c r="P1162" s="4" t="str">
        <f t="array" ref="P1162">_xlfn.IFS(Raw!C1162="Unusable","Unusable",O1162&gt;1,"Conflicted",O1162=1,INDEX($I$1:$N$1,MATCH(TRUE,$I1162:$N1162&gt;0,0)),TRUE,$H$1)</f>
        <v>Unlabeled</v>
      </c>
    </row>
    <row r="1163" spans="1:16" x14ac:dyDescent="0.3">
      <c r="A1163" t="str">
        <f>Raw!A1163</f>
        <v>IMG20250802083450</v>
      </c>
      <c r="B1163" t="str">
        <f>Raw!B1163</f>
        <v>Unlabeled</v>
      </c>
      <c r="H1163" s="3">
        <f t="shared" si="135"/>
        <v>1</v>
      </c>
      <c r="I1163">
        <f t="shared" si="135"/>
        <v>0</v>
      </c>
      <c r="J1163">
        <f t="shared" si="135"/>
        <v>0</v>
      </c>
      <c r="K1163">
        <f t="shared" si="135"/>
        <v>0</v>
      </c>
      <c r="L1163">
        <f t="shared" si="135"/>
        <v>0</v>
      </c>
      <c r="M1163">
        <f t="shared" si="135"/>
        <v>0</v>
      </c>
      <c r="N1163">
        <f t="shared" si="135"/>
        <v>0</v>
      </c>
      <c r="O1163" s="3">
        <f t="shared" si="134"/>
        <v>0</v>
      </c>
      <c r="P1163" s="4" t="str">
        <f t="array" ref="P1163">_xlfn.IFS(Raw!C1163="Unusable","Unusable",O1163&gt;1,"Conflicted",O1163=1,INDEX($I$1:$N$1,MATCH(TRUE,$I1163:$N1163&gt;0,0)),TRUE,$H$1)</f>
        <v>Unlabeled</v>
      </c>
    </row>
    <row r="1164" spans="1:16" x14ac:dyDescent="0.3">
      <c r="A1164" t="str">
        <f>Raw!A1164</f>
        <v>IMG20250802083455</v>
      </c>
      <c r="B1164" t="str">
        <f>Raw!B1164</f>
        <v>Unlabeled</v>
      </c>
      <c r="H1164" s="3">
        <f t="shared" si="135"/>
        <v>1</v>
      </c>
      <c r="I1164">
        <f t="shared" si="135"/>
        <v>0</v>
      </c>
      <c r="J1164">
        <f t="shared" si="135"/>
        <v>0</v>
      </c>
      <c r="K1164">
        <f t="shared" si="135"/>
        <v>0</v>
      </c>
      <c r="L1164">
        <f t="shared" si="135"/>
        <v>0</v>
      </c>
      <c r="M1164">
        <f t="shared" si="135"/>
        <v>0</v>
      </c>
      <c r="N1164">
        <f t="shared" si="135"/>
        <v>0</v>
      </c>
      <c r="O1164" s="3">
        <f t="shared" si="134"/>
        <v>0</v>
      </c>
      <c r="P1164" s="4" t="str">
        <f t="array" ref="P1164">_xlfn.IFS(Raw!C1164="Unusable","Unusable",O1164&gt;1,"Conflicted",O1164=1,INDEX($I$1:$N$1,MATCH(TRUE,$I1164:$N1164&gt;0,0)),TRUE,$H$1)</f>
        <v>Unlabeled</v>
      </c>
    </row>
    <row r="1165" spans="1:16" x14ac:dyDescent="0.3">
      <c r="A1165" t="str">
        <f>Raw!A1165</f>
        <v>IMG20250802083500</v>
      </c>
      <c r="B1165" t="str">
        <f>Raw!B1165</f>
        <v>Unlabeled</v>
      </c>
      <c r="H1165" s="3">
        <f t="shared" si="135"/>
        <v>1</v>
      </c>
      <c r="I1165">
        <f t="shared" si="135"/>
        <v>0</v>
      </c>
      <c r="J1165">
        <f t="shared" si="135"/>
        <v>0</v>
      </c>
      <c r="K1165">
        <f t="shared" si="135"/>
        <v>0</v>
      </c>
      <c r="L1165">
        <f t="shared" si="135"/>
        <v>0</v>
      </c>
      <c r="M1165">
        <f t="shared" si="135"/>
        <v>0</v>
      </c>
      <c r="N1165">
        <f t="shared" si="135"/>
        <v>0</v>
      </c>
      <c r="O1165" s="3">
        <f t="shared" si="134"/>
        <v>0</v>
      </c>
      <c r="P1165" s="4" t="str">
        <f t="array" ref="P1165">_xlfn.IFS(Raw!C1165="Unusable","Unusable",O1165&gt;1,"Conflicted",O1165=1,INDEX($I$1:$N$1,MATCH(TRUE,$I1165:$N1165&gt;0,0)),TRUE,$H$1)</f>
        <v>Unlabeled</v>
      </c>
    </row>
    <row r="1166" spans="1:16" x14ac:dyDescent="0.3">
      <c r="A1166" t="str">
        <f>Raw!A1166</f>
        <v>IMG20250802083509</v>
      </c>
      <c r="B1166" t="str">
        <f>Raw!B1166</f>
        <v>Mites</v>
      </c>
      <c r="H1166" s="3">
        <f t="shared" si="135"/>
        <v>0</v>
      </c>
      <c r="I1166">
        <f t="shared" si="135"/>
        <v>0</v>
      </c>
      <c r="J1166">
        <f t="shared" si="135"/>
        <v>0</v>
      </c>
      <c r="K1166">
        <f t="shared" si="135"/>
        <v>0</v>
      </c>
      <c r="L1166">
        <f t="shared" si="135"/>
        <v>0</v>
      </c>
      <c r="M1166">
        <f t="shared" si="135"/>
        <v>1</v>
      </c>
      <c r="N1166">
        <f t="shared" si="135"/>
        <v>0</v>
      </c>
      <c r="O1166" s="3">
        <f t="shared" si="134"/>
        <v>1</v>
      </c>
      <c r="P1166" s="4" t="str">
        <f t="array" ref="P1166">_xlfn.IFS(Raw!C1166="Unusable","Unusable",O1166&gt;1,"Conflicted",O1166=1,INDEX($I$1:$N$1,MATCH(TRUE,$I1166:$N1166&gt;0,0)),TRUE,$H$1)</f>
        <v>Mites</v>
      </c>
    </row>
    <row r="1167" spans="1:16" x14ac:dyDescent="0.3">
      <c r="A1167" t="str">
        <f>Raw!A1167</f>
        <v>IMG20250802083512</v>
      </c>
      <c r="B1167" t="str">
        <f>Raw!B1167</f>
        <v>Mites</v>
      </c>
      <c r="H1167" s="3">
        <f t="shared" si="135"/>
        <v>0</v>
      </c>
      <c r="I1167">
        <f t="shared" si="135"/>
        <v>0</v>
      </c>
      <c r="J1167">
        <f t="shared" si="135"/>
        <v>0</v>
      </c>
      <c r="K1167">
        <f t="shared" si="135"/>
        <v>0</v>
      </c>
      <c r="L1167">
        <f t="shared" si="135"/>
        <v>0</v>
      </c>
      <c r="M1167">
        <f t="shared" si="135"/>
        <v>1</v>
      </c>
      <c r="N1167">
        <f t="shared" si="135"/>
        <v>0</v>
      </c>
      <c r="O1167" s="3">
        <f t="shared" si="134"/>
        <v>1</v>
      </c>
      <c r="P1167" s="4" t="str">
        <f t="array" ref="P1167">_xlfn.IFS(Raw!C1167="Unusable","Unusable",O1167&gt;1,"Conflicted",O1167=1,INDEX($I$1:$N$1,MATCH(TRUE,$I1167:$N1167&gt;0,0)),TRUE,$H$1)</f>
        <v>Mites</v>
      </c>
    </row>
    <row r="1168" spans="1:16" x14ac:dyDescent="0.3">
      <c r="A1168" t="str">
        <f>Raw!A1168</f>
        <v>IMG20250802083516</v>
      </c>
      <c r="B1168" t="str">
        <f>Raw!B1168</f>
        <v>Mites</v>
      </c>
      <c r="H1168" s="3">
        <f t="shared" si="135"/>
        <v>0</v>
      </c>
      <c r="I1168">
        <f t="shared" si="135"/>
        <v>0</v>
      </c>
      <c r="J1168">
        <f t="shared" si="135"/>
        <v>0</v>
      </c>
      <c r="K1168">
        <f t="shared" si="135"/>
        <v>0</v>
      </c>
      <c r="L1168">
        <f t="shared" si="135"/>
        <v>0</v>
      </c>
      <c r="M1168">
        <f t="shared" si="135"/>
        <v>1</v>
      </c>
      <c r="N1168">
        <f t="shared" si="135"/>
        <v>0</v>
      </c>
      <c r="O1168" s="3">
        <f t="shared" si="134"/>
        <v>1</v>
      </c>
      <c r="P1168" s="4" t="str">
        <f t="array" ref="P1168">_xlfn.IFS(Raw!C1168="Unusable","Unusable",O1168&gt;1,"Conflicted",O1168=1,INDEX($I$1:$N$1,MATCH(TRUE,$I1168:$N1168&gt;0,0)),TRUE,$H$1)</f>
        <v>Mites</v>
      </c>
    </row>
    <row r="1169" spans="1:16" x14ac:dyDescent="0.3">
      <c r="A1169" t="str">
        <f>Raw!A1169</f>
        <v>IMG20250802083537</v>
      </c>
      <c r="B1169" t="str">
        <f>Raw!B1169</f>
        <v>Unlabeled</v>
      </c>
      <c r="H1169" s="3">
        <f t="shared" si="135"/>
        <v>1</v>
      </c>
      <c r="I1169">
        <f t="shared" si="135"/>
        <v>0</v>
      </c>
      <c r="J1169">
        <f t="shared" si="135"/>
        <v>0</v>
      </c>
      <c r="K1169">
        <f t="shared" si="135"/>
        <v>0</v>
      </c>
      <c r="L1169">
        <f t="shared" si="135"/>
        <v>0</v>
      </c>
      <c r="M1169">
        <f t="shared" si="135"/>
        <v>0</v>
      </c>
      <c r="N1169">
        <f t="shared" si="135"/>
        <v>0</v>
      </c>
      <c r="O1169" s="3">
        <f t="shared" si="134"/>
        <v>0</v>
      </c>
      <c r="P1169" s="4" t="str">
        <f t="array" ref="P1169">_xlfn.IFS(Raw!C1169="Unusable","Unusable",O1169&gt;1,"Conflicted",O1169=1,INDEX($I$1:$N$1,MATCH(TRUE,$I1169:$N1169&gt;0,0)),TRUE,$H$1)</f>
        <v>Unlabeled</v>
      </c>
    </row>
    <row r="1170" spans="1:16" x14ac:dyDescent="0.3">
      <c r="A1170" t="str">
        <f>Raw!A1170</f>
        <v>IMG20250802083541</v>
      </c>
      <c r="B1170" t="str">
        <f>Raw!B1170</f>
        <v>Mites</v>
      </c>
      <c r="H1170" s="3">
        <f t="shared" si="135"/>
        <v>0</v>
      </c>
      <c r="I1170">
        <f t="shared" si="135"/>
        <v>0</v>
      </c>
      <c r="J1170">
        <f t="shared" si="135"/>
        <v>0</v>
      </c>
      <c r="K1170">
        <f t="shared" si="135"/>
        <v>0</v>
      </c>
      <c r="L1170">
        <f t="shared" si="135"/>
        <v>0</v>
      </c>
      <c r="M1170">
        <f t="shared" si="135"/>
        <v>1</v>
      </c>
      <c r="N1170">
        <f t="shared" si="135"/>
        <v>0</v>
      </c>
      <c r="O1170" s="3">
        <f t="shared" si="134"/>
        <v>1</v>
      </c>
      <c r="P1170" s="4" t="str">
        <f t="array" ref="P1170">_xlfn.IFS(Raw!C1170="Unusable","Unusable",O1170&gt;1,"Conflicted",O1170=1,INDEX($I$1:$N$1,MATCH(TRUE,$I1170:$N1170&gt;0,0)),TRUE,$H$1)</f>
        <v>Mites</v>
      </c>
    </row>
    <row r="1171" spans="1:16" x14ac:dyDescent="0.3">
      <c r="A1171" t="str">
        <f>Raw!A1171</f>
        <v>IMG20250802083554</v>
      </c>
      <c r="B1171" t="str">
        <f>Raw!B1171</f>
        <v>Unlabeled</v>
      </c>
      <c r="H1171" s="3">
        <f t="shared" si="135"/>
        <v>1</v>
      </c>
      <c r="I1171">
        <f t="shared" si="135"/>
        <v>0</v>
      </c>
      <c r="J1171">
        <f t="shared" si="135"/>
        <v>0</v>
      </c>
      <c r="K1171">
        <f t="shared" si="135"/>
        <v>0</v>
      </c>
      <c r="L1171">
        <f t="shared" si="135"/>
        <v>0</v>
      </c>
      <c r="M1171">
        <f t="shared" si="135"/>
        <v>0</v>
      </c>
      <c r="N1171">
        <f t="shared" si="135"/>
        <v>0</v>
      </c>
      <c r="O1171" s="3">
        <f t="shared" si="134"/>
        <v>0</v>
      </c>
      <c r="P1171" s="4" t="str">
        <f t="array" ref="P1171">_xlfn.IFS(Raw!C1171="Unusable","Unusable",O1171&gt;1,"Conflicted",O1171=1,INDEX($I$1:$N$1,MATCH(TRUE,$I1171:$N1171&gt;0,0)),TRUE,$H$1)</f>
        <v>Unlabeled</v>
      </c>
    </row>
    <row r="1172" spans="1:16" x14ac:dyDescent="0.3">
      <c r="A1172" t="str">
        <f>Raw!A1172</f>
        <v>IMG20250802083559</v>
      </c>
      <c r="B1172" t="str">
        <f>Raw!B1172</f>
        <v>Unlabeled</v>
      </c>
      <c r="H1172" s="3">
        <f t="shared" ref="H1172:N1181" si="136">COUNTIF($B1172:$G1172,H$1)</f>
        <v>1</v>
      </c>
      <c r="I1172">
        <f t="shared" si="136"/>
        <v>0</v>
      </c>
      <c r="J1172">
        <f t="shared" si="136"/>
        <v>0</v>
      </c>
      <c r="K1172">
        <f t="shared" si="136"/>
        <v>0</v>
      </c>
      <c r="L1172">
        <f t="shared" si="136"/>
        <v>0</v>
      </c>
      <c r="M1172">
        <f t="shared" si="136"/>
        <v>0</v>
      </c>
      <c r="N1172">
        <f t="shared" si="136"/>
        <v>0</v>
      </c>
      <c r="O1172" s="3">
        <f t="shared" si="134"/>
        <v>0</v>
      </c>
      <c r="P1172" s="4" t="str">
        <f t="array" ref="P1172">_xlfn.IFS(Raw!C1172="Unusable","Unusable",O1172&gt;1,"Conflicted",O1172=1,INDEX($I$1:$N$1,MATCH(TRUE,$I1172:$N1172&gt;0,0)),TRUE,$H$1)</f>
        <v>Unlabeled</v>
      </c>
    </row>
    <row r="1173" spans="1:16" x14ac:dyDescent="0.3">
      <c r="A1173" t="str">
        <f>Raw!A1173</f>
        <v>IMG20250802083646</v>
      </c>
      <c r="B1173" t="str">
        <f>Raw!B1173</f>
        <v>Mites</v>
      </c>
      <c r="H1173" s="3">
        <f t="shared" si="136"/>
        <v>0</v>
      </c>
      <c r="I1173">
        <f t="shared" si="136"/>
        <v>0</v>
      </c>
      <c r="J1173">
        <f t="shared" si="136"/>
        <v>0</v>
      </c>
      <c r="K1173">
        <f t="shared" si="136"/>
        <v>0</v>
      </c>
      <c r="L1173">
        <f t="shared" si="136"/>
        <v>0</v>
      </c>
      <c r="M1173">
        <f t="shared" si="136"/>
        <v>1</v>
      </c>
      <c r="N1173">
        <f t="shared" si="136"/>
        <v>0</v>
      </c>
      <c r="O1173" s="3">
        <f t="shared" si="134"/>
        <v>1</v>
      </c>
      <c r="P1173" s="4" t="str">
        <f t="array" ref="P1173">_xlfn.IFS(Raw!C1173="Unusable","Unusable",O1173&gt;1,"Conflicted",O1173=1,INDEX($I$1:$N$1,MATCH(TRUE,$I1173:$N1173&gt;0,0)),TRUE,$H$1)</f>
        <v>Mites</v>
      </c>
    </row>
    <row r="1174" spans="1:16" x14ac:dyDescent="0.3">
      <c r="A1174" t="str">
        <f>Raw!A1174</f>
        <v>IMG20250802083652</v>
      </c>
      <c r="B1174" t="str">
        <f>Raw!B1174</f>
        <v>Mites</v>
      </c>
      <c r="H1174" s="3">
        <f t="shared" si="136"/>
        <v>0</v>
      </c>
      <c r="I1174">
        <f t="shared" si="136"/>
        <v>0</v>
      </c>
      <c r="J1174">
        <f t="shared" si="136"/>
        <v>0</v>
      </c>
      <c r="K1174">
        <f t="shared" si="136"/>
        <v>0</v>
      </c>
      <c r="L1174">
        <f t="shared" si="136"/>
        <v>0</v>
      </c>
      <c r="M1174">
        <f t="shared" si="136"/>
        <v>1</v>
      </c>
      <c r="N1174">
        <f t="shared" si="136"/>
        <v>0</v>
      </c>
      <c r="O1174" s="3">
        <f t="shared" si="134"/>
        <v>1</v>
      </c>
      <c r="P1174" s="4" t="str">
        <f t="array" ref="P1174">_xlfn.IFS(Raw!C1174="Unusable","Unusable",O1174&gt;1,"Conflicted",O1174=1,INDEX($I$1:$N$1,MATCH(TRUE,$I1174:$N1174&gt;0,0)),TRUE,$H$1)</f>
        <v>Mites</v>
      </c>
    </row>
    <row r="1175" spans="1:16" x14ac:dyDescent="0.3">
      <c r="A1175" t="str">
        <f>Raw!A1175</f>
        <v>IMG20250802083656</v>
      </c>
      <c r="B1175" t="str">
        <f>Raw!B1175</f>
        <v>Mites</v>
      </c>
      <c r="H1175" s="3">
        <f t="shared" si="136"/>
        <v>0</v>
      </c>
      <c r="I1175">
        <f t="shared" si="136"/>
        <v>0</v>
      </c>
      <c r="J1175">
        <f t="shared" si="136"/>
        <v>0</v>
      </c>
      <c r="K1175">
        <f t="shared" si="136"/>
        <v>0</v>
      </c>
      <c r="L1175">
        <f t="shared" si="136"/>
        <v>0</v>
      </c>
      <c r="M1175">
        <f t="shared" si="136"/>
        <v>1</v>
      </c>
      <c r="N1175">
        <f t="shared" si="136"/>
        <v>0</v>
      </c>
      <c r="O1175" s="3">
        <f t="shared" si="134"/>
        <v>1</v>
      </c>
      <c r="P1175" s="4" t="str">
        <f t="array" ref="P1175">_xlfn.IFS(Raw!C1175="Unusable","Unusable",O1175&gt;1,"Conflicted",O1175=1,INDEX($I$1:$N$1,MATCH(TRUE,$I1175:$N1175&gt;0,0)),TRUE,$H$1)</f>
        <v>Mites</v>
      </c>
    </row>
    <row r="1176" spans="1:16" x14ac:dyDescent="0.3">
      <c r="A1176" t="str">
        <f>Raw!A1176</f>
        <v>IMG20250802083700</v>
      </c>
      <c r="B1176" t="str">
        <f>Raw!B1176</f>
        <v>Mites</v>
      </c>
      <c r="H1176" s="3">
        <f t="shared" si="136"/>
        <v>0</v>
      </c>
      <c r="I1176">
        <f t="shared" si="136"/>
        <v>0</v>
      </c>
      <c r="J1176">
        <f t="shared" si="136"/>
        <v>0</v>
      </c>
      <c r="K1176">
        <f t="shared" si="136"/>
        <v>0</v>
      </c>
      <c r="L1176">
        <f t="shared" si="136"/>
        <v>0</v>
      </c>
      <c r="M1176">
        <f t="shared" si="136"/>
        <v>1</v>
      </c>
      <c r="N1176">
        <f t="shared" si="136"/>
        <v>0</v>
      </c>
      <c r="O1176" s="3">
        <f t="shared" si="134"/>
        <v>1</v>
      </c>
      <c r="P1176" s="4" t="str">
        <f t="array" ref="P1176">_xlfn.IFS(Raw!C1176="Unusable","Unusable",O1176&gt;1,"Conflicted",O1176=1,INDEX($I$1:$N$1,MATCH(TRUE,$I1176:$N1176&gt;0,0)),TRUE,$H$1)</f>
        <v>Mites</v>
      </c>
    </row>
    <row r="1177" spans="1:16" x14ac:dyDescent="0.3">
      <c r="A1177" t="str">
        <f>Raw!A1177</f>
        <v>IMG20250802083704</v>
      </c>
      <c r="B1177" t="str">
        <f>Raw!B1177</f>
        <v>Mites</v>
      </c>
      <c r="H1177" s="3">
        <f t="shared" si="136"/>
        <v>0</v>
      </c>
      <c r="I1177">
        <f t="shared" si="136"/>
        <v>0</v>
      </c>
      <c r="J1177">
        <f t="shared" si="136"/>
        <v>0</v>
      </c>
      <c r="K1177">
        <f t="shared" si="136"/>
        <v>0</v>
      </c>
      <c r="L1177">
        <f t="shared" si="136"/>
        <v>0</v>
      </c>
      <c r="M1177">
        <f t="shared" si="136"/>
        <v>1</v>
      </c>
      <c r="N1177">
        <f t="shared" si="136"/>
        <v>0</v>
      </c>
      <c r="O1177" s="3">
        <f t="shared" si="134"/>
        <v>1</v>
      </c>
      <c r="P1177" s="4" t="str">
        <f t="array" ref="P1177">_xlfn.IFS(Raw!C1177="Unusable","Unusable",O1177&gt;1,"Conflicted",O1177=1,INDEX($I$1:$N$1,MATCH(TRUE,$I1177:$N1177&gt;0,0)),TRUE,$H$1)</f>
        <v>Mites</v>
      </c>
    </row>
    <row r="1178" spans="1:16" x14ac:dyDescent="0.3">
      <c r="A1178" t="str">
        <f>Raw!A1178</f>
        <v>IMG20250802083709</v>
      </c>
      <c r="B1178" t="str">
        <f>Raw!B1178</f>
        <v>Mites</v>
      </c>
      <c r="H1178" s="3">
        <f t="shared" si="136"/>
        <v>0</v>
      </c>
      <c r="I1178">
        <f t="shared" si="136"/>
        <v>0</v>
      </c>
      <c r="J1178">
        <f t="shared" si="136"/>
        <v>0</v>
      </c>
      <c r="K1178">
        <f t="shared" si="136"/>
        <v>0</v>
      </c>
      <c r="L1178">
        <f t="shared" si="136"/>
        <v>0</v>
      </c>
      <c r="M1178">
        <f t="shared" si="136"/>
        <v>1</v>
      </c>
      <c r="N1178">
        <f t="shared" si="136"/>
        <v>0</v>
      </c>
      <c r="O1178" s="3">
        <f t="shared" si="134"/>
        <v>1</v>
      </c>
      <c r="P1178" s="4" t="str">
        <f t="array" ref="P1178">_xlfn.IFS(Raw!C1178="Unusable","Unusable",O1178&gt;1,"Conflicted",O1178=1,INDEX($I$1:$N$1,MATCH(TRUE,$I1178:$N1178&gt;0,0)),TRUE,$H$1)</f>
        <v>Mites</v>
      </c>
    </row>
    <row r="1179" spans="1:16" x14ac:dyDescent="0.3">
      <c r="A1179" t="str">
        <f>Raw!A1179</f>
        <v>IMG20250802083814</v>
      </c>
      <c r="B1179" t="str">
        <f>Raw!B1179</f>
        <v>Unlabeled</v>
      </c>
      <c r="H1179" s="3">
        <f t="shared" si="136"/>
        <v>1</v>
      </c>
      <c r="I1179">
        <f t="shared" si="136"/>
        <v>0</v>
      </c>
      <c r="J1179">
        <f t="shared" si="136"/>
        <v>0</v>
      </c>
      <c r="K1179">
        <f t="shared" si="136"/>
        <v>0</v>
      </c>
      <c r="L1179">
        <f t="shared" si="136"/>
        <v>0</v>
      </c>
      <c r="M1179">
        <f t="shared" si="136"/>
        <v>0</v>
      </c>
      <c r="N1179">
        <f t="shared" si="136"/>
        <v>0</v>
      </c>
      <c r="O1179" s="3">
        <f t="shared" si="134"/>
        <v>0</v>
      </c>
      <c r="P1179" s="4" t="str">
        <f t="array" ref="P1179">_xlfn.IFS(Raw!C1179="Unusable","Unusable",O1179&gt;1,"Conflicted",O1179=1,INDEX($I$1:$N$1,MATCH(TRUE,$I1179:$N1179&gt;0,0)),TRUE,$H$1)</f>
        <v>Unlabeled</v>
      </c>
    </row>
    <row r="1180" spans="1:16" x14ac:dyDescent="0.3">
      <c r="A1180" t="str">
        <f>Raw!A1180</f>
        <v>IMG20250802083829</v>
      </c>
      <c r="B1180" t="str">
        <f>Raw!B1180</f>
        <v>Unlabeled</v>
      </c>
      <c r="H1180" s="3">
        <f t="shared" si="136"/>
        <v>1</v>
      </c>
      <c r="I1180">
        <f t="shared" si="136"/>
        <v>0</v>
      </c>
      <c r="J1180">
        <f t="shared" si="136"/>
        <v>0</v>
      </c>
      <c r="K1180">
        <f t="shared" si="136"/>
        <v>0</v>
      </c>
      <c r="L1180">
        <f t="shared" si="136"/>
        <v>0</v>
      </c>
      <c r="M1180">
        <f t="shared" si="136"/>
        <v>0</v>
      </c>
      <c r="N1180">
        <f t="shared" si="136"/>
        <v>0</v>
      </c>
      <c r="O1180" s="3">
        <f t="shared" si="134"/>
        <v>0</v>
      </c>
      <c r="P1180" s="4" t="str">
        <f t="array" ref="P1180">_xlfn.IFS(Raw!C1180="Unusable","Unusable",O1180&gt;1,"Conflicted",O1180=1,INDEX($I$1:$N$1,MATCH(TRUE,$I1180:$N1180&gt;0,0)),TRUE,$H$1)</f>
        <v>Unlabeled</v>
      </c>
    </row>
    <row r="1181" spans="1:16" x14ac:dyDescent="0.3">
      <c r="A1181" t="str">
        <f>Raw!A1181</f>
        <v>IMG20250802083856</v>
      </c>
      <c r="B1181" t="str">
        <f>Raw!B1181</f>
        <v>Unlabeled</v>
      </c>
      <c r="H1181" s="3">
        <f t="shared" si="136"/>
        <v>1</v>
      </c>
      <c r="I1181">
        <f t="shared" si="136"/>
        <v>0</v>
      </c>
      <c r="J1181">
        <f t="shared" si="136"/>
        <v>0</v>
      </c>
      <c r="K1181">
        <f t="shared" si="136"/>
        <v>0</v>
      </c>
      <c r="L1181">
        <f t="shared" si="136"/>
        <v>0</v>
      </c>
      <c r="M1181">
        <f t="shared" si="136"/>
        <v>0</v>
      </c>
      <c r="N1181">
        <f t="shared" si="136"/>
        <v>0</v>
      </c>
      <c r="O1181" s="3">
        <f t="shared" si="134"/>
        <v>0</v>
      </c>
      <c r="P1181" s="4" t="str">
        <f t="array" ref="P1181">_xlfn.IFS(Raw!C1181="Unusable","Unusable",O1181&gt;1,"Conflicted",O1181=1,INDEX($I$1:$N$1,MATCH(TRUE,$I1181:$N1181&gt;0,0)),TRUE,$H$1)</f>
        <v>Unlabeled</v>
      </c>
    </row>
    <row r="1182" spans="1:16" x14ac:dyDescent="0.3">
      <c r="A1182" t="str">
        <f>Raw!A1182</f>
        <v>IMG20250802083900</v>
      </c>
      <c r="B1182" t="str">
        <f>Raw!B1182</f>
        <v>Unlabeled</v>
      </c>
      <c r="H1182" s="3">
        <f t="shared" ref="H1182:N1191" si="137">COUNTIF($B1182:$G1182,H$1)</f>
        <v>1</v>
      </c>
      <c r="I1182">
        <f t="shared" si="137"/>
        <v>0</v>
      </c>
      <c r="J1182">
        <f t="shared" si="137"/>
        <v>0</v>
      </c>
      <c r="K1182">
        <f t="shared" si="137"/>
        <v>0</v>
      </c>
      <c r="L1182">
        <f t="shared" si="137"/>
        <v>0</v>
      </c>
      <c r="M1182">
        <f t="shared" si="137"/>
        <v>0</v>
      </c>
      <c r="N1182">
        <f t="shared" si="137"/>
        <v>0</v>
      </c>
      <c r="O1182" s="3">
        <f t="shared" si="134"/>
        <v>0</v>
      </c>
      <c r="P1182" s="4" t="str">
        <f t="array" ref="P1182">_xlfn.IFS(Raw!C1182="Unusable","Unusable",O1182&gt;1,"Conflicted",O1182=1,INDEX($I$1:$N$1,MATCH(TRUE,$I1182:$N1182&gt;0,0)),TRUE,$H$1)</f>
        <v>Unlabeled</v>
      </c>
    </row>
    <row r="1183" spans="1:16" x14ac:dyDescent="0.3">
      <c r="A1183" t="str">
        <f>Raw!A1183</f>
        <v>IMG20250802083919</v>
      </c>
      <c r="B1183" t="str">
        <f>Raw!B1183</f>
        <v>Unlabeled</v>
      </c>
      <c r="H1183" s="3">
        <f t="shared" si="137"/>
        <v>1</v>
      </c>
      <c r="I1183">
        <f t="shared" si="137"/>
        <v>0</v>
      </c>
      <c r="J1183">
        <f t="shared" si="137"/>
        <v>0</v>
      </c>
      <c r="K1183">
        <f t="shared" si="137"/>
        <v>0</v>
      </c>
      <c r="L1183">
        <f t="shared" si="137"/>
        <v>0</v>
      </c>
      <c r="M1183">
        <f t="shared" si="137"/>
        <v>0</v>
      </c>
      <c r="N1183">
        <f t="shared" si="137"/>
        <v>0</v>
      </c>
      <c r="O1183" s="3">
        <f t="shared" si="134"/>
        <v>0</v>
      </c>
      <c r="P1183" s="4" t="str">
        <f t="array" ref="P1183">_xlfn.IFS(Raw!C1183="Unusable","Unusable",O1183&gt;1,"Conflicted",O1183=1,INDEX($I$1:$N$1,MATCH(TRUE,$I1183:$N1183&gt;0,0)),TRUE,$H$1)</f>
        <v>Unlabeled</v>
      </c>
    </row>
    <row r="1184" spans="1:16" x14ac:dyDescent="0.3">
      <c r="A1184" t="str">
        <f>Raw!A1184</f>
        <v>IMG20250802083931</v>
      </c>
      <c r="B1184" t="str">
        <f>Raw!B1184</f>
        <v>Unlabeled</v>
      </c>
      <c r="H1184" s="3">
        <f t="shared" si="137"/>
        <v>1</v>
      </c>
      <c r="I1184">
        <f t="shared" si="137"/>
        <v>0</v>
      </c>
      <c r="J1184">
        <f t="shared" si="137"/>
        <v>0</v>
      </c>
      <c r="K1184">
        <f t="shared" si="137"/>
        <v>0</v>
      </c>
      <c r="L1184">
        <f t="shared" si="137"/>
        <v>0</v>
      </c>
      <c r="M1184">
        <f t="shared" si="137"/>
        <v>0</v>
      </c>
      <c r="N1184">
        <f t="shared" si="137"/>
        <v>0</v>
      </c>
      <c r="O1184" s="3">
        <f t="shared" si="134"/>
        <v>0</v>
      </c>
      <c r="P1184" s="4" t="str">
        <f t="array" ref="P1184">_xlfn.IFS(Raw!C1184="Unusable","Unusable",O1184&gt;1,"Conflicted",O1184=1,INDEX($I$1:$N$1,MATCH(TRUE,$I1184:$N1184&gt;0,0)),TRUE,$H$1)</f>
        <v>Unlabeled</v>
      </c>
    </row>
    <row r="1185" spans="1:16" x14ac:dyDescent="0.3">
      <c r="A1185" t="str">
        <f>Raw!A1185</f>
        <v>IMG20250802083939</v>
      </c>
      <c r="B1185" t="str">
        <f>Raw!B1185</f>
        <v>Unlabeled</v>
      </c>
      <c r="H1185" s="3">
        <f t="shared" si="137"/>
        <v>1</v>
      </c>
      <c r="I1185">
        <f t="shared" si="137"/>
        <v>0</v>
      </c>
      <c r="J1185">
        <f t="shared" si="137"/>
        <v>0</v>
      </c>
      <c r="K1185">
        <f t="shared" si="137"/>
        <v>0</v>
      </c>
      <c r="L1185">
        <f t="shared" si="137"/>
        <v>0</v>
      </c>
      <c r="M1185">
        <f t="shared" si="137"/>
        <v>0</v>
      </c>
      <c r="N1185">
        <f t="shared" si="137"/>
        <v>0</v>
      </c>
      <c r="O1185" s="3">
        <f t="shared" si="134"/>
        <v>0</v>
      </c>
      <c r="P1185" s="4" t="str">
        <f t="array" ref="P1185">_xlfn.IFS(Raw!C1185="Unusable","Unusable",O1185&gt;1,"Conflicted",O1185=1,INDEX($I$1:$N$1,MATCH(TRUE,$I1185:$N1185&gt;0,0)),TRUE,$H$1)</f>
        <v>Unlabeled</v>
      </c>
    </row>
    <row r="1186" spans="1:16" x14ac:dyDescent="0.3">
      <c r="A1186" t="str">
        <f>Raw!A1186</f>
        <v>IMG20250802084004</v>
      </c>
      <c r="B1186" t="str">
        <f>Raw!B1186</f>
        <v>Unlabeled</v>
      </c>
      <c r="H1186" s="3">
        <f t="shared" si="137"/>
        <v>1</v>
      </c>
      <c r="I1186">
        <f t="shared" si="137"/>
        <v>0</v>
      </c>
      <c r="J1186">
        <f t="shared" si="137"/>
        <v>0</v>
      </c>
      <c r="K1186">
        <f t="shared" si="137"/>
        <v>0</v>
      </c>
      <c r="L1186">
        <f t="shared" si="137"/>
        <v>0</v>
      </c>
      <c r="M1186">
        <f t="shared" si="137"/>
        <v>0</v>
      </c>
      <c r="N1186">
        <f t="shared" si="137"/>
        <v>0</v>
      </c>
      <c r="O1186" s="3">
        <f t="shared" si="134"/>
        <v>0</v>
      </c>
      <c r="P1186" s="4" t="str">
        <f t="array" ref="P1186">_xlfn.IFS(Raw!C1186="Unusable","Unusable",O1186&gt;1,"Conflicted",O1186=1,INDEX($I$1:$N$1,MATCH(TRUE,$I1186:$N1186&gt;0,0)),TRUE,$H$1)</f>
        <v>Unlabeled</v>
      </c>
    </row>
    <row r="1187" spans="1:16" x14ac:dyDescent="0.3">
      <c r="A1187" t="str">
        <f>Raw!A1187</f>
        <v>IMG20250802084009</v>
      </c>
      <c r="B1187" t="str">
        <f>Raw!B1187</f>
        <v>Unlabeled</v>
      </c>
      <c r="H1187" s="3">
        <f t="shared" si="137"/>
        <v>1</v>
      </c>
      <c r="I1187">
        <f t="shared" si="137"/>
        <v>0</v>
      </c>
      <c r="J1187">
        <f t="shared" si="137"/>
        <v>0</v>
      </c>
      <c r="K1187">
        <f t="shared" si="137"/>
        <v>0</v>
      </c>
      <c r="L1187">
        <f t="shared" si="137"/>
        <v>0</v>
      </c>
      <c r="M1187">
        <f t="shared" si="137"/>
        <v>0</v>
      </c>
      <c r="N1187">
        <f t="shared" si="137"/>
        <v>0</v>
      </c>
      <c r="O1187" s="3">
        <f t="shared" si="134"/>
        <v>0</v>
      </c>
      <c r="P1187" s="4" t="str">
        <f t="array" ref="P1187">_xlfn.IFS(Raw!C1187="Unusable","Unusable",O1187&gt;1,"Conflicted",O1187=1,INDEX($I$1:$N$1,MATCH(TRUE,$I1187:$N1187&gt;0,0)),TRUE,$H$1)</f>
        <v>Unlabeled</v>
      </c>
    </row>
    <row r="1188" spans="1:16" x14ac:dyDescent="0.3">
      <c r="A1188" t="str">
        <f>Raw!A1188</f>
        <v>IMG20250802084017</v>
      </c>
      <c r="B1188" t="str">
        <f>Raw!B1188</f>
        <v>Unlabeled</v>
      </c>
      <c r="H1188" s="3">
        <f t="shared" si="137"/>
        <v>1</v>
      </c>
      <c r="I1188">
        <f t="shared" si="137"/>
        <v>0</v>
      </c>
      <c r="J1188">
        <f t="shared" si="137"/>
        <v>0</v>
      </c>
      <c r="K1188">
        <f t="shared" si="137"/>
        <v>0</v>
      </c>
      <c r="L1188">
        <f t="shared" si="137"/>
        <v>0</v>
      </c>
      <c r="M1188">
        <f t="shared" si="137"/>
        <v>0</v>
      </c>
      <c r="N1188">
        <f t="shared" si="137"/>
        <v>0</v>
      </c>
      <c r="O1188" s="3">
        <f t="shared" si="134"/>
        <v>0</v>
      </c>
      <c r="P1188" s="4" t="str">
        <f t="array" ref="P1188">_xlfn.IFS(Raw!C1188="Unusable","Unusable",O1188&gt;1,"Conflicted",O1188=1,INDEX($I$1:$N$1,MATCH(TRUE,$I1188:$N1188&gt;0,0)),TRUE,$H$1)</f>
        <v>Unlabeled</v>
      </c>
    </row>
    <row r="1189" spans="1:16" x14ac:dyDescent="0.3">
      <c r="A1189" t="str">
        <f>Raw!A1189</f>
        <v>IMG20250802084024</v>
      </c>
      <c r="B1189" t="str">
        <f>Raw!B1189</f>
        <v>Unlabeled</v>
      </c>
      <c r="H1189" s="3">
        <f t="shared" si="137"/>
        <v>1</v>
      </c>
      <c r="I1189">
        <f t="shared" si="137"/>
        <v>0</v>
      </c>
      <c r="J1189">
        <f t="shared" si="137"/>
        <v>0</v>
      </c>
      <c r="K1189">
        <f t="shared" si="137"/>
        <v>0</v>
      </c>
      <c r="L1189">
        <f t="shared" si="137"/>
        <v>0</v>
      </c>
      <c r="M1189">
        <f t="shared" si="137"/>
        <v>0</v>
      </c>
      <c r="N1189">
        <f t="shared" si="137"/>
        <v>0</v>
      </c>
      <c r="O1189" s="3">
        <f t="shared" si="134"/>
        <v>0</v>
      </c>
      <c r="P1189" s="4" t="str">
        <f t="array" ref="P1189">_xlfn.IFS(Raw!C1189="Unusable","Unusable",O1189&gt;1,"Conflicted",O1189=1,INDEX($I$1:$N$1,MATCH(TRUE,$I1189:$N1189&gt;0,0)),TRUE,$H$1)</f>
        <v>Unlabeled</v>
      </c>
    </row>
    <row r="1190" spans="1:16" x14ac:dyDescent="0.3">
      <c r="A1190" t="str">
        <f>Raw!A1190</f>
        <v>IMG20250802084038</v>
      </c>
      <c r="B1190" t="str">
        <f>Raw!B1190</f>
        <v>Unlabeled</v>
      </c>
      <c r="H1190" s="3">
        <f t="shared" si="137"/>
        <v>1</v>
      </c>
      <c r="I1190">
        <f t="shared" si="137"/>
        <v>0</v>
      </c>
      <c r="J1190">
        <f t="shared" si="137"/>
        <v>0</v>
      </c>
      <c r="K1190">
        <f t="shared" si="137"/>
        <v>0</v>
      </c>
      <c r="L1190">
        <f t="shared" si="137"/>
        <v>0</v>
      </c>
      <c r="M1190">
        <f t="shared" si="137"/>
        <v>0</v>
      </c>
      <c r="N1190">
        <f t="shared" si="137"/>
        <v>0</v>
      </c>
      <c r="O1190" s="3">
        <f t="shared" si="134"/>
        <v>0</v>
      </c>
      <c r="P1190" s="4" t="str">
        <f t="array" ref="P1190">_xlfn.IFS(Raw!C1190="Unusable","Unusable",O1190&gt;1,"Conflicted",O1190=1,INDEX($I$1:$N$1,MATCH(TRUE,$I1190:$N1190&gt;0,0)),TRUE,$H$1)</f>
        <v>Unlabeled</v>
      </c>
    </row>
    <row r="1191" spans="1:16" x14ac:dyDescent="0.3">
      <c r="A1191" t="str">
        <f>Raw!A1191</f>
        <v>IMG20250802084048</v>
      </c>
      <c r="B1191" t="str">
        <f>Raw!B1191</f>
        <v>Unlabeled</v>
      </c>
      <c r="H1191" s="3">
        <f t="shared" si="137"/>
        <v>1</v>
      </c>
      <c r="I1191">
        <f t="shared" si="137"/>
        <v>0</v>
      </c>
      <c r="J1191">
        <f t="shared" si="137"/>
        <v>0</v>
      </c>
      <c r="K1191">
        <f t="shared" si="137"/>
        <v>0</v>
      </c>
      <c r="L1191">
        <f t="shared" si="137"/>
        <v>0</v>
      </c>
      <c r="M1191">
        <f t="shared" si="137"/>
        <v>0</v>
      </c>
      <c r="N1191">
        <f t="shared" si="137"/>
        <v>0</v>
      </c>
      <c r="O1191" s="3">
        <f t="shared" si="134"/>
        <v>0</v>
      </c>
      <c r="P1191" s="4" t="str">
        <f t="array" ref="P1191">_xlfn.IFS(Raw!C1191="Unusable","Unusable",O1191&gt;1,"Conflicted",O1191=1,INDEX($I$1:$N$1,MATCH(TRUE,$I1191:$N1191&gt;0,0)),TRUE,$H$1)</f>
        <v>Unlabeled</v>
      </c>
    </row>
    <row r="1192" spans="1:16" x14ac:dyDescent="0.3">
      <c r="A1192" t="str">
        <f>Raw!A1192</f>
        <v>IMG20250802084117</v>
      </c>
      <c r="B1192" t="str">
        <f>Raw!B1192</f>
        <v>Unlabeled</v>
      </c>
      <c r="H1192" s="3">
        <f t="shared" ref="H1192:N1201" si="138">COUNTIF($B1192:$G1192,H$1)</f>
        <v>1</v>
      </c>
      <c r="I1192">
        <f t="shared" si="138"/>
        <v>0</v>
      </c>
      <c r="J1192">
        <f t="shared" si="138"/>
        <v>0</v>
      </c>
      <c r="K1192">
        <f t="shared" si="138"/>
        <v>0</v>
      </c>
      <c r="L1192">
        <f t="shared" si="138"/>
        <v>0</v>
      </c>
      <c r="M1192">
        <f t="shared" si="138"/>
        <v>0</v>
      </c>
      <c r="N1192">
        <f t="shared" si="138"/>
        <v>0</v>
      </c>
      <c r="O1192" s="3">
        <f t="shared" si="134"/>
        <v>0</v>
      </c>
      <c r="P1192" s="4" t="str">
        <f t="array" ref="P1192">_xlfn.IFS(Raw!C1192="Unusable","Unusable",O1192&gt;1,"Conflicted",O1192=1,INDEX($I$1:$N$1,MATCH(TRUE,$I1192:$N1192&gt;0,0)),TRUE,$H$1)</f>
        <v>Unlabeled</v>
      </c>
    </row>
    <row r="1193" spans="1:16" x14ac:dyDescent="0.3">
      <c r="A1193" t="str">
        <f>Raw!A1193</f>
        <v>IMG20250802084203</v>
      </c>
      <c r="B1193" t="str">
        <f>Raw!B1193</f>
        <v>Mites</v>
      </c>
      <c r="H1193" s="3">
        <f t="shared" si="138"/>
        <v>0</v>
      </c>
      <c r="I1193">
        <f t="shared" si="138"/>
        <v>0</v>
      </c>
      <c r="J1193">
        <f t="shared" si="138"/>
        <v>0</v>
      </c>
      <c r="K1193">
        <f t="shared" si="138"/>
        <v>0</v>
      </c>
      <c r="L1193">
        <f t="shared" si="138"/>
        <v>0</v>
      </c>
      <c r="M1193">
        <f t="shared" si="138"/>
        <v>1</v>
      </c>
      <c r="N1193">
        <f t="shared" si="138"/>
        <v>0</v>
      </c>
      <c r="O1193" s="3">
        <f t="shared" si="134"/>
        <v>1</v>
      </c>
      <c r="P1193" s="4" t="str">
        <f t="array" ref="P1193">_xlfn.IFS(Raw!C1193="Unusable","Unusable",O1193&gt;1,"Conflicted",O1193=1,INDEX($I$1:$N$1,MATCH(TRUE,$I1193:$N1193&gt;0,0)),TRUE,$H$1)</f>
        <v>Mites</v>
      </c>
    </row>
    <row r="1194" spans="1:16" x14ac:dyDescent="0.3">
      <c r="A1194" t="str">
        <f>Raw!A1194</f>
        <v>IMG20250802084207</v>
      </c>
      <c r="B1194" t="str">
        <f>Raw!B1194</f>
        <v>Mites</v>
      </c>
      <c r="H1194" s="3">
        <f t="shared" si="138"/>
        <v>0</v>
      </c>
      <c r="I1194">
        <f t="shared" si="138"/>
        <v>0</v>
      </c>
      <c r="J1194">
        <f t="shared" si="138"/>
        <v>0</v>
      </c>
      <c r="K1194">
        <f t="shared" si="138"/>
        <v>0</v>
      </c>
      <c r="L1194">
        <f t="shared" si="138"/>
        <v>0</v>
      </c>
      <c r="M1194">
        <f t="shared" si="138"/>
        <v>1</v>
      </c>
      <c r="N1194">
        <f t="shared" si="138"/>
        <v>0</v>
      </c>
      <c r="O1194" s="3">
        <f t="shared" si="134"/>
        <v>1</v>
      </c>
      <c r="P1194" s="4" t="str">
        <f t="array" ref="P1194">_xlfn.IFS(Raw!C1194="Unusable","Unusable",O1194&gt;1,"Conflicted",O1194=1,INDEX($I$1:$N$1,MATCH(TRUE,$I1194:$N1194&gt;0,0)),TRUE,$H$1)</f>
        <v>Mites</v>
      </c>
    </row>
    <row r="1195" spans="1:16" x14ac:dyDescent="0.3">
      <c r="A1195" t="str">
        <f>Raw!A1195</f>
        <v>IMG20250802084211</v>
      </c>
      <c r="B1195" t="str">
        <f>Raw!B1195</f>
        <v>Mites</v>
      </c>
      <c r="H1195" s="3">
        <f t="shared" si="138"/>
        <v>0</v>
      </c>
      <c r="I1195">
        <f t="shared" si="138"/>
        <v>0</v>
      </c>
      <c r="J1195">
        <f t="shared" si="138"/>
        <v>0</v>
      </c>
      <c r="K1195">
        <f t="shared" si="138"/>
        <v>0</v>
      </c>
      <c r="L1195">
        <f t="shared" si="138"/>
        <v>0</v>
      </c>
      <c r="M1195">
        <f t="shared" si="138"/>
        <v>1</v>
      </c>
      <c r="N1195">
        <f t="shared" si="138"/>
        <v>0</v>
      </c>
      <c r="O1195" s="3">
        <f t="shared" si="134"/>
        <v>1</v>
      </c>
      <c r="P1195" s="4" t="str">
        <f t="array" ref="P1195">_xlfn.IFS(Raw!C1195="Unusable","Unusable",O1195&gt;1,"Conflicted",O1195=1,INDEX($I$1:$N$1,MATCH(TRUE,$I1195:$N1195&gt;0,0)),TRUE,$H$1)</f>
        <v>Mites</v>
      </c>
    </row>
    <row r="1196" spans="1:16" x14ac:dyDescent="0.3">
      <c r="A1196" t="str">
        <f>Raw!A1196</f>
        <v>IMG20250802084216</v>
      </c>
      <c r="B1196" t="str">
        <f>Raw!B1196</f>
        <v>Mites</v>
      </c>
      <c r="H1196" s="3">
        <f t="shared" si="138"/>
        <v>0</v>
      </c>
      <c r="I1196">
        <f t="shared" si="138"/>
        <v>0</v>
      </c>
      <c r="J1196">
        <f t="shared" si="138"/>
        <v>0</v>
      </c>
      <c r="K1196">
        <f t="shared" si="138"/>
        <v>0</v>
      </c>
      <c r="L1196">
        <f t="shared" si="138"/>
        <v>0</v>
      </c>
      <c r="M1196">
        <f t="shared" si="138"/>
        <v>1</v>
      </c>
      <c r="N1196">
        <f t="shared" si="138"/>
        <v>0</v>
      </c>
      <c r="O1196" s="3">
        <f t="shared" si="134"/>
        <v>1</v>
      </c>
      <c r="P1196" s="4" t="str">
        <f t="array" ref="P1196">_xlfn.IFS(Raw!C1196="Unusable","Unusable",O1196&gt;1,"Conflicted",O1196=1,INDEX($I$1:$N$1,MATCH(TRUE,$I1196:$N1196&gt;0,0)),TRUE,$H$1)</f>
        <v>Mites</v>
      </c>
    </row>
    <row r="1197" spans="1:16" x14ac:dyDescent="0.3">
      <c r="A1197" t="str">
        <f>Raw!A1197</f>
        <v>IMG20250802084237</v>
      </c>
      <c r="B1197" t="str">
        <f>Raw!B1197</f>
        <v>Unlabeled</v>
      </c>
      <c r="H1197" s="3">
        <f t="shared" si="138"/>
        <v>1</v>
      </c>
      <c r="I1197">
        <f t="shared" si="138"/>
        <v>0</v>
      </c>
      <c r="J1197">
        <f t="shared" si="138"/>
        <v>0</v>
      </c>
      <c r="K1197">
        <f t="shared" si="138"/>
        <v>0</v>
      </c>
      <c r="L1197">
        <f t="shared" si="138"/>
        <v>0</v>
      </c>
      <c r="M1197">
        <f t="shared" si="138"/>
        <v>0</v>
      </c>
      <c r="N1197">
        <f t="shared" si="138"/>
        <v>0</v>
      </c>
      <c r="O1197" s="3">
        <f t="shared" si="134"/>
        <v>0</v>
      </c>
      <c r="P1197" s="4" t="str">
        <f t="array" ref="P1197">_xlfn.IFS(Raw!C1197="Unusable","Unusable",O1197&gt;1,"Conflicted",O1197=1,INDEX($I$1:$N$1,MATCH(TRUE,$I1197:$N1197&gt;0,0)),TRUE,$H$1)</f>
        <v>Unlabeled</v>
      </c>
    </row>
    <row r="1198" spans="1:16" x14ac:dyDescent="0.3">
      <c r="A1198" t="str">
        <f>Raw!A1198</f>
        <v>IMG20250802084244</v>
      </c>
      <c r="B1198" t="str">
        <f>Raw!B1198</f>
        <v>Unlabeled</v>
      </c>
      <c r="H1198" s="3">
        <f t="shared" si="138"/>
        <v>1</v>
      </c>
      <c r="I1198">
        <f t="shared" si="138"/>
        <v>0</v>
      </c>
      <c r="J1198">
        <f t="shared" si="138"/>
        <v>0</v>
      </c>
      <c r="K1198">
        <f t="shared" si="138"/>
        <v>0</v>
      </c>
      <c r="L1198">
        <f t="shared" si="138"/>
        <v>0</v>
      </c>
      <c r="M1198">
        <f t="shared" si="138"/>
        <v>0</v>
      </c>
      <c r="N1198">
        <f t="shared" si="138"/>
        <v>0</v>
      </c>
      <c r="O1198" s="3">
        <f t="shared" si="134"/>
        <v>0</v>
      </c>
      <c r="P1198" s="4" t="str">
        <f t="array" ref="P1198">_xlfn.IFS(Raw!C1198="Unusable","Unusable",O1198&gt;1,"Conflicted",O1198=1,INDEX($I$1:$N$1,MATCH(TRUE,$I1198:$N1198&gt;0,0)),TRUE,$H$1)</f>
        <v>Unlabeled</v>
      </c>
    </row>
    <row r="1199" spans="1:16" x14ac:dyDescent="0.3">
      <c r="A1199" t="str">
        <f>Raw!A1199</f>
        <v>IMG20250802084249</v>
      </c>
      <c r="B1199" t="str">
        <f>Raw!B1199</f>
        <v>Unlabeled</v>
      </c>
      <c r="H1199" s="3">
        <f t="shared" si="138"/>
        <v>1</v>
      </c>
      <c r="I1199">
        <f t="shared" si="138"/>
        <v>0</v>
      </c>
      <c r="J1199">
        <f t="shared" si="138"/>
        <v>0</v>
      </c>
      <c r="K1199">
        <f t="shared" si="138"/>
        <v>0</v>
      </c>
      <c r="L1199">
        <f t="shared" si="138"/>
        <v>0</v>
      </c>
      <c r="M1199">
        <f t="shared" si="138"/>
        <v>0</v>
      </c>
      <c r="N1199">
        <f t="shared" si="138"/>
        <v>0</v>
      </c>
      <c r="O1199" s="3">
        <f t="shared" si="134"/>
        <v>0</v>
      </c>
      <c r="P1199" s="4" t="str">
        <f t="array" ref="P1199">_xlfn.IFS(Raw!C1199="Unusable","Unusable",O1199&gt;1,"Conflicted",O1199=1,INDEX($I$1:$N$1,MATCH(TRUE,$I1199:$N1199&gt;0,0)),TRUE,$H$1)</f>
        <v>Unlabeled</v>
      </c>
    </row>
    <row r="1200" spans="1:16" x14ac:dyDescent="0.3">
      <c r="A1200" t="str">
        <f>Raw!A1200</f>
        <v>IMG20250802084305</v>
      </c>
      <c r="B1200" t="str">
        <f>Raw!B1200</f>
        <v>Unlabeled</v>
      </c>
      <c r="H1200" s="3">
        <f t="shared" si="138"/>
        <v>1</v>
      </c>
      <c r="I1200">
        <f t="shared" si="138"/>
        <v>0</v>
      </c>
      <c r="J1200">
        <f t="shared" si="138"/>
        <v>0</v>
      </c>
      <c r="K1200">
        <f t="shared" si="138"/>
        <v>0</v>
      </c>
      <c r="L1200">
        <f t="shared" si="138"/>
        <v>0</v>
      </c>
      <c r="M1200">
        <f t="shared" si="138"/>
        <v>0</v>
      </c>
      <c r="N1200">
        <f t="shared" si="138"/>
        <v>0</v>
      </c>
      <c r="O1200" s="3">
        <f t="shared" si="134"/>
        <v>0</v>
      </c>
      <c r="P1200" s="4" t="str">
        <f t="array" ref="P1200">_xlfn.IFS(Raw!C1200="Unusable","Unusable",O1200&gt;1,"Conflicted",O1200=1,INDEX($I$1:$N$1,MATCH(TRUE,$I1200:$N1200&gt;0,0)),TRUE,$H$1)</f>
        <v>Unlabeled</v>
      </c>
    </row>
    <row r="1201" spans="1:16" x14ac:dyDescent="0.3">
      <c r="A1201" t="str">
        <f>Raw!A1201</f>
        <v>IMG20250802084416</v>
      </c>
      <c r="B1201" t="str">
        <f>Raw!B1201</f>
        <v>Mites</v>
      </c>
      <c r="H1201" s="3">
        <f t="shared" si="138"/>
        <v>0</v>
      </c>
      <c r="I1201">
        <f t="shared" si="138"/>
        <v>0</v>
      </c>
      <c r="J1201">
        <f t="shared" si="138"/>
        <v>0</v>
      </c>
      <c r="K1201">
        <f t="shared" si="138"/>
        <v>0</v>
      </c>
      <c r="L1201">
        <f t="shared" si="138"/>
        <v>0</v>
      </c>
      <c r="M1201">
        <f t="shared" si="138"/>
        <v>1</v>
      </c>
      <c r="N1201">
        <f t="shared" si="138"/>
        <v>0</v>
      </c>
      <c r="O1201" s="3">
        <f t="shared" si="134"/>
        <v>1</v>
      </c>
      <c r="P1201" s="4" t="str">
        <f t="array" ref="P1201">_xlfn.IFS(Raw!C1201="Unusable","Unusable",O1201&gt;1,"Conflicted",O1201=1,INDEX($I$1:$N$1,MATCH(TRUE,$I1201:$N1201&gt;0,0)),TRUE,$H$1)</f>
        <v>Mites</v>
      </c>
    </row>
    <row r="1202" spans="1:16" x14ac:dyDescent="0.3">
      <c r="A1202" t="str">
        <f>Raw!A1202</f>
        <v>IMG20250802084423</v>
      </c>
      <c r="B1202" t="str">
        <f>Raw!B1202</f>
        <v>Mites</v>
      </c>
      <c r="H1202" s="3">
        <f t="shared" ref="H1202:N1211" si="139">COUNTIF($B1202:$G1202,H$1)</f>
        <v>0</v>
      </c>
      <c r="I1202">
        <f t="shared" si="139"/>
        <v>0</v>
      </c>
      <c r="J1202">
        <f t="shared" si="139"/>
        <v>0</v>
      </c>
      <c r="K1202">
        <f t="shared" si="139"/>
        <v>0</v>
      </c>
      <c r="L1202">
        <f t="shared" si="139"/>
        <v>0</v>
      </c>
      <c r="M1202">
        <f t="shared" si="139"/>
        <v>1</v>
      </c>
      <c r="N1202">
        <f t="shared" si="139"/>
        <v>0</v>
      </c>
      <c r="O1202" s="3">
        <f t="shared" si="134"/>
        <v>1</v>
      </c>
      <c r="P1202" s="4" t="str">
        <f t="array" ref="P1202">_xlfn.IFS(Raw!C1202="Unusable","Unusable",O1202&gt;1,"Conflicted",O1202=1,INDEX($I$1:$N$1,MATCH(TRUE,$I1202:$N1202&gt;0,0)),TRUE,$H$1)</f>
        <v>Mites</v>
      </c>
    </row>
    <row r="1203" spans="1:16" x14ac:dyDescent="0.3">
      <c r="A1203" t="str">
        <f>Raw!A1203</f>
        <v>IMG20250802084426</v>
      </c>
      <c r="B1203" t="str">
        <f>Raw!B1203</f>
        <v>Mites</v>
      </c>
      <c r="H1203" s="3">
        <f t="shared" si="139"/>
        <v>0</v>
      </c>
      <c r="I1203">
        <f t="shared" si="139"/>
        <v>0</v>
      </c>
      <c r="J1203">
        <f t="shared" si="139"/>
        <v>0</v>
      </c>
      <c r="K1203">
        <f t="shared" si="139"/>
        <v>0</v>
      </c>
      <c r="L1203">
        <f t="shared" si="139"/>
        <v>0</v>
      </c>
      <c r="M1203">
        <f t="shared" si="139"/>
        <v>1</v>
      </c>
      <c r="N1203">
        <f t="shared" si="139"/>
        <v>0</v>
      </c>
      <c r="O1203" s="3">
        <f t="shared" si="134"/>
        <v>1</v>
      </c>
      <c r="P1203" s="4" t="str">
        <f t="array" ref="P1203">_xlfn.IFS(Raw!C1203="Unusable","Unusable",O1203&gt;1,"Conflicted",O1203=1,INDEX($I$1:$N$1,MATCH(TRUE,$I1203:$N1203&gt;0,0)),TRUE,$H$1)</f>
        <v>Mites</v>
      </c>
    </row>
    <row r="1204" spans="1:16" x14ac:dyDescent="0.3">
      <c r="A1204" t="str">
        <f>Raw!A1204</f>
        <v>IMG20250802084430</v>
      </c>
      <c r="B1204" t="str">
        <f>Raw!B1204</f>
        <v>Mites</v>
      </c>
      <c r="H1204" s="3">
        <f t="shared" si="139"/>
        <v>0</v>
      </c>
      <c r="I1204">
        <f t="shared" si="139"/>
        <v>0</v>
      </c>
      <c r="J1204">
        <f t="shared" si="139"/>
        <v>0</v>
      </c>
      <c r="K1204">
        <f t="shared" si="139"/>
        <v>0</v>
      </c>
      <c r="L1204">
        <f t="shared" si="139"/>
        <v>0</v>
      </c>
      <c r="M1204">
        <f t="shared" si="139"/>
        <v>1</v>
      </c>
      <c r="N1204">
        <f t="shared" si="139"/>
        <v>0</v>
      </c>
      <c r="O1204" s="3">
        <f t="shared" si="134"/>
        <v>1</v>
      </c>
      <c r="P1204" s="4" t="str">
        <f t="array" ref="P1204">_xlfn.IFS(Raw!C1204="Unusable","Unusable",O1204&gt;1,"Conflicted",O1204=1,INDEX($I$1:$N$1,MATCH(TRUE,$I1204:$N1204&gt;0,0)),TRUE,$H$1)</f>
        <v>Mites</v>
      </c>
    </row>
    <row r="1205" spans="1:16" x14ac:dyDescent="0.3">
      <c r="A1205" t="str">
        <f>Raw!A1205</f>
        <v>IMG20250802084433</v>
      </c>
      <c r="B1205" t="str">
        <f>Raw!B1205</f>
        <v>Mites</v>
      </c>
      <c r="H1205" s="3">
        <f t="shared" si="139"/>
        <v>0</v>
      </c>
      <c r="I1205">
        <f t="shared" si="139"/>
        <v>0</v>
      </c>
      <c r="J1205">
        <f t="shared" si="139"/>
        <v>0</v>
      </c>
      <c r="K1205">
        <f t="shared" si="139"/>
        <v>0</v>
      </c>
      <c r="L1205">
        <f t="shared" si="139"/>
        <v>0</v>
      </c>
      <c r="M1205">
        <f t="shared" si="139"/>
        <v>1</v>
      </c>
      <c r="N1205">
        <f t="shared" si="139"/>
        <v>0</v>
      </c>
      <c r="O1205" s="3">
        <f t="shared" si="134"/>
        <v>1</v>
      </c>
      <c r="P1205" s="4" t="str">
        <f t="array" ref="P1205">_xlfn.IFS(Raw!C1205="Unusable","Unusable",O1205&gt;1,"Conflicted",O1205=1,INDEX($I$1:$N$1,MATCH(TRUE,$I1205:$N1205&gt;0,0)),TRUE,$H$1)</f>
        <v>Mites</v>
      </c>
    </row>
    <row r="1206" spans="1:16" x14ac:dyDescent="0.3">
      <c r="A1206" t="str">
        <f>Raw!A1206</f>
        <v>IMG20250802084439</v>
      </c>
      <c r="B1206" t="str">
        <f>Raw!B1206</f>
        <v>Mites</v>
      </c>
      <c r="H1206" s="3">
        <f t="shared" si="139"/>
        <v>0</v>
      </c>
      <c r="I1206">
        <f t="shared" si="139"/>
        <v>0</v>
      </c>
      <c r="J1206">
        <f t="shared" si="139"/>
        <v>0</v>
      </c>
      <c r="K1206">
        <f t="shared" si="139"/>
        <v>0</v>
      </c>
      <c r="L1206">
        <f t="shared" si="139"/>
        <v>0</v>
      </c>
      <c r="M1206">
        <f t="shared" si="139"/>
        <v>1</v>
      </c>
      <c r="N1206">
        <f t="shared" si="139"/>
        <v>0</v>
      </c>
      <c r="O1206" s="3">
        <f t="shared" si="134"/>
        <v>1</v>
      </c>
      <c r="P1206" s="4" t="str">
        <f t="array" ref="P1206">_xlfn.IFS(Raw!C1206="Unusable","Unusable",O1206&gt;1,"Conflicted",O1206=1,INDEX($I$1:$N$1,MATCH(TRUE,$I1206:$N1206&gt;0,0)),TRUE,$H$1)</f>
        <v>Mites</v>
      </c>
    </row>
    <row r="1207" spans="1:16" x14ac:dyDescent="0.3">
      <c r="A1207" t="str">
        <f>Raw!A1207</f>
        <v>IMG20250802084443</v>
      </c>
      <c r="B1207" t="str">
        <f>Raw!B1207</f>
        <v>Mites</v>
      </c>
      <c r="H1207" s="3">
        <f t="shared" si="139"/>
        <v>0</v>
      </c>
      <c r="I1207">
        <f t="shared" si="139"/>
        <v>0</v>
      </c>
      <c r="J1207">
        <f t="shared" si="139"/>
        <v>0</v>
      </c>
      <c r="K1207">
        <f t="shared" si="139"/>
        <v>0</v>
      </c>
      <c r="L1207">
        <f t="shared" si="139"/>
        <v>0</v>
      </c>
      <c r="M1207">
        <f t="shared" si="139"/>
        <v>1</v>
      </c>
      <c r="N1207">
        <f t="shared" si="139"/>
        <v>0</v>
      </c>
      <c r="O1207" s="3">
        <f t="shared" si="134"/>
        <v>1</v>
      </c>
      <c r="P1207" s="4" t="str">
        <f t="array" ref="P1207">_xlfn.IFS(Raw!C1207="Unusable","Unusable",O1207&gt;1,"Conflicted",O1207=1,INDEX($I$1:$N$1,MATCH(TRUE,$I1207:$N1207&gt;0,0)),TRUE,$H$1)</f>
        <v>Mites</v>
      </c>
    </row>
    <row r="1208" spans="1:16" x14ac:dyDescent="0.3">
      <c r="A1208" t="str">
        <f>Raw!A1208</f>
        <v>IMG20250802084448</v>
      </c>
      <c r="B1208" t="str">
        <f>Raw!B1208</f>
        <v>Mites</v>
      </c>
      <c r="H1208" s="3">
        <f t="shared" si="139"/>
        <v>0</v>
      </c>
      <c r="I1208">
        <f t="shared" si="139"/>
        <v>0</v>
      </c>
      <c r="J1208">
        <f t="shared" si="139"/>
        <v>0</v>
      </c>
      <c r="K1208">
        <f t="shared" si="139"/>
        <v>0</v>
      </c>
      <c r="L1208">
        <f t="shared" si="139"/>
        <v>0</v>
      </c>
      <c r="M1208">
        <f t="shared" si="139"/>
        <v>1</v>
      </c>
      <c r="N1208">
        <f t="shared" si="139"/>
        <v>0</v>
      </c>
      <c r="O1208" s="3">
        <f t="shared" si="134"/>
        <v>1</v>
      </c>
      <c r="P1208" s="4" t="str">
        <f t="array" ref="P1208">_xlfn.IFS(Raw!C1208="Unusable","Unusable",O1208&gt;1,"Conflicted",O1208=1,INDEX($I$1:$N$1,MATCH(TRUE,$I1208:$N1208&gt;0,0)),TRUE,$H$1)</f>
        <v>Mites</v>
      </c>
    </row>
    <row r="1209" spans="1:16" x14ac:dyDescent="0.3">
      <c r="A1209" t="str">
        <f>Raw!A1209</f>
        <v>IMG20250802084452</v>
      </c>
      <c r="B1209" t="str">
        <f>Raw!B1209</f>
        <v>Mites</v>
      </c>
      <c r="H1209" s="3">
        <f t="shared" si="139"/>
        <v>0</v>
      </c>
      <c r="I1209">
        <f t="shared" si="139"/>
        <v>0</v>
      </c>
      <c r="J1209">
        <f t="shared" si="139"/>
        <v>0</v>
      </c>
      <c r="K1209">
        <f t="shared" si="139"/>
        <v>0</v>
      </c>
      <c r="L1209">
        <f t="shared" si="139"/>
        <v>0</v>
      </c>
      <c r="M1209">
        <f t="shared" si="139"/>
        <v>1</v>
      </c>
      <c r="N1209">
        <f t="shared" si="139"/>
        <v>0</v>
      </c>
      <c r="O1209" s="3">
        <f t="shared" si="134"/>
        <v>1</v>
      </c>
      <c r="P1209" s="4" t="str">
        <f t="array" ref="P1209">_xlfn.IFS(Raw!C1209="Unusable","Unusable",O1209&gt;1,"Conflicted",O1209=1,INDEX($I$1:$N$1,MATCH(TRUE,$I1209:$N1209&gt;0,0)),TRUE,$H$1)</f>
        <v>Mites</v>
      </c>
    </row>
    <row r="1210" spans="1:16" x14ac:dyDescent="0.3">
      <c r="A1210" t="str">
        <f>Raw!A1210</f>
        <v>IMG20250802084502</v>
      </c>
      <c r="B1210" t="str">
        <f>Raw!B1210</f>
        <v>Mites</v>
      </c>
      <c r="H1210" s="3">
        <f t="shared" si="139"/>
        <v>0</v>
      </c>
      <c r="I1210">
        <f t="shared" si="139"/>
        <v>0</v>
      </c>
      <c r="J1210">
        <f t="shared" si="139"/>
        <v>0</v>
      </c>
      <c r="K1210">
        <f t="shared" si="139"/>
        <v>0</v>
      </c>
      <c r="L1210">
        <f t="shared" si="139"/>
        <v>0</v>
      </c>
      <c r="M1210">
        <f t="shared" si="139"/>
        <v>1</v>
      </c>
      <c r="N1210">
        <f t="shared" si="139"/>
        <v>0</v>
      </c>
      <c r="O1210" s="3">
        <f t="shared" si="134"/>
        <v>1</v>
      </c>
      <c r="P1210" s="4" t="str">
        <f t="array" ref="P1210">_xlfn.IFS(Raw!C1210="Unusable","Unusable",O1210&gt;1,"Conflicted",O1210=1,INDEX($I$1:$N$1,MATCH(TRUE,$I1210:$N1210&gt;0,0)),TRUE,$H$1)</f>
        <v>Mites</v>
      </c>
    </row>
    <row r="1211" spans="1:16" x14ac:dyDescent="0.3">
      <c r="A1211" t="str">
        <f>Raw!A1211</f>
        <v>IMG20250802084508</v>
      </c>
      <c r="B1211" t="str">
        <f>Raw!B1211</f>
        <v>Mites</v>
      </c>
      <c r="H1211" s="3">
        <f t="shared" si="139"/>
        <v>0</v>
      </c>
      <c r="I1211">
        <f t="shared" si="139"/>
        <v>0</v>
      </c>
      <c r="J1211">
        <f t="shared" si="139"/>
        <v>0</v>
      </c>
      <c r="K1211">
        <f t="shared" si="139"/>
        <v>0</v>
      </c>
      <c r="L1211">
        <f t="shared" si="139"/>
        <v>0</v>
      </c>
      <c r="M1211">
        <f t="shared" si="139"/>
        <v>1</v>
      </c>
      <c r="N1211">
        <f t="shared" si="139"/>
        <v>0</v>
      </c>
      <c r="O1211" s="3">
        <f t="shared" si="134"/>
        <v>1</v>
      </c>
      <c r="P1211" s="4" t="str">
        <f t="array" ref="P1211">_xlfn.IFS(Raw!C1211="Unusable","Unusable",O1211&gt;1,"Conflicted",O1211=1,INDEX($I$1:$N$1,MATCH(TRUE,$I1211:$N1211&gt;0,0)),TRUE,$H$1)</f>
        <v>Mites</v>
      </c>
    </row>
    <row r="1212" spans="1:16" x14ac:dyDescent="0.3">
      <c r="A1212" t="str">
        <f>Raw!A1212</f>
        <v>IMG20250802084526</v>
      </c>
      <c r="B1212" t="str">
        <f>Raw!B1212</f>
        <v>Mites</v>
      </c>
      <c r="H1212" s="3">
        <f t="shared" ref="H1212:N1221" si="140">COUNTIF($B1212:$G1212,H$1)</f>
        <v>0</v>
      </c>
      <c r="I1212">
        <f t="shared" si="140"/>
        <v>0</v>
      </c>
      <c r="J1212">
        <f t="shared" si="140"/>
        <v>0</v>
      </c>
      <c r="K1212">
        <f t="shared" si="140"/>
        <v>0</v>
      </c>
      <c r="L1212">
        <f t="shared" si="140"/>
        <v>0</v>
      </c>
      <c r="M1212">
        <f t="shared" si="140"/>
        <v>1</v>
      </c>
      <c r="N1212">
        <f t="shared" si="140"/>
        <v>0</v>
      </c>
      <c r="O1212" s="3">
        <f t="shared" si="134"/>
        <v>1</v>
      </c>
      <c r="P1212" s="4" t="str">
        <f t="array" ref="P1212">_xlfn.IFS(Raw!C1212="Unusable","Unusable",O1212&gt;1,"Conflicted",O1212=1,INDEX($I$1:$N$1,MATCH(TRUE,$I1212:$N1212&gt;0,0)),TRUE,$H$1)</f>
        <v>Mites</v>
      </c>
    </row>
    <row r="1213" spans="1:16" x14ac:dyDescent="0.3">
      <c r="A1213" t="str">
        <f>Raw!A1213</f>
        <v>IMG20250802084533</v>
      </c>
      <c r="B1213" t="str">
        <f>Raw!B1213</f>
        <v>Mites</v>
      </c>
      <c r="H1213" s="3">
        <f t="shared" si="140"/>
        <v>0</v>
      </c>
      <c r="I1213">
        <f t="shared" si="140"/>
        <v>0</v>
      </c>
      <c r="J1213">
        <f t="shared" si="140"/>
        <v>0</v>
      </c>
      <c r="K1213">
        <f t="shared" si="140"/>
        <v>0</v>
      </c>
      <c r="L1213">
        <f t="shared" si="140"/>
        <v>0</v>
      </c>
      <c r="M1213">
        <f t="shared" si="140"/>
        <v>1</v>
      </c>
      <c r="N1213">
        <f t="shared" si="140"/>
        <v>0</v>
      </c>
      <c r="O1213" s="3">
        <f t="shared" si="134"/>
        <v>1</v>
      </c>
      <c r="P1213" s="4" t="str">
        <f t="array" ref="P1213">_xlfn.IFS(Raw!C1213="Unusable","Unusable",O1213&gt;1,"Conflicted",O1213=1,INDEX($I$1:$N$1,MATCH(TRUE,$I1213:$N1213&gt;0,0)),TRUE,$H$1)</f>
        <v>Mites</v>
      </c>
    </row>
    <row r="1214" spans="1:16" x14ac:dyDescent="0.3">
      <c r="A1214" t="str">
        <f>Raw!A1214</f>
        <v>IMG20250802084537</v>
      </c>
      <c r="B1214" t="str">
        <f>Raw!B1214</f>
        <v>Mites</v>
      </c>
      <c r="H1214" s="3">
        <f t="shared" si="140"/>
        <v>0</v>
      </c>
      <c r="I1214">
        <f t="shared" si="140"/>
        <v>0</v>
      </c>
      <c r="J1214">
        <f t="shared" si="140"/>
        <v>0</v>
      </c>
      <c r="K1214">
        <f t="shared" si="140"/>
        <v>0</v>
      </c>
      <c r="L1214">
        <f t="shared" si="140"/>
        <v>0</v>
      </c>
      <c r="M1214">
        <f t="shared" si="140"/>
        <v>1</v>
      </c>
      <c r="N1214">
        <f t="shared" si="140"/>
        <v>0</v>
      </c>
      <c r="O1214" s="3">
        <f t="shared" si="134"/>
        <v>1</v>
      </c>
      <c r="P1214" s="4" t="str">
        <f t="array" ref="P1214">_xlfn.IFS(Raw!C1214="Unusable","Unusable",O1214&gt;1,"Conflicted",O1214=1,INDEX($I$1:$N$1,MATCH(TRUE,$I1214:$N1214&gt;0,0)),TRUE,$H$1)</f>
        <v>Mites</v>
      </c>
    </row>
    <row r="1215" spans="1:16" x14ac:dyDescent="0.3">
      <c r="A1215" t="str">
        <f>Raw!A1215</f>
        <v>IMG20250802084602</v>
      </c>
      <c r="B1215" t="str">
        <f>Raw!B1215</f>
        <v>Mites</v>
      </c>
      <c r="H1215" s="3">
        <f t="shared" si="140"/>
        <v>0</v>
      </c>
      <c r="I1215">
        <f t="shared" si="140"/>
        <v>0</v>
      </c>
      <c r="J1215">
        <f t="shared" si="140"/>
        <v>0</v>
      </c>
      <c r="K1215">
        <f t="shared" si="140"/>
        <v>0</v>
      </c>
      <c r="L1215">
        <f t="shared" si="140"/>
        <v>0</v>
      </c>
      <c r="M1215">
        <f t="shared" si="140"/>
        <v>1</v>
      </c>
      <c r="N1215">
        <f t="shared" si="140"/>
        <v>0</v>
      </c>
      <c r="O1215" s="3">
        <f t="shared" si="134"/>
        <v>1</v>
      </c>
      <c r="P1215" s="4" t="str">
        <f t="array" ref="P1215">_xlfn.IFS(Raw!C1215="Unusable","Unusable",O1215&gt;1,"Conflicted",O1215=1,INDEX($I$1:$N$1,MATCH(TRUE,$I1215:$N1215&gt;0,0)),TRUE,$H$1)</f>
        <v>Mites</v>
      </c>
    </row>
    <row r="1216" spans="1:16" x14ac:dyDescent="0.3">
      <c r="A1216" t="str">
        <f>Raw!A1216</f>
        <v>IMG20250802084608</v>
      </c>
      <c r="B1216" t="str">
        <f>Raw!B1216</f>
        <v>Mites</v>
      </c>
      <c r="H1216" s="3">
        <f t="shared" si="140"/>
        <v>0</v>
      </c>
      <c r="I1216">
        <f t="shared" si="140"/>
        <v>0</v>
      </c>
      <c r="J1216">
        <f t="shared" si="140"/>
        <v>0</v>
      </c>
      <c r="K1216">
        <f t="shared" si="140"/>
        <v>0</v>
      </c>
      <c r="L1216">
        <f t="shared" si="140"/>
        <v>0</v>
      </c>
      <c r="M1216">
        <f t="shared" si="140"/>
        <v>1</v>
      </c>
      <c r="N1216">
        <f t="shared" si="140"/>
        <v>0</v>
      </c>
      <c r="O1216" s="3">
        <f t="shared" si="134"/>
        <v>1</v>
      </c>
      <c r="P1216" s="4" t="str">
        <f t="array" ref="P1216">_xlfn.IFS(Raw!C1216="Unusable","Unusable",O1216&gt;1,"Conflicted",O1216=1,INDEX($I$1:$N$1,MATCH(TRUE,$I1216:$N1216&gt;0,0)),TRUE,$H$1)</f>
        <v>Mites</v>
      </c>
    </row>
    <row r="1217" spans="1:16" x14ac:dyDescent="0.3">
      <c r="A1217" t="str">
        <f>Raw!A1217</f>
        <v>IMG20250802084612</v>
      </c>
      <c r="B1217" t="str">
        <f>Raw!B1217</f>
        <v>Mites</v>
      </c>
      <c r="H1217" s="3">
        <f t="shared" si="140"/>
        <v>0</v>
      </c>
      <c r="I1217">
        <f t="shared" si="140"/>
        <v>0</v>
      </c>
      <c r="J1217">
        <f t="shared" si="140"/>
        <v>0</v>
      </c>
      <c r="K1217">
        <f t="shared" si="140"/>
        <v>0</v>
      </c>
      <c r="L1217">
        <f t="shared" si="140"/>
        <v>0</v>
      </c>
      <c r="M1217">
        <f t="shared" si="140"/>
        <v>1</v>
      </c>
      <c r="N1217">
        <f t="shared" si="140"/>
        <v>0</v>
      </c>
      <c r="O1217" s="3">
        <f t="shared" si="134"/>
        <v>1</v>
      </c>
      <c r="P1217" s="4" t="str">
        <f t="array" ref="P1217">_xlfn.IFS(Raw!C1217="Unusable","Unusable",O1217&gt;1,"Conflicted",O1217=1,INDEX($I$1:$N$1,MATCH(TRUE,$I1217:$N1217&gt;0,0)),TRUE,$H$1)</f>
        <v>Mites</v>
      </c>
    </row>
    <row r="1218" spans="1:16" x14ac:dyDescent="0.3">
      <c r="A1218" t="str">
        <f>Raw!A1218</f>
        <v>IMG20250802085745</v>
      </c>
      <c r="B1218" t="str">
        <f>Raw!B1218</f>
        <v>Mites</v>
      </c>
      <c r="H1218" s="3">
        <f t="shared" si="140"/>
        <v>0</v>
      </c>
      <c r="I1218">
        <f t="shared" si="140"/>
        <v>0</v>
      </c>
      <c r="J1218">
        <f t="shared" si="140"/>
        <v>0</v>
      </c>
      <c r="K1218">
        <f t="shared" si="140"/>
        <v>0</v>
      </c>
      <c r="L1218">
        <f t="shared" si="140"/>
        <v>0</v>
      </c>
      <c r="M1218">
        <f t="shared" si="140"/>
        <v>1</v>
      </c>
      <c r="N1218">
        <f t="shared" si="140"/>
        <v>0</v>
      </c>
      <c r="O1218" s="3">
        <f t="shared" ref="O1218:O1281" si="141">COUNTIF(I1218:N1218,"&gt;0")</f>
        <v>1</v>
      </c>
      <c r="P1218" s="4" t="str">
        <f t="array" ref="P1218">_xlfn.IFS(Raw!C1218="Unusable","Unusable",O1218&gt;1,"Conflicted",O1218=1,INDEX($I$1:$N$1,MATCH(TRUE,$I1218:$N1218&gt;0,0)),TRUE,$H$1)</f>
        <v>Mites</v>
      </c>
    </row>
    <row r="1219" spans="1:16" x14ac:dyDescent="0.3">
      <c r="A1219" t="str">
        <f>Raw!A1219</f>
        <v>IMG20250802085749</v>
      </c>
      <c r="B1219" t="str">
        <f>Raw!B1219</f>
        <v>Mites</v>
      </c>
      <c r="H1219" s="3">
        <f t="shared" si="140"/>
        <v>0</v>
      </c>
      <c r="I1219">
        <f t="shared" si="140"/>
        <v>0</v>
      </c>
      <c r="J1219">
        <f t="shared" si="140"/>
        <v>0</v>
      </c>
      <c r="K1219">
        <f t="shared" si="140"/>
        <v>0</v>
      </c>
      <c r="L1219">
        <f t="shared" si="140"/>
        <v>0</v>
      </c>
      <c r="M1219">
        <f t="shared" si="140"/>
        <v>1</v>
      </c>
      <c r="N1219">
        <f t="shared" si="140"/>
        <v>0</v>
      </c>
      <c r="O1219" s="3">
        <f t="shared" si="141"/>
        <v>1</v>
      </c>
      <c r="P1219" s="4" t="str">
        <f t="array" ref="P1219">_xlfn.IFS(Raw!C1219="Unusable","Unusable",O1219&gt;1,"Conflicted",O1219=1,INDEX($I$1:$N$1,MATCH(TRUE,$I1219:$N1219&gt;0,0)),TRUE,$H$1)</f>
        <v>Mites</v>
      </c>
    </row>
    <row r="1220" spans="1:16" x14ac:dyDescent="0.3">
      <c r="A1220" t="str">
        <f>Raw!A1220</f>
        <v>IMG20250802085753</v>
      </c>
      <c r="B1220" t="str">
        <f>Raw!B1220</f>
        <v>Mites</v>
      </c>
      <c r="H1220" s="3">
        <f t="shared" si="140"/>
        <v>0</v>
      </c>
      <c r="I1220">
        <f t="shared" si="140"/>
        <v>0</v>
      </c>
      <c r="J1220">
        <f t="shared" si="140"/>
        <v>0</v>
      </c>
      <c r="K1220">
        <f t="shared" si="140"/>
        <v>0</v>
      </c>
      <c r="L1220">
        <f t="shared" si="140"/>
        <v>0</v>
      </c>
      <c r="M1220">
        <f t="shared" si="140"/>
        <v>1</v>
      </c>
      <c r="N1220">
        <f t="shared" si="140"/>
        <v>0</v>
      </c>
      <c r="O1220" s="3">
        <f t="shared" si="141"/>
        <v>1</v>
      </c>
      <c r="P1220" s="4" t="str">
        <f t="array" ref="P1220">_xlfn.IFS(Raw!C1220="Unusable","Unusable",O1220&gt;1,"Conflicted",O1220=1,INDEX($I$1:$N$1,MATCH(TRUE,$I1220:$N1220&gt;0,0)),TRUE,$H$1)</f>
        <v>Mites</v>
      </c>
    </row>
    <row r="1221" spans="1:16" x14ac:dyDescent="0.3">
      <c r="A1221" t="str">
        <f>Raw!A1221</f>
        <v>IMG20250802085804</v>
      </c>
      <c r="B1221" t="str">
        <f>Raw!B1221</f>
        <v>Unlabeled</v>
      </c>
      <c r="H1221" s="3">
        <f t="shared" si="140"/>
        <v>1</v>
      </c>
      <c r="I1221">
        <f t="shared" si="140"/>
        <v>0</v>
      </c>
      <c r="J1221">
        <f t="shared" si="140"/>
        <v>0</v>
      </c>
      <c r="K1221">
        <f t="shared" si="140"/>
        <v>0</v>
      </c>
      <c r="L1221">
        <f t="shared" si="140"/>
        <v>0</v>
      </c>
      <c r="M1221">
        <f t="shared" si="140"/>
        <v>0</v>
      </c>
      <c r="N1221">
        <f t="shared" si="140"/>
        <v>0</v>
      </c>
      <c r="O1221" s="3">
        <f t="shared" si="141"/>
        <v>0</v>
      </c>
      <c r="P1221" s="4" t="str">
        <f t="array" ref="P1221">_xlfn.IFS(Raw!C1221="Unusable","Unusable",O1221&gt;1,"Conflicted",O1221=1,INDEX($I$1:$N$1,MATCH(TRUE,$I1221:$N1221&gt;0,0)),TRUE,$H$1)</f>
        <v>Unlabeled</v>
      </c>
    </row>
    <row r="1222" spans="1:16" x14ac:dyDescent="0.3">
      <c r="A1222" t="str">
        <f>Raw!A1222</f>
        <v>IMG20250802085816</v>
      </c>
      <c r="B1222" t="str">
        <f>Raw!B1222</f>
        <v>Unlabeled</v>
      </c>
      <c r="H1222" s="3">
        <f t="shared" ref="H1222:N1231" si="142">COUNTIF($B1222:$G1222,H$1)</f>
        <v>1</v>
      </c>
      <c r="I1222">
        <f t="shared" si="142"/>
        <v>0</v>
      </c>
      <c r="J1222">
        <f t="shared" si="142"/>
        <v>0</v>
      </c>
      <c r="K1222">
        <f t="shared" si="142"/>
        <v>0</v>
      </c>
      <c r="L1222">
        <f t="shared" si="142"/>
        <v>0</v>
      </c>
      <c r="M1222">
        <f t="shared" si="142"/>
        <v>0</v>
      </c>
      <c r="N1222">
        <f t="shared" si="142"/>
        <v>0</v>
      </c>
      <c r="O1222" s="3">
        <f t="shared" si="141"/>
        <v>0</v>
      </c>
      <c r="P1222" s="4" t="str">
        <f t="array" ref="P1222">_xlfn.IFS(Raw!C1222="Unusable","Unusable",O1222&gt;1,"Conflicted",O1222=1,INDEX($I$1:$N$1,MATCH(TRUE,$I1222:$N1222&gt;0,0)),TRUE,$H$1)</f>
        <v>Unlabeled</v>
      </c>
    </row>
    <row r="1223" spans="1:16" x14ac:dyDescent="0.3">
      <c r="A1223" t="str">
        <f>Raw!A1223</f>
        <v>IMG20250802085835</v>
      </c>
      <c r="B1223" t="str">
        <f>Raw!B1223</f>
        <v>Unlabeled</v>
      </c>
      <c r="H1223" s="3">
        <f t="shared" si="142"/>
        <v>1</v>
      </c>
      <c r="I1223">
        <f t="shared" si="142"/>
        <v>0</v>
      </c>
      <c r="J1223">
        <f t="shared" si="142"/>
        <v>0</v>
      </c>
      <c r="K1223">
        <f t="shared" si="142"/>
        <v>0</v>
      </c>
      <c r="L1223">
        <f t="shared" si="142"/>
        <v>0</v>
      </c>
      <c r="M1223">
        <f t="shared" si="142"/>
        <v>0</v>
      </c>
      <c r="N1223">
        <f t="shared" si="142"/>
        <v>0</v>
      </c>
      <c r="O1223" s="3">
        <f t="shared" si="141"/>
        <v>0</v>
      </c>
      <c r="P1223" s="4" t="str">
        <f t="array" ref="P1223">_xlfn.IFS(Raw!C1223="Unusable","Unusable",O1223&gt;1,"Conflicted",O1223=1,INDEX($I$1:$N$1,MATCH(TRUE,$I1223:$N1223&gt;0,0)),TRUE,$H$1)</f>
        <v>Unlabeled</v>
      </c>
    </row>
    <row r="1224" spans="1:16" x14ac:dyDescent="0.3">
      <c r="A1224" t="str">
        <f>Raw!A1224</f>
        <v>IMG20250802085915</v>
      </c>
      <c r="B1224" t="str">
        <f>Raw!B1224</f>
        <v>Unlabeled</v>
      </c>
      <c r="H1224" s="3">
        <f t="shared" si="142"/>
        <v>1</v>
      </c>
      <c r="I1224">
        <f t="shared" si="142"/>
        <v>0</v>
      </c>
      <c r="J1224">
        <f t="shared" si="142"/>
        <v>0</v>
      </c>
      <c r="K1224">
        <f t="shared" si="142"/>
        <v>0</v>
      </c>
      <c r="L1224">
        <f t="shared" si="142"/>
        <v>0</v>
      </c>
      <c r="M1224">
        <f t="shared" si="142"/>
        <v>0</v>
      </c>
      <c r="N1224">
        <f t="shared" si="142"/>
        <v>0</v>
      </c>
      <c r="O1224" s="3">
        <f t="shared" si="141"/>
        <v>0</v>
      </c>
      <c r="P1224" s="4" t="str">
        <f t="array" ref="P1224">_xlfn.IFS(Raw!C1224="Unusable","Unusable",O1224&gt;1,"Conflicted",O1224=1,INDEX($I$1:$N$1,MATCH(TRUE,$I1224:$N1224&gt;0,0)),TRUE,$H$1)</f>
        <v>Unlabeled</v>
      </c>
    </row>
    <row r="1225" spans="1:16" x14ac:dyDescent="0.3">
      <c r="A1225" t="str">
        <f>Raw!A1225</f>
        <v>IMG20250802085922</v>
      </c>
      <c r="B1225" t="str">
        <f>Raw!B1225</f>
        <v>Unlabeled</v>
      </c>
      <c r="H1225" s="3">
        <f t="shared" si="142"/>
        <v>1</v>
      </c>
      <c r="I1225">
        <f t="shared" si="142"/>
        <v>0</v>
      </c>
      <c r="J1225">
        <f t="shared" si="142"/>
        <v>0</v>
      </c>
      <c r="K1225">
        <f t="shared" si="142"/>
        <v>0</v>
      </c>
      <c r="L1225">
        <f t="shared" si="142"/>
        <v>0</v>
      </c>
      <c r="M1225">
        <f t="shared" si="142"/>
        <v>0</v>
      </c>
      <c r="N1225">
        <f t="shared" si="142"/>
        <v>0</v>
      </c>
      <c r="O1225" s="3">
        <f t="shared" si="141"/>
        <v>0</v>
      </c>
      <c r="P1225" s="4" t="str">
        <f t="array" ref="P1225">_xlfn.IFS(Raw!C1225="Unusable","Unusable",O1225&gt;1,"Conflicted",O1225=1,INDEX($I$1:$N$1,MATCH(TRUE,$I1225:$N1225&gt;0,0)),TRUE,$H$1)</f>
        <v>Unlabeled</v>
      </c>
    </row>
    <row r="1226" spans="1:16" x14ac:dyDescent="0.3">
      <c r="A1226" t="str">
        <f>Raw!A1226</f>
        <v>IMG20250802085946</v>
      </c>
      <c r="B1226" t="str">
        <f>Raw!B1226</f>
        <v>Unlabeled</v>
      </c>
      <c r="H1226" s="3">
        <f t="shared" si="142"/>
        <v>1</v>
      </c>
      <c r="I1226">
        <f t="shared" si="142"/>
        <v>0</v>
      </c>
      <c r="J1226">
        <f t="shared" si="142"/>
        <v>0</v>
      </c>
      <c r="K1226">
        <f t="shared" si="142"/>
        <v>0</v>
      </c>
      <c r="L1226">
        <f t="shared" si="142"/>
        <v>0</v>
      </c>
      <c r="M1226">
        <f t="shared" si="142"/>
        <v>0</v>
      </c>
      <c r="N1226">
        <f t="shared" si="142"/>
        <v>0</v>
      </c>
      <c r="O1226" s="3">
        <f t="shared" si="141"/>
        <v>0</v>
      </c>
      <c r="P1226" s="4" t="str">
        <f t="array" ref="P1226">_xlfn.IFS(Raw!C1226="Unusable","Unusable",O1226&gt;1,"Conflicted",O1226=1,INDEX($I$1:$N$1,MATCH(TRUE,$I1226:$N1226&gt;0,0)),TRUE,$H$1)</f>
        <v>Unlabeled</v>
      </c>
    </row>
    <row r="1227" spans="1:16" x14ac:dyDescent="0.3">
      <c r="A1227" t="str">
        <f>Raw!A1227</f>
        <v>IMG20250802085951</v>
      </c>
      <c r="B1227" t="str">
        <f>Raw!B1227</f>
        <v>Unlabeled</v>
      </c>
      <c r="H1227" s="3">
        <f t="shared" si="142"/>
        <v>1</v>
      </c>
      <c r="I1227">
        <f t="shared" si="142"/>
        <v>0</v>
      </c>
      <c r="J1227">
        <f t="shared" si="142"/>
        <v>0</v>
      </c>
      <c r="K1227">
        <f t="shared" si="142"/>
        <v>0</v>
      </c>
      <c r="L1227">
        <f t="shared" si="142"/>
        <v>0</v>
      </c>
      <c r="M1227">
        <f t="shared" si="142"/>
        <v>0</v>
      </c>
      <c r="N1227">
        <f t="shared" si="142"/>
        <v>0</v>
      </c>
      <c r="O1227" s="3">
        <f t="shared" si="141"/>
        <v>0</v>
      </c>
      <c r="P1227" s="4" t="str">
        <f t="array" ref="P1227">_xlfn.IFS(Raw!C1227="Unusable","Unusable",O1227&gt;1,"Conflicted",O1227=1,INDEX($I$1:$N$1,MATCH(TRUE,$I1227:$N1227&gt;0,0)),TRUE,$H$1)</f>
        <v>Unlabeled</v>
      </c>
    </row>
    <row r="1228" spans="1:16" x14ac:dyDescent="0.3">
      <c r="A1228" t="str">
        <f>Raw!A1228</f>
        <v>IMG20250802085955</v>
      </c>
      <c r="B1228" t="str">
        <f>Raw!B1228</f>
        <v>Unlabeled</v>
      </c>
      <c r="H1228" s="3">
        <f t="shared" si="142"/>
        <v>1</v>
      </c>
      <c r="I1228">
        <f t="shared" si="142"/>
        <v>0</v>
      </c>
      <c r="J1228">
        <f t="shared" si="142"/>
        <v>0</v>
      </c>
      <c r="K1228">
        <f t="shared" si="142"/>
        <v>0</v>
      </c>
      <c r="L1228">
        <f t="shared" si="142"/>
        <v>0</v>
      </c>
      <c r="M1228">
        <f t="shared" si="142"/>
        <v>0</v>
      </c>
      <c r="N1228">
        <f t="shared" si="142"/>
        <v>0</v>
      </c>
      <c r="O1228" s="3">
        <f t="shared" si="141"/>
        <v>0</v>
      </c>
      <c r="P1228" s="4" t="str">
        <f t="array" ref="P1228">_xlfn.IFS(Raw!C1228="Unusable","Unusable",O1228&gt;1,"Conflicted",O1228=1,INDEX($I$1:$N$1,MATCH(TRUE,$I1228:$N1228&gt;0,0)),TRUE,$H$1)</f>
        <v>Unlabeled</v>
      </c>
    </row>
    <row r="1229" spans="1:16" x14ac:dyDescent="0.3">
      <c r="A1229" t="str">
        <f>Raw!A1229</f>
        <v>IMG20250802090002</v>
      </c>
      <c r="B1229" t="str">
        <f>Raw!B1229</f>
        <v>Unlabeled</v>
      </c>
      <c r="H1229" s="3">
        <f t="shared" si="142"/>
        <v>1</v>
      </c>
      <c r="I1229">
        <f t="shared" si="142"/>
        <v>0</v>
      </c>
      <c r="J1229">
        <f t="shared" si="142"/>
        <v>0</v>
      </c>
      <c r="K1229">
        <f t="shared" si="142"/>
        <v>0</v>
      </c>
      <c r="L1229">
        <f t="shared" si="142"/>
        <v>0</v>
      </c>
      <c r="M1229">
        <f t="shared" si="142"/>
        <v>0</v>
      </c>
      <c r="N1229">
        <f t="shared" si="142"/>
        <v>0</v>
      </c>
      <c r="O1229" s="3">
        <f t="shared" si="141"/>
        <v>0</v>
      </c>
      <c r="P1229" s="4" t="str">
        <f t="array" ref="P1229">_xlfn.IFS(Raw!C1229="Unusable","Unusable",O1229&gt;1,"Conflicted",O1229=1,INDEX($I$1:$N$1,MATCH(TRUE,$I1229:$N1229&gt;0,0)),TRUE,$H$1)</f>
        <v>Unlabeled</v>
      </c>
    </row>
    <row r="1230" spans="1:16" x14ac:dyDescent="0.3">
      <c r="A1230" t="str">
        <f>Raw!A1230</f>
        <v>IMG20250802090005</v>
      </c>
      <c r="B1230" t="str">
        <f>Raw!B1230</f>
        <v>Unlabeled</v>
      </c>
      <c r="H1230" s="3">
        <f t="shared" si="142"/>
        <v>1</v>
      </c>
      <c r="I1230">
        <f t="shared" si="142"/>
        <v>0</v>
      </c>
      <c r="J1230">
        <f t="shared" si="142"/>
        <v>0</v>
      </c>
      <c r="K1230">
        <f t="shared" si="142"/>
        <v>0</v>
      </c>
      <c r="L1230">
        <f t="shared" si="142"/>
        <v>0</v>
      </c>
      <c r="M1230">
        <f t="shared" si="142"/>
        <v>0</v>
      </c>
      <c r="N1230">
        <f t="shared" si="142"/>
        <v>0</v>
      </c>
      <c r="O1230" s="3">
        <f t="shared" si="141"/>
        <v>0</v>
      </c>
      <c r="P1230" s="4" t="str">
        <f t="array" ref="P1230">_xlfn.IFS(Raw!C1230="Unusable","Unusable",O1230&gt;1,"Conflicted",O1230=1,INDEX($I$1:$N$1,MATCH(TRUE,$I1230:$N1230&gt;0,0)),TRUE,$H$1)</f>
        <v>Unlabeled</v>
      </c>
    </row>
    <row r="1231" spans="1:16" x14ac:dyDescent="0.3">
      <c r="A1231" t="str">
        <f>Raw!A1231</f>
        <v>IMG20250802090013</v>
      </c>
      <c r="B1231" t="str">
        <f>Raw!B1231</f>
        <v>Unlabeled</v>
      </c>
      <c r="H1231" s="3">
        <f t="shared" si="142"/>
        <v>1</v>
      </c>
      <c r="I1231">
        <f t="shared" si="142"/>
        <v>0</v>
      </c>
      <c r="J1231">
        <f t="shared" si="142"/>
        <v>0</v>
      </c>
      <c r="K1231">
        <f t="shared" si="142"/>
        <v>0</v>
      </c>
      <c r="L1231">
        <f t="shared" si="142"/>
        <v>0</v>
      </c>
      <c r="M1231">
        <f t="shared" si="142"/>
        <v>0</v>
      </c>
      <c r="N1231">
        <f t="shared" si="142"/>
        <v>0</v>
      </c>
      <c r="O1231" s="3">
        <f t="shared" si="141"/>
        <v>0</v>
      </c>
      <c r="P1231" s="4" t="str">
        <f t="array" ref="P1231">_xlfn.IFS(Raw!C1231="Unusable","Unusable",O1231&gt;1,"Conflicted",O1231=1,INDEX($I$1:$N$1,MATCH(TRUE,$I1231:$N1231&gt;0,0)),TRUE,$H$1)</f>
        <v>Unlabeled</v>
      </c>
    </row>
    <row r="1232" spans="1:16" x14ac:dyDescent="0.3">
      <c r="A1232" t="str">
        <f>Raw!A1232</f>
        <v>IMG20250802090021</v>
      </c>
      <c r="B1232" t="str">
        <f>Raw!B1232</f>
        <v>Unlabeled</v>
      </c>
      <c r="H1232" s="3">
        <f t="shared" ref="H1232:N1241" si="143">COUNTIF($B1232:$G1232,H$1)</f>
        <v>1</v>
      </c>
      <c r="I1232">
        <f t="shared" si="143"/>
        <v>0</v>
      </c>
      <c r="J1232">
        <f t="shared" si="143"/>
        <v>0</v>
      </c>
      <c r="K1232">
        <f t="shared" si="143"/>
        <v>0</v>
      </c>
      <c r="L1232">
        <f t="shared" si="143"/>
        <v>0</v>
      </c>
      <c r="M1232">
        <f t="shared" si="143"/>
        <v>0</v>
      </c>
      <c r="N1232">
        <f t="shared" si="143"/>
        <v>0</v>
      </c>
      <c r="O1232" s="3">
        <f t="shared" si="141"/>
        <v>0</v>
      </c>
      <c r="P1232" s="4" t="str">
        <f t="array" ref="P1232">_xlfn.IFS(Raw!C1232="Unusable","Unusable",O1232&gt;1,"Conflicted",O1232=1,INDEX($I$1:$N$1,MATCH(TRUE,$I1232:$N1232&gt;0,0)),TRUE,$H$1)</f>
        <v>Unlabeled</v>
      </c>
    </row>
    <row r="1233" spans="1:16" x14ac:dyDescent="0.3">
      <c r="A1233" t="str">
        <f>Raw!A1233</f>
        <v>IMG20250802090024</v>
      </c>
      <c r="B1233" t="str">
        <f>Raw!B1233</f>
        <v>Unlabeled</v>
      </c>
      <c r="H1233" s="3">
        <f t="shared" si="143"/>
        <v>1</v>
      </c>
      <c r="I1233">
        <f t="shared" si="143"/>
        <v>0</v>
      </c>
      <c r="J1233">
        <f t="shared" si="143"/>
        <v>0</v>
      </c>
      <c r="K1233">
        <f t="shared" si="143"/>
        <v>0</v>
      </c>
      <c r="L1233">
        <f t="shared" si="143"/>
        <v>0</v>
      </c>
      <c r="M1233">
        <f t="shared" si="143"/>
        <v>0</v>
      </c>
      <c r="N1233">
        <f t="shared" si="143"/>
        <v>0</v>
      </c>
      <c r="O1233" s="3">
        <f t="shared" si="141"/>
        <v>0</v>
      </c>
      <c r="P1233" s="4" t="str">
        <f t="array" ref="P1233">_xlfn.IFS(Raw!C1233="Unusable","Unusable",O1233&gt;1,"Conflicted",O1233=1,INDEX($I$1:$N$1,MATCH(TRUE,$I1233:$N1233&gt;0,0)),TRUE,$H$1)</f>
        <v>Unlabeled</v>
      </c>
    </row>
    <row r="1234" spans="1:16" x14ac:dyDescent="0.3">
      <c r="A1234" t="str">
        <f>Raw!A1234</f>
        <v>IMG20250802090027</v>
      </c>
      <c r="B1234" t="str">
        <f>Raw!B1234</f>
        <v>Unlabeled</v>
      </c>
      <c r="H1234" s="3">
        <f t="shared" si="143"/>
        <v>1</v>
      </c>
      <c r="I1234">
        <f t="shared" si="143"/>
        <v>0</v>
      </c>
      <c r="J1234">
        <f t="shared" si="143"/>
        <v>0</v>
      </c>
      <c r="K1234">
        <f t="shared" si="143"/>
        <v>0</v>
      </c>
      <c r="L1234">
        <f t="shared" si="143"/>
        <v>0</v>
      </c>
      <c r="M1234">
        <f t="shared" si="143"/>
        <v>0</v>
      </c>
      <c r="N1234">
        <f t="shared" si="143"/>
        <v>0</v>
      </c>
      <c r="O1234" s="3">
        <f t="shared" si="141"/>
        <v>0</v>
      </c>
      <c r="P1234" s="4" t="str">
        <f t="array" ref="P1234">_xlfn.IFS(Raw!C1234="Unusable","Unusable",O1234&gt;1,"Conflicted",O1234=1,INDEX($I$1:$N$1,MATCH(TRUE,$I1234:$N1234&gt;0,0)),TRUE,$H$1)</f>
        <v>Unlabeled</v>
      </c>
    </row>
    <row r="1235" spans="1:16" x14ac:dyDescent="0.3">
      <c r="A1235" t="str">
        <f>Raw!A1235</f>
        <v>IMG20250802090037</v>
      </c>
      <c r="B1235" t="str">
        <f>Raw!B1235</f>
        <v>Unlabeled</v>
      </c>
      <c r="H1235" s="3">
        <f t="shared" si="143"/>
        <v>1</v>
      </c>
      <c r="I1235">
        <f t="shared" si="143"/>
        <v>0</v>
      </c>
      <c r="J1235">
        <f t="shared" si="143"/>
        <v>0</v>
      </c>
      <c r="K1235">
        <f t="shared" si="143"/>
        <v>0</v>
      </c>
      <c r="L1235">
        <f t="shared" si="143"/>
        <v>0</v>
      </c>
      <c r="M1235">
        <f t="shared" si="143"/>
        <v>0</v>
      </c>
      <c r="N1235">
        <f t="shared" si="143"/>
        <v>0</v>
      </c>
      <c r="O1235" s="3">
        <f t="shared" si="141"/>
        <v>0</v>
      </c>
      <c r="P1235" s="4" t="str">
        <f t="array" ref="P1235">_xlfn.IFS(Raw!C1235="Unusable","Unusable",O1235&gt;1,"Conflicted",O1235=1,INDEX($I$1:$N$1,MATCH(TRUE,$I1235:$N1235&gt;0,0)),TRUE,$H$1)</f>
        <v>Unlabeled</v>
      </c>
    </row>
    <row r="1236" spans="1:16" x14ac:dyDescent="0.3">
      <c r="A1236" t="str">
        <f>Raw!A1236</f>
        <v>IMG20250802090109</v>
      </c>
      <c r="B1236" t="str">
        <f>Raw!B1236</f>
        <v>Unlabeled</v>
      </c>
      <c r="H1236" s="3">
        <f t="shared" si="143"/>
        <v>1</v>
      </c>
      <c r="I1236">
        <f t="shared" si="143"/>
        <v>0</v>
      </c>
      <c r="J1236">
        <f t="shared" si="143"/>
        <v>0</v>
      </c>
      <c r="K1236">
        <f t="shared" si="143"/>
        <v>0</v>
      </c>
      <c r="L1236">
        <f t="shared" si="143"/>
        <v>0</v>
      </c>
      <c r="M1236">
        <f t="shared" si="143"/>
        <v>0</v>
      </c>
      <c r="N1236">
        <f t="shared" si="143"/>
        <v>0</v>
      </c>
      <c r="O1236" s="3">
        <f t="shared" si="141"/>
        <v>0</v>
      </c>
      <c r="P1236" s="4" t="str">
        <f t="array" ref="P1236">_xlfn.IFS(Raw!C1236="Unusable","Unusable",O1236&gt;1,"Conflicted",O1236=1,INDEX($I$1:$N$1,MATCH(TRUE,$I1236:$N1236&gt;0,0)),TRUE,$H$1)</f>
        <v>Unlabeled</v>
      </c>
    </row>
    <row r="1237" spans="1:16" x14ac:dyDescent="0.3">
      <c r="A1237" t="str">
        <f>Raw!A1237</f>
        <v>IMG20250802090154</v>
      </c>
      <c r="B1237" t="str">
        <f>Raw!B1237</f>
        <v>Unlabeled</v>
      </c>
      <c r="H1237" s="3">
        <f t="shared" si="143"/>
        <v>1</v>
      </c>
      <c r="I1237">
        <f t="shared" si="143"/>
        <v>0</v>
      </c>
      <c r="J1237">
        <f t="shared" si="143"/>
        <v>0</v>
      </c>
      <c r="K1237">
        <f t="shared" si="143"/>
        <v>0</v>
      </c>
      <c r="L1237">
        <f t="shared" si="143"/>
        <v>0</v>
      </c>
      <c r="M1237">
        <f t="shared" si="143"/>
        <v>0</v>
      </c>
      <c r="N1237">
        <f t="shared" si="143"/>
        <v>0</v>
      </c>
      <c r="O1237" s="3">
        <f t="shared" si="141"/>
        <v>0</v>
      </c>
      <c r="P1237" s="4" t="str">
        <f t="array" ref="P1237">_xlfn.IFS(Raw!C1237="Unusable","Unusable",O1237&gt;1,"Conflicted",O1237=1,INDEX($I$1:$N$1,MATCH(TRUE,$I1237:$N1237&gt;0,0)),TRUE,$H$1)</f>
        <v>Unlabeled</v>
      </c>
    </row>
    <row r="1238" spans="1:16" x14ac:dyDescent="0.3">
      <c r="A1238" t="str">
        <f>Raw!A1238</f>
        <v>IMG20250802090200</v>
      </c>
      <c r="B1238" t="str">
        <f>Raw!B1238</f>
        <v>Unlabeled</v>
      </c>
      <c r="H1238" s="3">
        <f t="shared" si="143"/>
        <v>1</v>
      </c>
      <c r="I1238">
        <f t="shared" si="143"/>
        <v>0</v>
      </c>
      <c r="J1238">
        <f t="shared" si="143"/>
        <v>0</v>
      </c>
      <c r="K1238">
        <f t="shared" si="143"/>
        <v>0</v>
      </c>
      <c r="L1238">
        <f t="shared" si="143"/>
        <v>0</v>
      </c>
      <c r="M1238">
        <f t="shared" si="143"/>
        <v>0</v>
      </c>
      <c r="N1238">
        <f t="shared" si="143"/>
        <v>0</v>
      </c>
      <c r="O1238" s="3">
        <f t="shared" si="141"/>
        <v>0</v>
      </c>
      <c r="P1238" s="4" t="str">
        <f t="array" ref="P1238">_xlfn.IFS(Raw!C1238="Unusable","Unusable",O1238&gt;1,"Conflicted",O1238=1,INDEX($I$1:$N$1,MATCH(TRUE,$I1238:$N1238&gt;0,0)),TRUE,$H$1)</f>
        <v>Unlabeled</v>
      </c>
    </row>
    <row r="1239" spans="1:16" x14ac:dyDescent="0.3">
      <c r="A1239" t="str">
        <f>Raw!A1239</f>
        <v>IMG20250802090220</v>
      </c>
      <c r="B1239" t="str">
        <f>Raw!B1239</f>
        <v>Unlabeled</v>
      </c>
      <c r="H1239" s="3">
        <f t="shared" si="143"/>
        <v>1</v>
      </c>
      <c r="I1239">
        <f t="shared" si="143"/>
        <v>0</v>
      </c>
      <c r="J1239">
        <f t="shared" si="143"/>
        <v>0</v>
      </c>
      <c r="K1239">
        <f t="shared" si="143"/>
        <v>0</v>
      </c>
      <c r="L1239">
        <f t="shared" si="143"/>
        <v>0</v>
      </c>
      <c r="M1239">
        <f t="shared" si="143"/>
        <v>0</v>
      </c>
      <c r="N1239">
        <f t="shared" si="143"/>
        <v>0</v>
      </c>
      <c r="O1239" s="3">
        <f t="shared" si="141"/>
        <v>0</v>
      </c>
      <c r="P1239" s="4" t="str">
        <f t="array" ref="P1239">_xlfn.IFS(Raw!C1239="Unusable","Unusable",O1239&gt;1,"Conflicted",O1239=1,INDEX($I$1:$N$1,MATCH(TRUE,$I1239:$N1239&gt;0,0)),TRUE,$H$1)</f>
        <v>Unlabeled</v>
      </c>
    </row>
    <row r="1240" spans="1:16" x14ac:dyDescent="0.3">
      <c r="A1240" t="str">
        <f>Raw!A1240</f>
        <v>IMG20250802090225</v>
      </c>
      <c r="B1240" t="str">
        <f>Raw!B1240</f>
        <v>Borer</v>
      </c>
      <c r="H1240" s="3">
        <f t="shared" si="143"/>
        <v>0</v>
      </c>
      <c r="I1240">
        <f t="shared" si="143"/>
        <v>0</v>
      </c>
      <c r="J1240">
        <f t="shared" si="143"/>
        <v>1</v>
      </c>
      <c r="K1240">
        <f t="shared" si="143"/>
        <v>0</v>
      </c>
      <c r="L1240">
        <f t="shared" si="143"/>
        <v>0</v>
      </c>
      <c r="M1240">
        <f t="shared" si="143"/>
        <v>0</v>
      </c>
      <c r="N1240">
        <f t="shared" si="143"/>
        <v>0</v>
      </c>
      <c r="O1240" s="3">
        <f t="shared" si="141"/>
        <v>1</v>
      </c>
      <c r="P1240" s="4" t="str">
        <f t="array" ref="P1240">_xlfn.IFS(Raw!C1240="Unusable","Unusable",O1240&gt;1,"Conflicted",O1240=1,INDEX($I$1:$N$1,MATCH(TRUE,$I1240:$N1240&gt;0,0)),TRUE,$H$1)</f>
        <v>Borer</v>
      </c>
    </row>
    <row r="1241" spans="1:16" x14ac:dyDescent="0.3">
      <c r="A1241" t="str">
        <f>Raw!A1241</f>
        <v>IMG20250802090229</v>
      </c>
      <c r="B1241" t="str">
        <f>Raw!B1241</f>
        <v>Borer</v>
      </c>
      <c r="H1241" s="3">
        <f t="shared" si="143"/>
        <v>0</v>
      </c>
      <c r="I1241">
        <f t="shared" si="143"/>
        <v>0</v>
      </c>
      <c r="J1241">
        <f t="shared" si="143"/>
        <v>1</v>
      </c>
      <c r="K1241">
        <f t="shared" si="143"/>
        <v>0</v>
      </c>
      <c r="L1241">
        <f t="shared" si="143"/>
        <v>0</v>
      </c>
      <c r="M1241">
        <f t="shared" si="143"/>
        <v>0</v>
      </c>
      <c r="N1241">
        <f t="shared" si="143"/>
        <v>0</v>
      </c>
      <c r="O1241" s="3">
        <f t="shared" si="141"/>
        <v>1</v>
      </c>
      <c r="P1241" s="4" t="str">
        <f t="array" ref="P1241">_xlfn.IFS(Raw!C1241="Unusable","Unusable",O1241&gt;1,"Conflicted",O1241=1,INDEX($I$1:$N$1,MATCH(TRUE,$I1241:$N1241&gt;0,0)),TRUE,$H$1)</f>
        <v>Borer</v>
      </c>
    </row>
    <row r="1242" spans="1:16" x14ac:dyDescent="0.3">
      <c r="A1242" t="str">
        <f>Raw!A1242</f>
        <v>IMG20250802090344</v>
      </c>
      <c r="B1242" t="str">
        <f>Raw!B1242</f>
        <v>Unlabeled</v>
      </c>
      <c r="H1242" s="3">
        <f t="shared" ref="H1242:N1251" si="144">COUNTIF($B1242:$G1242,H$1)</f>
        <v>1</v>
      </c>
      <c r="I1242">
        <f t="shared" si="144"/>
        <v>0</v>
      </c>
      <c r="J1242">
        <f t="shared" si="144"/>
        <v>0</v>
      </c>
      <c r="K1242">
        <f t="shared" si="144"/>
        <v>0</v>
      </c>
      <c r="L1242">
        <f t="shared" si="144"/>
        <v>0</v>
      </c>
      <c r="M1242">
        <f t="shared" si="144"/>
        <v>0</v>
      </c>
      <c r="N1242">
        <f t="shared" si="144"/>
        <v>0</v>
      </c>
      <c r="O1242" s="3">
        <f t="shared" si="141"/>
        <v>0</v>
      </c>
      <c r="P1242" s="4" t="str">
        <f t="array" ref="P1242">_xlfn.IFS(Raw!C1242="Unusable","Unusable",O1242&gt;1,"Conflicted",O1242=1,INDEX($I$1:$N$1,MATCH(TRUE,$I1242:$N1242&gt;0,0)),TRUE,$H$1)</f>
        <v>Unlabeled</v>
      </c>
    </row>
    <row r="1243" spans="1:16" x14ac:dyDescent="0.3">
      <c r="A1243" t="str">
        <f>Raw!A1243</f>
        <v>IMG20250802090351</v>
      </c>
      <c r="B1243" t="str">
        <f>Raw!B1243</f>
        <v>Unlabeled</v>
      </c>
      <c r="H1243" s="3">
        <f t="shared" si="144"/>
        <v>1</v>
      </c>
      <c r="I1243">
        <f t="shared" si="144"/>
        <v>0</v>
      </c>
      <c r="J1243">
        <f t="shared" si="144"/>
        <v>0</v>
      </c>
      <c r="K1243">
        <f t="shared" si="144"/>
        <v>0</v>
      </c>
      <c r="L1243">
        <f t="shared" si="144"/>
        <v>0</v>
      </c>
      <c r="M1243">
        <f t="shared" si="144"/>
        <v>0</v>
      </c>
      <c r="N1243">
        <f t="shared" si="144"/>
        <v>0</v>
      </c>
      <c r="O1243" s="3">
        <f t="shared" si="141"/>
        <v>0</v>
      </c>
      <c r="P1243" s="4" t="str">
        <f t="array" ref="P1243">_xlfn.IFS(Raw!C1243="Unusable","Unusable",O1243&gt;1,"Conflicted",O1243=1,INDEX($I$1:$N$1,MATCH(TRUE,$I1243:$N1243&gt;0,0)),TRUE,$H$1)</f>
        <v>Unlabeled</v>
      </c>
    </row>
    <row r="1244" spans="1:16" x14ac:dyDescent="0.3">
      <c r="A1244" t="str">
        <f>Raw!A1244</f>
        <v>IMG20250802090357</v>
      </c>
      <c r="B1244" t="str">
        <f>Raw!B1244</f>
        <v>Unlabeled</v>
      </c>
      <c r="H1244" s="3">
        <f t="shared" si="144"/>
        <v>1</v>
      </c>
      <c r="I1244">
        <f t="shared" si="144"/>
        <v>0</v>
      </c>
      <c r="J1244">
        <f t="shared" si="144"/>
        <v>0</v>
      </c>
      <c r="K1244">
        <f t="shared" si="144"/>
        <v>0</v>
      </c>
      <c r="L1244">
        <f t="shared" si="144"/>
        <v>0</v>
      </c>
      <c r="M1244">
        <f t="shared" si="144"/>
        <v>0</v>
      </c>
      <c r="N1244">
        <f t="shared" si="144"/>
        <v>0</v>
      </c>
      <c r="O1244" s="3">
        <f t="shared" si="141"/>
        <v>0</v>
      </c>
      <c r="P1244" s="4" t="str">
        <f t="array" ref="P1244">_xlfn.IFS(Raw!C1244="Unusable","Unusable",O1244&gt;1,"Conflicted",O1244=1,INDEX($I$1:$N$1,MATCH(TRUE,$I1244:$N1244&gt;0,0)),TRUE,$H$1)</f>
        <v>Unlabeled</v>
      </c>
    </row>
    <row r="1245" spans="1:16" x14ac:dyDescent="0.3">
      <c r="A1245" t="str">
        <f>Raw!A1245</f>
        <v>IMG20250802090406</v>
      </c>
      <c r="B1245" t="str">
        <f>Raw!B1245</f>
        <v>Unlabeled</v>
      </c>
      <c r="H1245" s="3">
        <f t="shared" si="144"/>
        <v>1</v>
      </c>
      <c r="I1245">
        <f t="shared" si="144"/>
        <v>0</v>
      </c>
      <c r="J1245">
        <f t="shared" si="144"/>
        <v>0</v>
      </c>
      <c r="K1245">
        <f t="shared" si="144"/>
        <v>0</v>
      </c>
      <c r="L1245">
        <f t="shared" si="144"/>
        <v>0</v>
      </c>
      <c r="M1245">
        <f t="shared" si="144"/>
        <v>0</v>
      </c>
      <c r="N1245">
        <f t="shared" si="144"/>
        <v>0</v>
      </c>
      <c r="O1245" s="3">
        <f t="shared" si="141"/>
        <v>0</v>
      </c>
      <c r="P1245" s="4" t="str">
        <f t="array" ref="P1245">_xlfn.IFS(Raw!C1245="Unusable","Unusable",O1245&gt;1,"Conflicted",O1245=1,INDEX($I$1:$N$1,MATCH(TRUE,$I1245:$N1245&gt;0,0)),TRUE,$H$1)</f>
        <v>Unlabeled</v>
      </c>
    </row>
    <row r="1246" spans="1:16" x14ac:dyDescent="0.3">
      <c r="A1246" t="str">
        <f>Raw!A1246</f>
        <v>IMG20250802090426</v>
      </c>
      <c r="B1246" t="str">
        <f>Raw!B1246</f>
        <v>Unlabeled</v>
      </c>
      <c r="H1246" s="3">
        <f t="shared" si="144"/>
        <v>1</v>
      </c>
      <c r="I1246">
        <f t="shared" si="144"/>
        <v>0</v>
      </c>
      <c r="J1246">
        <f t="shared" si="144"/>
        <v>0</v>
      </c>
      <c r="K1246">
        <f t="shared" si="144"/>
        <v>0</v>
      </c>
      <c r="L1246">
        <f t="shared" si="144"/>
        <v>0</v>
      </c>
      <c r="M1246">
        <f t="shared" si="144"/>
        <v>0</v>
      </c>
      <c r="N1246">
        <f t="shared" si="144"/>
        <v>0</v>
      </c>
      <c r="O1246" s="3">
        <f t="shared" si="141"/>
        <v>0</v>
      </c>
      <c r="P1246" s="4" t="str">
        <f t="array" ref="P1246">_xlfn.IFS(Raw!C1246="Unusable","Unusable",O1246&gt;1,"Conflicted",O1246=1,INDEX($I$1:$N$1,MATCH(TRUE,$I1246:$N1246&gt;0,0)),TRUE,$H$1)</f>
        <v>Unlabeled</v>
      </c>
    </row>
    <row r="1247" spans="1:16" x14ac:dyDescent="0.3">
      <c r="A1247" t="str">
        <f>Raw!A1247</f>
        <v>IMG20250802090522</v>
      </c>
      <c r="B1247" t="str">
        <f>Raw!B1247</f>
        <v>Unlabeled</v>
      </c>
      <c r="H1247" s="3">
        <f t="shared" si="144"/>
        <v>1</v>
      </c>
      <c r="I1247">
        <f t="shared" si="144"/>
        <v>0</v>
      </c>
      <c r="J1247">
        <f t="shared" si="144"/>
        <v>0</v>
      </c>
      <c r="K1247">
        <f t="shared" si="144"/>
        <v>0</v>
      </c>
      <c r="L1247">
        <f t="shared" si="144"/>
        <v>0</v>
      </c>
      <c r="M1247">
        <f t="shared" si="144"/>
        <v>0</v>
      </c>
      <c r="N1247">
        <f t="shared" si="144"/>
        <v>0</v>
      </c>
      <c r="O1247" s="3">
        <f t="shared" si="141"/>
        <v>0</v>
      </c>
      <c r="P1247" s="4" t="str">
        <f t="array" ref="P1247">_xlfn.IFS(Raw!C1247="Unusable","Unusable",O1247&gt;1,"Conflicted",O1247=1,INDEX($I$1:$N$1,MATCH(TRUE,$I1247:$N1247&gt;0,0)),TRUE,$H$1)</f>
        <v>Unlabeled</v>
      </c>
    </row>
    <row r="1248" spans="1:16" x14ac:dyDescent="0.3">
      <c r="A1248" t="str">
        <f>Raw!A1248</f>
        <v>IMG20250802090528</v>
      </c>
      <c r="B1248" t="str">
        <f>Raw!B1248</f>
        <v>Unlabeled</v>
      </c>
      <c r="H1248" s="3">
        <f t="shared" si="144"/>
        <v>1</v>
      </c>
      <c r="I1248">
        <f t="shared" si="144"/>
        <v>0</v>
      </c>
      <c r="J1248">
        <f t="shared" si="144"/>
        <v>0</v>
      </c>
      <c r="K1248">
        <f t="shared" si="144"/>
        <v>0</v>
      </c>
      <c r="L1248">
        <f t="shared" si="144"/>
        <v>0</v>
      </c>
      <c r="M1248">
        <f t="shared" si="144"/>
        <v>0</v>
      </c>
      <c r="N1248">
        <f t="shared" si="144"/>
        <v>0</v>
      </c>
      <c r="O1248" s="3">
        <f t="shared" si="141"/>
        <v>0</v>
      </c>
      <c r="P1248" s="4" t="str">
        <f t="array" ref="P1248">_xlfn.IFS(Raw!C1248="Unusable","Unusable",O1248&gt;1,"Conflicted",O1248=1,INDEX($I$1:$N$1,MATCH(TRUE,$I1248:$N1248&gt;0,0)),TRUE,$H$1)</f>
        <v>Unlabeled</v>
      </c>
    </row>
    <row r="1249" spans="1:16" x14ac:dyDescent="0.3">
      <c r="A1249" t="str">
        <f>Raw!A1249</f>
        <v>IMG20250802090536</v>
      </c>
      <c r="B1249" t="str">
        <f>Raw!B1249</f>
        <v>Unlabeled</v>
      </c>
      <c r="H1249" s="3">
        <f t="shared" si="144"/>
        <v>1</v>
      </c>
      <c r="I1249">
        <f t="shared" si="144"/>
        <v>0</v>
      </c>
      <c r="J1249">
        <f t="shared" si="144"/>
        <v>0</v>
      </c>
      <c r="K1249">
        <f t="shared" si="144"/>
        <v>0</v>
      </c>
      <c r="L1249">
        <f t="shared" si="144"/>
        <v>0</v>
      </c>
      <c r="M1249">
        <f t="shared" si="144"/>
        <v>0</v>
      </c>
      <c r="N1249">
        <f t="shared" si="144"/>
        <v>0</v>
      </c>
      <c r="O1249" s="3">
        <f t="shared" si="141"/>
        <v>0</v>
      </c>
      <c r="P1249" s="4" t="str">
        <f t="array" ref="P1249">_xlfn.IFS(Raw!C1249="Unusable","Unusable",O1249&gt;1,"Conflicted",O1249=1,INDEX($I$1:$N$1,MATCH(TRUE,$I1249:$N1249&gt;0,0)),TRUE,$H$1)</f>
        <v>Unlabeled</v>
      </c>
    </row>
    <row r="1250" spans="1:16" x14ac:dyDescent="0.3">
      <c r="A1250" t="str">
        <f>Raw!A1250</f>
        <v>IMG20250802090559</v>
      </c>
      <c r="B1250" t="str">
        <f>Raw!B1250</f>
        <v>Borer</v>
      </c>
      <c r="H1250" s="3">
        <f t="shared" si="144"/>
        <v>0</v>
      </c>
      <c r="I1250">
        <f t="shared" si="144"/>
        <v>0</v>
      </c>
      <c r="J1250">
        <f t="shared" si="144"/>
        <v>1</v>
      </c>
      <c r="K1250">
        <f t="shared" si="144"/>
        <v>0</v>
      </c>
      <c r="L1250">
        <f t="shared" si="144"/>
        <v>0</v>
      </c>
      <c r="M1250">
        <f t="shared" si="144"/>
        <v>0</v>
      </c>
      <c r="N1250">
        <f t="shared" si="144"/>
        <v>0</v>
      </c>
      <c r="O1250" s="3">
        <f t="shared" si="141"/>
        <v>1</v>
      </c>
      <c r="P1250" s="4" t="str">
        <f t="array" ref="P1250">_xlfn.IFS(Raw!C1250="Unusable","Unusable",O1250&gt;1,"Conflicted",O1250=1,INDEX($I$1:$N$1,MATCH(TRUE,$I1250:$N1250&gt;0,0)),TRUE,$H$1)</f>
        <v>Borer</v>
      </c>
    </row>
    <row r="1251" spans="1:16" x14ac:dyDescent="0.3">
      <c r="A1251" t="str">
        <f>Raw!A1251</f>
        <v>IMG20250802090606</v>
      </c>
      <c r="B1251" t="str">
        <f>Raw!B1251</f>
        <v>Borer</v>
      </c>
      <c r="H1251" s="3">
        <f t="shared" si="144"/>
        <v>0</v>
      </c>
      <c r="I1251">
        <f t="shared" si="144"/>
        <v>0</v>
      </c>
      <c r="J1251">
        <f t="shared" si="144"/>
        <v>1</v>
      </c>
      <c r="K1251">
        <f t="shared" si="144"/>
        <v>0</v>
      </c>
      <c r="L1251">
        <f t="shared" si="144"/>
        <v>0</v>
      </c>
      <c r="M1251">
        <f t="shared" si="144"/>
        <v>0</v>
      </c>
      <c r="N1251">
        <f t="shared" si="144"/>
        <v>0</v>
      </c>
      <c r="O1251" s="3">
        <f t="shared" si="141"/>
        <v>1</v>
      </c>
      <c r="P1251" s="4" t="str">
        <f t="array" ref="P1251">_xlfn.IFS(Raw!C1251="Unusable","Unusable",O1251&gt;1,"Conflicted",O1251=1,INDEX($I$1:$N$1,MATCH(TRUE,$I1251:$N1251&gt;0,0)),TRUE,$H$1)</f>
        <v>Borer</v>
      </c>
    </row>
    <row r="1252" spans="1:16" x14ac:dyDescent="0.3">
      <c r="A1252" t="str">
        <f>Raw!A1252</f>
        <v>IMG20250802090620</v>
      </c>
      <c r="B1252" t="str">
        <f>Raw!B1252</f>
        <v>Unlabeled</v>
      </c>
      <c r="H1252" s="3">
        <f t="shared" ref="H1252:N1261" si="145">COUNTIF($B1252:$G1252,H$1)</f>
        <v>1</v>
      </c>
      <c r="I1252">
        <f t="shared" si="145"/>
        <v>0</v>
      </c>
      <c r="J1252">
        <f t="shared" si="145"/>
        <v>0</v>
      </c>
      <c r="K1252">
        <f t="shared" si="145"/>
        <v>0</v>
      </c>
      <c r="L1252">
        <f t="shared" si="145"/>
        <v>0</v>
      </c>
      <c r="M1252">
        <f t="shared" si="145"/>
        <v>0</v>
      </c>
      <c r="N1252">
        <f t="shared" si="145"/>
        <v>0</v>
      </c>
      <c r="O1252" s="3">
        <f t="shared" si="141"/>
        <v>0</v>
      </c>
      <c r="P1252" s="4" t="str">
        <f t="array" ref="P1252">_xlfn.IFS(Raw!C1252="Unusable","Unusable",O1252&gt;1,"Conflicted",O1252=1,INDEX($I$1:$N$1,MATCH(TRUE,$I1252:$N1252&gt;0,0)),TRUE,$H$1)</f>
        <v>Unlabeled</v>
      </c>
    </row>
    <row r="1253" spans="1:16" x14ac:dyDescent="0.3">
      <c r="A1253" t="str">
        <f>Raw!A1253</f>
        <v>IMG20250802100527</v>
      </c>
      <c r="B1253" t="str">
        <f>Raw!B1253</f>
        <v>Unlabeled</v>
      </c>
      <c r="H1253" s="3">
        <f t="shared" si="145"/>
        <v>1</v>
      </c>
      <c r="I1253">
        <f t="shared" si="145"/>
        <v>0</v>
      </c>
      <c r="J1253">
        <f t="shared" si="145"/>
        <v>0</v>
      </c>
      <c r="K1253">
        <f t="shared" si="145"/>
        <v>0</v>
      </c>
      <c r="L1253">
        <f t="shared" si="145"/>
        <v>0</v>
      </c>
      <c r="M1253">
        <f t="shared" si="145"/>
        <v>0</v>
      </c>
      <c r="N1253">
        <f t="shared" si="145"/>
        <v>0</v>
      </c>
      <c r="O1253" s="3">
        <f t="shared" si="141"/>
        <v>0</v>
      </c>
      <c r="P1253" s="4" t="str">
        <f t="array" ref="P1253">_xlfn.IFS(Raw!C1253="Unusable","Unusable",O1253&gt;1,"Conflicted",O1253=1,INDEX($I$1:$N$1,MATCH(TRUE,$I1253:$N1253&gt;0,0)),TRUE,$H$1)</f>
        <v>Unlabeled</v>
      </c>
    </row>
    <row r="1254" spans="1:16" x14ac:dyDescent="0.3">
      <c r="A1254" t="str">
        <f>Raw!A1254</f>
        <v>IMG20250802100537</v>
      </c>
      <c r="B1254" t="str">
        <f>Raw!B1254</f>
        <v>Unlabeled</v>
      </c>
      <c r="H1254" s="3">
        <f t="shared" si="145"/>
        <v>1</v>
      </c>
      <c r="I1254">
        <f t="shared" si="145"/>
        <v>0</v>
      </c>
      <c r="J1254">
        <f t="shared" si="145"/>
        <v>0</v>
      </c>
      <c r="K1254">
        <f t="shared" si="145"/>
        <v>0</v>
      </c>
      <c r="L1254">
        <f t="shared" si="145"/>
        <v>0</v>
      </c>
      <c r="M1254">
        <f t="shared" si="145"/>
        <v>0</v>
      </c>
      <c r="N1254">
        <f t="shared" si="145"/>
        <v>0</v>
      </c>
      <c r="O1254" s="3">
        <f t="shared" si="141"/>
        <v>0</v>
      </c>
      <c r="P1254" s="4" t="str">
        <f t="array" ref="P1254">_xlfn.IFS(Raw!C1254="Unusable","Unusable",O1254&gt;1,"Conflicted",O1254=1,INDEX($I$1:$N$1,MATCH(TRUE,$I1254:$N1254&gt;0,0)),TRUE,$H$1)</f>
        <v>Unlabeled</v>
      </c>
    </row>
    <row r="1255" spans="1:16" x14ac:dyDescent="0.3">
      <c r="A1255" t="str">
        <f>Raw!A1255</f>
        <v>IMG20250802100540</v>
      </c>
      <c r="B1255" t="str">
        <f>Raw!B1255</f>
        <v>Unlabeled</v>
      </c>
      <c r="H1255" s="3">
        <f t="shared" si="145"/>
        <v>1</v>
      </c>
      <c r="I1255">
        <f t="shared" si="145"/>
        <v>0</v>
      </c>
      <c r="J1255">
        <f t="shared" si="145"/>
        <v>0</v>
      </c>
      <c r="K1255">
        <f t="shared" si="145"/>
        <v>0</v>
      </c>
      <c r="L1255">
        <f t="shared" si="145"/>
        <v>0</v>
      </c>
      <c r="M1255">
        <f t="shared" si="145"/>
        <v>0</v>
      </c>
      <c r="N1255">
        <f t="shared" si="145"/>
        <v>0</v>
      </c>
      <c r="O1255" s="3">
        <f t="shared" si="141"/>
        <v>0</v>
      </c>
      <c r="P1255" s="4" t="str">
        <f t="array" ref="P1255">_xlfn.IFS(Raw!C1255="Unusable","Unusable",O1255&gt;1,"Conflicted",O1255=1,INDEX($I$1:$N$1,MATCH(TRUE,$I1255:$N1255&gt;0,0)),TRUE,$H$1)</f>
        <v>Unlabeled</v>
      </c>
    </row>
    <row r="1256" spans="1:16" x14ac:dyDescent="0.3">
      <c r="A1256" t="str">
        <f>Raw!A1256</f>
        <v>IMG20250802100551</v>
      </c>
      <c r="B1256" t="str">
        <f>Raw!B1256</f>
        <v>Unlabeled</v>
      </c>
      <c r="H1256" s="3">
        <f t="shared" si="145"/>
        <v>1</v>
      </c>
      <c r="I1256">
        <f t="shared" si="145"/>
        <v>0</v>
      </c>
      <c r="J1256">
        <f t="shared" si="145"/>
        <v>0</v>
      </c>
      <c r="K1256">
        <f t="shared" si="145"/>
        <v>0</v>
      </c>
      <c r="L1256">
        <f t="shared" si="145"/>
        <v>0</v>
      </c>
      <c r="M1256">
        <f t="shared" si="145"/>
        <v>0</v>
      </c>
      <c r="N1256">
        <f t="shared" si="145"/>
        <v>0</v>
      </c>
      <c r="O1256" s="3">
        <f t="shared" si="141"/>
        <v>0</v>
      </c>
      <c r="P1256" s="4" t="str">
        <f t="array" ref="P1256">_xlfn.IFS(Raw!C1256="Unusable","Unusable",O1256&gt;1,"Conflicted",O1256=1,INDEX($I$1:$N$1,MATCH(TRUE,$I1256:$N1256&gt;0,0)),TRUE,$H$1)</f>
        <v>Unlabeled</v>
      </c>
    </row>
    <row r="1257" spans="1:16" x14ac:dyDescent="0.3">
      <c r="A1257" t="str">
        <f>Raw!A1257</f>
        <v>IMG20250802100554</v>
      </c>
      <c r="B1257" t="str">
        <f>Raw!B1257</f>
        <v>Unlabeled</v>
      </c>
      <c r="H1257" s="3">
        <f t="shared" si="145"/>
        <v>1</v>
      </c>
      <c r="I1257">
        <f t="shared" si="145"/>
        <v>0</v>
      </c>
      <c r="J1257">
        <f t="shared" si="145"/>
        <v>0</v>
      </c>
      <c r="K1257">
        <f t="shared" si="145"/>
        <v>0</v>
      </c>
      <c r="L1257">
        <f t="shared" si="145"/>
        <v>0</v>
      </c>
      <c r="M1257">
        <f t="shared" si="145"/>
        <v>0</v>
      </c>
      <c r="N1257">
        <f t="shared" si="145"/>
        <v>0</v>
      </c>
      <c r="O1257" s="3">
        <f t="shared" si="141"/>
        <v>0</v>
      </c>
      <c r="P1257" s="4" t="str">
        <f t="array" ref="P1257">_xlfn.IFS(Raw!C1257="Unusable","Unusable",O1257&gt;1,"Conflicted",O1257=1,INDEX($I$1:$N$1,MATCH(TRUE,$I1257:$N1257&gt;0,0)),TRUE,$H$1)</f>
        <v>Unlabeled</v>
      </c>
    </row>
    <row r="1258" spans="1:16" x14ac:dyDescent="0.3">
      <c r="A1258" t="str">
        <f>Raw!A1258</f>
        <v>IMG20250802100557</v>
      </c>
      <c r="B1258" t="str">
        <f>Raw!B1258</f>
        <v>Unlabeled</v>
      </c>
      <c r="H1258" s="3">
        <f t="shared" si="145"/>
        <v>1</v>
      </c>
      <c r="I1258">
        <f t="shared" si="145"/>
        <v>0</v>
      </c>
      <c r="J1258">
        <f t="shared" si="145"/>
        <v>0</v>
      </c>
      <c r="K1258">
        <f t="shared" si="145"/>
        <v>0</v>
      </c>
      <c r="L1258">
        <f t="shared" si="145"/>
        <v>0</v>
      </c>
      <c r="M1258">
        <f t="shared" si="145"/>
        <v>0</v>
      </c>
      <c r="N1258">
        <f t="shared" si="145"/>
        <v>0</v>
      </c>
      <c r="O1258" s="3">
        <f t="shared" si="141"/>
        <v>0</v>
      </c>
      <c r="P1258" s="4" t="str">
        <f t="array" ref="P1258">_xlfn.IFS(Raw!C1258="Unusable","Unusable",O1258&gt;1,"Conflicted",O1258=1,INDEX($I$1:$N$1,MATCH(TRUE,$I1258:$N1258&gt;0,0)),TRUE,$H$1)</f>
        <v>Unlabeled</v>
      </c>
    </row>
    <row r="1259" spans="1:16" x14ac:dyDescent="0.3">
      <c r="A1259" t="str">
        <f>Raw!A1259</f>
        <v>IMG20250802100610</v>
      </c>
      <c r="B1259" t="str">
        <f>Raw!B1259</f>
        <v>Unlabeled</v>
      </c>
      <c r="H1259" s="3">
        <f t="shared" si="145"/>
        <v>1</v>
      </c>
      <c r="I1259">
        <f t="shared" si="145"/>
        <v>0</v>
      </c>
      <c r="J1259">
        <f t="shared" si="145"/>
        <v>0</v>
      </c>
      <c r="K1259">
        <f t="shared" si="145"/>
        <v>0</v>
      </c>
      <c r="L1259">
        <f t="shared" si="145"/>
        <v>0</v>
      </c>
      <c r="M1259">
        <f t="shared" si="145"/>
        <v>0</v>
      </c>
      <c r="N1259">
        <f t="shared" si="145"/>
        <v>0</v>
      </c>
      <c r="O1259" s="3">
        <f t="shared" si="141"/>
        <v>0</v>
      </c>
      <c r="P1259" s="4" t="str">
        <f t="array" ref="P1259">_xlfn.IFS(Raw!C1259="Unusable","Unusable",O1259&gt;1,"Conflicted",O1259=1,INDEX($I$1:$N$1,MATCH(TRUE,$I1259:$N1259&gt;0,0)),TRUE,$H$1)</f>
        <v>Unlabeled</v>
      </c>
    </row>
    <row r="1260" spans="1:16" x14ac:dyDescent="0.3">
      <c r="A1260" t="str">
        <f>Raw!A1260</f>
        <v>IMG20250802100637</v>
      </c>
      <c r="B1260" t="str">
        <f>Raw!B1260</f>
        <v>Unlabeled</v>
      </c>
      <c r="H1260" s="3">
        <f t="shared" si="145"/>
        <v>1</v>
      </c>
      <c r="I1260">
        <f t="shared" si="145"/>
        <v>0</v>
      </c>
      <c r="J1260">
        <f t="shared" si="145"/>
        <v>0</v>
      </c>
      <c r="K1260">
        <f t="shared" si="145"/>
        <v>0</v>
      </c>
      <c r="L1260">
        <f t="shared" si="145"/>
        <v>0</v>
      </c>
      <c r="M1260">
        <f t="shared" si="145"/>
        <v>0</v>
      </c>
      <c r="N1260">
        <f t="shared" si="145"/>
        <v>0</v>
      </c>
      <c r="O1260" s="3">
        <f t="shared" si="141"/>
        <v>0</v>
      </c>
      <c r="P1260" s="4" t="str">
        <f t="array" ref="P1260">_xlfn.IFS(Raw!C1260="Unusable","Unusable",O1260&gt;1,"Conflicted",O1260=1,INDEX($I$1:$N$1,MATCH(TRUE,$I1260:$N1260&gt;0,0)),TRUE,$H$1)</f>
        <v>Unlabeled</v>
      </c>
    </row>
    <row r="1261" spans="1:16" x14ac:dyDescent="0.3">
      <c r="A1261" t="str">
        <f>Raw!A1261</f>
        <v>IMG20250802100642</v>
      </c>
      <c r="B1261" t="str">
        <f>Raw!B1261</f>
        <v>Unlabeled</v>
      </c>
      <c r="H1261" s="3">
        <f t="shared" si="145"/>
        <v>1</v>
      </c>
      <c r="I1261">
        <f t="shared" si="145"/>
        <v>0</v>
      </c>
      <c r="J1261">
        <f t="shared" si="145"/>
        <v>0</v>
      </c>
      <c r="K1261">
        <f t="shared" si="145"/>
        <v>0</v>
      </c>
      <c r="L1261">
        <f t="shared" si="145"/>
        <v>0</v>
      </c>
      <c r="M1261">
        <f t="shared" si="145"/>
        <v>0</v>
      </c>
      <c r="N1261">
        <f t="shared" si="145"/>
        <v>0</v>
      </c>
      <c r="O1261" s="3">
        <f t="shared" si="141"/>
        <v>0</v>
      </c>
      <c r="P1261" s="4" t="str">
        <f t="array" ref="P1261">_xlfn.IFS(Raw!C1261="Unusable","Unusable",O1261&gt;1,"Conflicted",O1261=1,INDEX($I$1:$N$1,MATCH(TRUE,$I1261:$N1261&gt;0,0)),TRUE,$H$1)</f>
        <v>Unlabeled</v>
      </c>
    </row>
    <row r="1262" spans="1:16" x14ac:dyDescent="0.3">
      <c r="A1262" t="str">
        <f>Raw!A1262</f>
        <v>IMG20250802100702</v>
      </c>
      <c r="B1262" t="str">
        <f>Raw!B1262</f>
        <v>Unlabeled</v>
      </c>
      <c r="H1262" s="3">
        <f t="shared" ref="H1262:N1271" si="146">COUNTIF($B1262:$G1262,H$1)</f>
        <v>1</v>
      </c>
      <c r="I1262">
        <f t="shared" si="146"/>
        <v>0</v>
      </c>
      <c r="J1262">
        <f t="shared" si="146"/>
        <v>0</v>
      </c>
      <c r="K1262">
        <f t="shared" si="146"/>
        <v>0</v>
      </c>
      <c r="L1262">
        <f t="shared" si="146"/>
        <v>0</v>
      </c>
      <c r="M1262">
        <f t="shared" si="146"/>
        <v>0</v>
      </c>
      <c r="N1262">
        <f t="shared" si="146"/>
        <v>0</v>
      </c>
      <c r="O1262" s="3">
        <f t="shared" si="141"/>
        <v>0</v>
      </c>
      <c r="P1262" s="4" t="str">
        <f t="array" ref="P1262">_xlfn.IFS(Raw!C1262="Unusable","Unusable",O1262&gt;1,"Conflicted",O1262=1,INDEX($I$1:$N$1,MATCH(TRUE,$I1262:$N1262&gt;0,0)),TRUE,$H$1)</f>
        <v>Unlabeled</v>
      </c>
    </row>
    <row r="1263" spans="1:16" x14ac:dyDescent="0.3">
      <c r="A1263" t="str">
        <f>Raw!A1263</f>
        <v>IMG20250802100705</v>
      </c>
      <c r="B1263" t="str">
        <f>Raw!B1263</f>
        <v>Unlabeled</v>
      </c>
      <c r="H1263" s="3">
        <f t="shared" si="146"/>
        <v>1</v>
      </c>
      <c r="I1263">
        <f t="shared" si="146"/>
        <v>0</v>
      </c>
      <c r="J1263">
        <f t="shared" si="146"/>
        <v>0</v>
      </c>
      <c r="K1263">
        <f t="shared" si="146"/>
        <v>0</v>
      </c>
      <c r="L1263">
        <f t="shared" si="146"/>
        <v>0</v>
      </c>
      <c r="M1263">
        <f t="shared" si="146"/>
        <v>0</v>
      </c>
      <c r="N1263">
        <f t="shared" si="146"/>
        <v>0</v>
      </c>
      <c r="O1263" s="3">
        <f t="shared" si="141"/>
        <v>0</v>
      </c>
      <c r="P1263" s="4" t="str">
        <f t="array" ref="P1263">_xlfn.IFS(Raw!C1263="Unusable","Unusable",O1263&gt;1,"Conflicted",O1263=1,INDEX($I$1:$N$1,MATCH(TRUE,$I1263:$N1263&gt;0,0)),TRUE,$H$1)</f>
        <v>Unlabeled</v>
      </c>
    </row>
    <row r="1264" spans="1:16" x14ac:dyDescent="0.3">
      <c r="A1264" t="str">
        <f>Raw!A1264</f>
        <v>IMG20250802100709</v>
      </c>
      <c r="B1264" t="str">
        <f>Raw!B1264</f>
        <v>Unlabeled</v>
      </c>
      <c r="H1264" s="3">
        <f t="shared" si="146"/>
        <v>1</v>
      </c>
      <c r="I1264">
        <f t="shared" si="146"/>
        <v>0</v>
      </c>
      <c r="J1264">
        <f t="shared" si="146"/>
        <v>0</v>
      </c>
      <c r="K1264">
        <f t="shared" si="146"/>
        <v>0</v>
      </c>
      <c r="L1264">
        <f t="shared" si="146"/>
        <v>0</v>
      </c>
      <c r="M1264">
        <f t="shared" si="146"/>
        <v>0</v>
      </c>
      <c r="N1264">
        <f t="shared" si="146"/>
        <v>0</v>
      </c>
      <c r="O1264" s="3">
        <f t="shared" si="141"/>
        <v>0</v>
      </c>
      <c r="P1264" s="4" t="str">
        <f t="array" ref="P1264">_xlfn.IFS(Raw!C1264="Unusable","Unusable",O1264&gt;1,"Conflicted",O1264=1,INDEX($I$1:$N$1,MATCH(TRUE,$I1264:$N1264&gt;0,0)),TRUE,$H$1)</f>
        <v>Unlabeled</v>
      </c>
    </row>
    <row r="1265" spans="1:16" x14ac:dyDescent="0.3">
      <c r="A1265" t="str">
        <f>Raw!A1265</f>
        <v>IMG20250802100728</v>
      </c>
      <c r="B1265" t="str">
        <f>Raw!B1265</f>
        <v>Unlabeled</v>
      </c>
      <c r="H1265" s="3">
        <f t="shared" si="146"/>
        <v>1</v>
      </c>
      <c r="I1265">
        <f t="shared" si="146"/>
        <v>0</v>
      </c>
      <c r="J1265">
        <f t="shared" si="146"/>
        <v>0</v>
      </c>
      <c r="K1265">
        <f t="shared" si="146"/>
        <v>0</v>
      </c>
      <c r="L1265">
        <f t="shared" si="146"/>
        <v>0</v>
      </c>
      <c r="M1265">
        <f t="shared" si="146"/>
        <v>0</v>
      </c>
      <c r="N1265">
        <f t="shared" si="146"/>
        <v>0</v>
      </c>
      <c r="O1265" s="3">
        <f t="shared" si="141"/>
        <v>0</v>
      </c>
      <c r="P1265" s="4" t="str">
        <f t="array" ref="P1265">_xlfn.IFS(Raw!C1265="Unusable","Unusable",O1265&gt;1,"Conflicted",O1265=1,INDEX($I$1:$N$1,MATCH(TRUE,$I1265:$N1265&gt;0,0)),TRUE,$H$1)</f>
        <v>Unlabeled</v>
      </c>
    </row>
    <row r="1266" spans="1:16" x14ac:dyDescent="0.3">
      <c r="A1266" t="str">
        <f>Raw!A1266</f>
        <v>IMG20250802100740</v>
      </c>
      <c r="B1266" t="str">
        <f>Raw!B1266</f>
        <v>Unlabeled</v>
      </c>
      <c r="H1266" s="3">
        <f t="shared" si="146"/>
        <v>1</v>
      </c>
      <c r="I1266">
        <f t="shared" si="146"/>
        <v>0</v>
      </c>
      <c r="J1266">
        <f t="shared" si="146"/>
        <v>0</v>
      </c>
      <c r="K1266">
        <f t="shared" si="146"/>
        <v>0</v>
      </c>
      <c r="L1266">
        <f t="shared" si="146"/>
        <v>0</v>
      </c>
      <c r="M1266">
        <f t="shared" si="146"/>
        <v>0</v>
      </c>
      <c r="N1266">
        <f t="shared" si="146"/>
        <v>0</v>
      </c>
      <c r="O1266" s="3">
        <f t="shared" si="141"/>
        <v>0</v>
      </c>
      <c r="P1266" s="4" t="str">
        <f t="array" ref="P1266">_xlfn.IFS(Raw!C1266="Unusable","Unusable",O1266&gt;1,"Conflicted",O1266=1,INDEX($I$1:$N$1,MATCH(TRUE,$I1266:$N1266&gt;0,0)),TRUE,$H$1)</f>
        <v>Unlabeled</v>
      </c>
    </row>
    <row r="1267" spans="1:16" x14ac:dyDescent="0.3">
      <c r="A1267" t="str">
        <f>Raw!A1267</f>
        <v>IMG20250802100747</v>
      </c>
      <c r="B1267" t="str">
        <f>Raw!B1267</f>
        <v>Unlabeled</v>
      </c>
      <c r="H1267" s="3">
        <f t="shared" si="146"/>
        <v>1</v>
      </c>
      <c r="I1267">
        <f t="shared" si="146"/>
        <v>0</v>
      </c>
      <c r="J1267">
        <f t="shared" si="146"/>
        <v>0</v>
      </c>
      <c r="K1267">
        <f t="shared" si="146"/>
        <v>0</v>
      </c>
      <c r="L1267">
        <f t="shared" si="146"/>
        <v>0</v>
      </c>
      <c r="M1267">
        <f t="shared" si="146"/>
        <v>0</v>
      </c>
      <c r="N1267">
        <f t="shared" si="146"/>
        <v>0</v>
      </c>
      <c r="O1267" s="3">
        <f t="shared" si="141"/>
        <v>0</v>
      </c>
      <c r="P1267" s="4" t="str">
        <f t="array" ref="P1267">_xlfn.IFS(Raw!C1267="Unusable","Unusable",O1267&gt;1,"Conflicted",O1267=1,INDEX($I$1:$N$1,MATCH(TRUE,$I1267:$N1267&gt;0,0)),TRUE,$H$1)</f>
        <v>Unlabeled</v>
      </c>
    </row>
    <row r="1268" spans="1:16" x14ac:dyDescent="0.3">
      <c r="A1268" t="str">
        <f>Raw!A1268</f>
        <v>IMG20250802100808</v>
      </c>
      <c r="B1268" t="str">
        <f>Raw!B1268</f>
        <v>Unlabeled</v>
      </c>
      <c r="H1268" s="3">
        <f t="shared" si="146"/>
        <v>1</v>
      </c>
      <c r="I1268">
        <f t="shared" si="146"/>
        <v>0</v>
      </c>
      <c r="J1268">
        <f t="shared" si="146"/>
        <v>0</v>
      </c>
      <c r="K1268">
        <f t="shared" si="146"/>
        <v>0</v>
      </c>
      <c r="L1268">
        <f t="shared" si="146"/>
        <v>0</v>
      </c>
      <c r="M1268">
        <f t="shared" si="146"/>
        <v>0</v>
      </c>
      <c r="N1268">
        <f t="shared" si="146"/>
        <v>0</v>
      </c>
      <c r="O1268" s="3">
        <f t="shared" si="141"/>
        <v>0</v>
      </c>
      <c r="P1268" s="4" t="str">
        <f t="array" ref="P1268">_xlfn.IFS(Raw!C1268="Unusable","Unusable",O1268&gt;1,"Conflicted",O1268=1,INDEX($I$1:$N$1,MATCH(TRUE,$I1268:$N1268&gt;0,0)),TRUE,$H$1)</f>
        <v>Unlabeled</v>
      </c>
    </row>
    <row r="1269" spans="1:16" x14ac:dyDescent="0.3">
      <c r="A1269" t="str">
        <f>Raw!A1269</f>
        <v>IMG20250802100826</v>
      </c>
      <c r="B1269" t="str">
        <f>Raw!B1269</f>
        <v>Unlabeled</v>
      </c>
      <c r="H1269" s="3">
        <f t="shared" si="146"/>
        <v>1</v>
      </c>
      <c r="I1269">
        <f t="shared" si="146"/>
        <v>0</v>
      </c>
      <c r="J1269">
        <f t="shared" si="146"/>
        <v>0</v>
      </c>
      <c r="K1269">
        <f t="shared" si="146"/>
        <v>0</v>
      </c>
      <c r="L1269">
        <f t="shared" si="146"/>
        <v>0</v>
      </c>
      <c r="M1269">
        <f t="shared" si="146"/>
        <v>0</v>
      </c>
      <c r="N1269">
        <f t="shared" si="146"/>
        <v>0</v>
      </c>
      <c r="O1269" s="3">
        <f t="shared" si="141"/>
        <v>0</v>
      </c>
      <c r="P1269" s="4" t="str">
        <f t="array" ref="P1269">_xlfn.IFS(Raw!C1269="Unusable","Unusable",O1269&gt;1,"Conflicted",O1269=1,INDEX($I$1:$N$1,MATCH(TRUE,$I1269:$N1269&gt;0,0)),TRUE,$H$1)</f>
        <v>Unlabeled</v>
      </c>
    </row>
    <row r="1270" spans="1:16" x14ac:dyDescent="0.3">
      <c r="A1270" t="str">
        <f>Raw!A1270</f>
        <v>IMG20250802100859</v>
      </c>
      <c r="B1270" t="str">
        <f>Raw!B1270</f>
        <v>Unlabeled</v>
      </c>
      <c r="H1270" s="3">
        <f t="shared" si="146"/>
        <v>1</v>
      </c>
      <c r="I1270">
        <f t="shared" si="146"/>
        <v>0</v>
      </c>
      <c r="J1270">
        <f t="shared" si="146"/>
        <v>0</v>
      </c>
      <c r="K1270">
        <f t="shared" si="146"/>
        <v>0</v>
      </c>
      <c r="L1270">
        <f t="shared" si="146"/>
        <v>0</v>
      </c>
      <c r="M1270">
        <f t="shared" si="146"/>
        <v>0</v>
      </c>
      <c r="N1270">
        <f t="shared" si="146"/>
        <v>0</v>
      </c>
      <c r="O1270" s="3">
        <f t="shared" si="141"/>
        <v>0</v>
      </c>
      <c r="P1270" s="4" t="str">
        <f t="array" ref="P1270">_xlfn.IFS(Raw!C1270="Unusable","Unusable",O1270&gt;1,"Conflicted",O1270=1,INDEX($I$1:$N$1,MATCH(TRUE,$I1270:$N1270&gt;0,0)),TRUE,$H$1)</f>
        <v>Unlabeled</v>
      </c>
    </row>
    <row r="1271" spans="1:16" x14ac:dyDescent="0.3">
      <c r="A1271" t="str">
        <f>Raw!A1271</f>
        <v>IMG20250802100910</v>
      </c>
      <c r="B1271" t="str">
        <f>Raw!B1271</f>
        <v>Unlabeled</v>
      </c>
      <c r="H1271" s="3">
        <f t="shared" si="146"/>
        <v>1</v>
      </c>
      <c r="I1271">
        <f t="shared" si="146"/>
        <v>0</v>
      </c>
      <c r="J1271">
        <f t="shared" si="146"/>
        <v>0</v>
      </c>
      <c r="K1271">
        <f t="shared" si="146"/>
        <v>0</v>
      </c>
      <c r="L1271">
        <f t="shared" si="146"/>
        <v>0</v>
      </c>
      <c r="M1271">
        <f t="shared" si="146"/>
        <v>0</v>
      </c>
      <c r="N1271">
        <f t="shared" si="146"/>
        <v>0</v>
      </c>
      <c r="O1271" s="3">
        <f t="shared" si="141"/>
        <v>0</v>
      </c>
      <c r="P1271" s="4" t="str">
        <f t="array" ref="P1271">_xlfn.IFS(Raw!C1271="Unusable","Unusable",O1271&gt;1,"Conflicted",O1271=1,INDEX($I$1:$N$1,MATCH(TRUE,$I1271:$N1271&gt;0,0)),TRUE,$H$1)</f>
        <v>Unlabeled</v>
      </c>
    </row>
    <row r="1272" spans="1:16" x14ac:dyDescent="0.3">
      <c r="A1272" t="str">
        <f>Raw!A1272</f>
        <v>IMG20250802100932</v>
      </c>
      <c r="B1272" t="str">
        <f>Raw!B1272</f>
        <v>Unlabeled</v>
      </c>
      <c r="H1272" s="3">
        <f t="shared" ref="H1272:N1281" si="147">COUNTIF($B1272:$G1272,H$1)</f>
        <v>1</v>
      </c>
      <c r="I1272">
        <f t="shared" si="147"/>
        <v>0</v>
      </c>
      <c r="J1272">
        <f t="shared" si="147"/>
        <v>0</v>
      </c>
      <c r="K1272">
        <f t="shared" si="147"/>
        <v>0</v>
      </c>
      <c r="L1272">
        <f t="shared" si="147"/>
        <v>0</v>
      </c>
      <c r="M1272">
        <f t="shared" si="147"/>
        <v>0</v>
      </c>
      <c r="N1272">
        <f t="shared" si="147"/>
        <v>0</v>
      </c>
      <c r="O1272" s="3">
        <f t="shared" si="141"/>
        <v>0</v>
      </c>
      <c r="P1272" s="4" t="str">
        <f t="array" ref="P1272">_xlfn.IFS(Raw!C1272="Unusable","Unusable",O1272&gt;1,"Conflicted",O1272=1,INDEX($I$1:$N$1,MATCH(TRUE,$I1272:$N1272&gt;0,0)),TRUE,$H$1)</f>
        <v>Unlabeled</v>
      </c>
    </row>
    <row r="1273" spans="1:16" x14ac:dyDescent="0.3">
      <c r="A1273" t="str">
        <f>Raw!A1273</f>
        <v>IMG20250802100948</v>
      </c>
      <c r="B1273" t="str">
        <f>Raw!B1273</f>
        <v>Unlabeled</v>
      </c>
      <c r="H1273" s="3">
        <f t="shared" si="147"/>
        <v>1</v>
      </c>
      <c r="I1273">
        <f t="shared" si="147"/>
        <v>0</v>
      </c>
      <c r="J1273">
        <f t="shared" si="147"/>
        <v>0</v>
      </c>
      <c r="K1273">
        <f t="shared" si="147"/>
        <v>0</v>
      </c>
      <c r="L1273">
        <f t="shared" si="147"/>
        <v>0</v>
      </c>
      <c r="M1273">
        <f t="shared" si="147"/>
        <v>0</v>
      </c>
      <c r="N1273">
        <f t="shared" si="147"/>
        <v>0</v>
      </c>
      <c r="O1273" s="3">
        <f t="shared" si="141"/>
        <v>0</v>
      </c>
      <c r="P1273" s="4" t="str">
        <f t="array" ref="P1273">_xlfn.IFS(Raw!C1273="Unusable","Unusable",O1273&gt;1,"Conflicted",O1273=1,INDEX($I$1:$N$1,MATCH(TRUE,$I1273:$N1273&gt;0,0)),TRUE,$H$1)</f>
        <v>Unlabeled</v>
      </c>
    </row>
    <row r="1274" spans="1:16" x14ac:dyDescent="0.3">
      <c r="A1274" t="str">
        <f>Raw!A1274</f>
        <v>IMG20250802100957</v>
      </c>
      <c r="B1274" t="str">
        <f>Raw!B1274</f>
        <v>Unlabeled</v>
      </c>
      <c r="H1274" s="3">
        <f t="shared" si="147"/>
        <v>1</v>
      </c>
      <c r="I1274">
        <f t="shared" si="147"/>
        <v>0</v>
      </c>
      <c r="J1274">
        <f t="shared" si="147"/>
        <v>0</v>
      </c>
      <c r="K1274">
        <f t="shared" si="147"/>
        <v>0</v>
      </c>
      <c r="L1274">
        <f t="shared" si="147"/>
        <v>0</v>
      </c>
      <c r="M1274">
        <f t="shared" si="147"/>
        <v>0</v>
      </c>
      <c r="N1274">
        <f t="shared" si="147"/>
        <v>0</v>
      </c>
      <c r="O1274" s="3">
        <f t="shared" si="141"/>
        <v>0</v>
      </c>
      <c r="P1274" s="4" t="str">
        <f t="array" ref="P1274">_xlfn.IFS(Raw!C1274="Unusable","Unusable",O1274&gt;1,"Conflicted",O1274=1,INDEX($I$1:$N$1,MATCH(TRUE,$I1274:$N1274&gt;0,0)),TRUE,$H$1)</f>
        <v>Unlabeled</v>
      </c>
    </row>
    <row r="1275" spans="1:16" x14ac:dyDescent="0.3">
      <c r="A1275" t="str">
        <f>Raw!A1275</f>
        <v>IMG20250802101013</v>
      </c>
      <c r="B1275" t="str">
        <f>Raw!B1275</f>
        <v>Unlabeled</v>
      </c>
      <c r="H1275" s="3">
        <f t="shared" si="147"/>
        <v>1</v>
      </c>
      <c r="I1275">
        <f t="shared" si="147"/>
        <v>0</v>
      </c>
      <c r="J1275">
        <f t="shared" si="147"/>
        <v>0</v>
      </c>
      <c r="K1275">
        <f t="shared" si="147"/>
        <v>0</v>
      </c>
      <c r="L1275">
        <f t="shared" si="147"/>
        <v>0</v>
      </c>
      <c r="M1275">
        <f t="shared" si="147"/>
        <v>0</v>
      </c>
      <c r="N1275">
        <f t="shared" si="147"/>
        <v>0</v>
      </c>
      <c r="O1275" s="3">
        <f t="shared" si="141"/>
        <v>0</v>
      </c>
      <c r="P1275" s="4" t="str">
        <f t="array" ref="P1275">_xlfn.IFS(Raw!C1275="Unusable","Unusable",O1275&gt;1,"Conflicted",O1275=1,INDEX($I$1:$N$1,MATCH(TRUE,$I1275:$N1275&gt;0,0)),TRUE,$H$1)</f>
        <v>Unlabeled</v>
      </c>
    </row>
    <row r="1276" spans="1:16" x14ac:dyDescent="0.3">
      <c r="A1276" t="str">
        <f>Raw!A1276</f>
        <v>IMG20250802101037</v>
      </c>
      <c r="B1276" t="str">
        <f>Raw!B1276</f>
        <v>Unlabeled</v>
      </c>
      <c r="H1276" s="3">
        <f t="shared" si="147"/>
        <v>1</v>
      </c>
      <c r="I1276">
        <f t="shared" si="147"/>
        <v>0</v>
      </c>
      <c r="J1276">
        <f t="shared" si="147"/>
        <v>0</v>
      </c>
      <c r="K1276">
        <f t="shared" si="147"/>
        <v>0</v>
      </c>
      <c r="L1276">
        <f t="shared" si="147"/>
        <v>0</v>
      </c>
      <c r="M1276">
        <f t="shared" si="147"/>
        <v>0</v>
      </c>
      <c r="N1276">
        <f t="shared" si="147"/>
        <v>0</v>
      </c>
      <c r="O1276" s="3">
        <f t="shared" si="141"/>
        <v>0</v>
      </c>
      <c r="P1276" s="4" t="str">
        <f t="array" ref="P1276">_xlfn.IFS(Raw!C1276="Unusable","Unusable",O1276&gt;1,"Conflicted",O1276=1,INDEX($I$1:$N$1,MATCH(TRUE,$I1276:$N1276&gt;0,0)),TRUE,$H$1)</f>
        <v>Unlabeled</v>
      </c>
    </row>
    <row r="1277" spans="1:16" x14ac:dyDescent="0.3">
      <c r="A1277" t="str">
        <f>Raw!A1277</f>
        <v>IMG20250802101051</v>
      </c>
      <c r="B1277" t="str">
        <f>Raw!B1277</f>
        <v>Unlabeled</v>
      </c>
      <c r="H1277" s="3">
        <f t="shared" si="147"/>
        <v>1</v>
      </c>
      <c r="I1277">
        <f t="shared" si="147"/>
        <v>0</v>
      </c>
      <c r="J1277">
        <f t="shared" si="147"/>
        <v>0</v>
      </c>
      <c r="K1277">
        <f t="shared" si="147"/>
        <v>0</v>
      </c>
      <c r="L1277">
        <f t="shared" si="147"/>
        <v>0</v>
      </c>
      <c r="M1277">
        <f t="shared" si="147"/>
        <v>0</v>
      </c>
      <c r="N1277">
        <f t="shared" si="147"/>
        <v>0</v>
      </c>
      <c r="O1277" s="3">
        <f t="shared" si="141"/>
        <v>0</v>
      </c>
      <c r="P1277" s="4" t="str">
        <f t="array" ref="P1277">_xlfn.IFS(Raw!C1277="Unusable","Unusable",O1277&gt;1,"Conflicted",O1277=1,INDEX($I$1:$N$1,MATCH(TRUE,$I1277:$N1277&gt;0,0)),TRUE,$H$1)</f>
        <v>Unlabeled</v>
      </c>
    </row>
    <row r="1278" spans="1:16" x14ac:dyDescent="0.3">
      <c r="A1278" t="str">
        <f>Raw!A1278</f>
        <v>IMG20250802101122</v>
      </c>
      <c r="B1278" t="str">
        <f>Raw!B1278</f>
        <v>Unlabeled</v>
      </c>
      <c r="H1278" s="3">
        <f t="shared" si="147"/>
        <v>1</v>
      </c>
      <c r="I1278">
        <f t="shared" si="147"/>
        <v>0</v>
      </c>
      <c r="J1278">
        <f t="shared" si="147"/>
        <v>0</v>
      </c>
      <c r="K1278">
        <f t="shared" si="147"/>
        <v>0</v>
      </c>
      <c r="L1278">
        <f t="shared" si="147"/>
        <v>0</v>
      </c>
      <c r="M1278">
        <f t="shared" si="147"/>
        <v>0</v>
      </c>
      <c r="N1278">
        <f t="shared" si="147"/>
        <v>0</v>
      </c>
      <c r="O1278" s="3">
        <f t="shared" si="141"/>
        <v>0</v>
      </c>
      <c r="P1278" s="4" t="str">
        <f t="array" ref="P1278">_xlfn.IFS(Raw!C1278="Unusable","Unusable",O1278&gt;1,"Conflicted",O1278=1,INDEX($I$1:$N$1,MATCH(TRUE,$I1278:$N1278&gt;0,0)),TRUE,$H$1)</f>
        <v>Unlabeled</v>
      </c>
    </row>
    <row r="1279" spans="1:16" x14ac:dyDescent="0.3">
      <c r="A1279" t="str">
        <f>Raw!A1279</f>
        <v>IMG20250802101146</v>
      </c>
      <c r="B1279" t="str">
        <f>Raw!B1279</f>
        <v>Unlabeled</v>
      </c>
      <c r="H1279" s="3">
        <f t="shared" si="147"/>
        <v>1</v>
      </c>
      <c r="I1279">
        <f t="shared" si="147"/>
        <v>0</v>
      </c>
      <c r="J1279">
        <f t="shared" si="147"/>
        <v>0</v>
      </c>
      <c r="K1279">
        <f t="shared" si="147"/>
        <v>0</v>
      </c>
      <c r="L1279">
        <f t="shared" si="147"/>
        <v>0</v>
      </c>
      <c r="M1279">
        <f t="shared" si="147"/>
        <v>0</v>
      </c>
      <c r="N1279">
        <f t="shared" si="147"/>
        <v>0</v>
      </c>
      <c r="O1279" s="3">
        <f t="shared" si="141"/>
        <v>0</v>
      </c>
      <c r="P1279" s="4" t="str">
        <f t="array" ref="P1279">_xlfn.IFS(Raw!C1279="Unusable","Unusable",O1279&gt;1,"Conflicted",O1279=1,INDEX($I$1:$N$1,MATCH(TRUE,$I1279:$N1279&gt;0,0)),TRUE,$H$1)</f>
        <v>Unlabeled</v>
      </c>
    </row>
    <row r="1280" spans="1:16" x14ac:dyDescent="0.3">
      <c r="A1280" t="str">
        <f>Raw!A1280</f>
        <v>IMG20250802101149</v>
      </c>
      <c r="B1280" t="str">
        <f>Raw!B1280</f>
        <v>Unlabeled</v>
      </c>
      <c r="H1280" s="3">
        <f t="shared" si="147"/>
        <v>1</v>
      </c>
      <c r="I1280">
        <f t="shared" si="147"/>
        <v>0</v>
      </c>
      <c r="J1280">
        <f t="shared" si="147"/>
        <v>0</v>
      </c>
      <c r="K1280">
        <f t="shared" si="147"/>
        <v>0</v>
      </c>
      <c r="L1280">
        <f t="shared" si="147"/>
        <v>0</v>
      </c>
      <c r="M1280">
        <f t="shared" si="147"/>
        <v>0</v>
      </c>
      <c r="N1280">
        <f t="shared" si="147"/>
        <v>0</v>
      </c>
      <c r="O1280" s="3">
        <f t="shared" si="141"/>
        <v>0</v>
      </c>
      <c r="P1280" s="4" t="str">
        <f t="array" ref="P1280">_xlfn.IFS(Raw!C1280="Unusable","Unusable",O1280&gt;1,"Conflicted",O1280=1,INDEX($I$1:$N$1,MATCH(TRUE,$I1280:$N1280&gt;0,0)),TRUE,$H$1)</f>
        <v>Unlabeled</v>
      </c>
    </row>
    <row r="1281" spans="1:16" x14ac:dyDescent="0.3">
      <c r="A1281" t="str">
        <f>Raw!A1281</f>
        <v>IMG20250802101210</v>
      </c>
      <c r="B1281" t="str">
        <f>Raw!B1281</f>
        <v>Unlabeled</v>
      </c>
      <c r="H1281" s="3">
        <f t="shared" si="147"/>
        <v>1</v>
      </c>
      <c r="I1281">
        <f t="shared" si="147"/>
        <v>0</v>
      </c>
      <c r="J1281">
        <f t="shared" si="147"/>
        <v>0</v>
      </c>
      <c r="K1281">
        <f t="shared" si="147"/>
        <v>0</v>
      </c>
      <c r="L1281">
        <f t="shared" si="147"/>
        <v>0</v>
      </c>
      <c r="M1281">
        <f t="shared" si="147"/>
        <v>0</v>
      </c>
      <c r="N1281">
        <f t="shared" si="147"/>
        <v>0</v>
      </c>
      <c r="O1281" s="3">
        <f t="shared" si="141"/>
        <v>0</v>
      </c>
      <c r="P1281" s="4" t="str">
        <f t="array" ref="P1281">_xlfn.IFS(Raw!C1281="Unusable","Unusable",O1281&gt;1,"Conflicted",O1281=1,INDEX($I$1:$N$1,MATCH(TRUE,$I1281:$N1281&gt;0,0)),TRUE,$H$1)</f>
        <v>Unlabeled</v>
      </c>
    </row>
    <row r="1282" spans="1:16" x14ac:dyDescent="0.3">
      <c r="A1282" t="str">
        <f>Raw!A1282</f>
        <v>IMG20250802101220</v>
      </c>
      <c r="B1282" t="str">
        <f>Raw!B1282</f>
        <v>Unlabeled</v>
      </c>
      <c r="H1282" s="3">
        <f t="shared" ref="H1282:N1291" si="148">COUNTIF($B1282:$G1282,H$1)</f>
        <v>1</v>
      </c>
      <c r="I1282">
        <f t="shared" si="148"/>
        <v>0</v>
      </c>
      <c r="J1282">
        <f t="shared" si="148"/>
        <v>0</v>
      </c>
      <c r="K1282">
        <f t="shared" si="148"/>
        <v>0</v>
      </c>
      <c r="L1282">
        <f t="shared" si="148"/>
        <v>0</v>
      </c>
      <c r="M1282">
        <f t="shared" si="148"/>
        <v>0</v>
      </c>
      <c r="N1282">
        <f t="shared" si="148"/>
        <v>0</v>
      </c>
      <c r="O1282" s="3">
        <f t="shared" ref="O1282:O1345" si="149">COUNTIF(I1282:N1282,"&gt;0")</f>
        <v>0</v>
      </c>
      <c r="P1282" s="4" t="str">
        <f t="array" ref="P1282">_xlfn.IFS(Raw!C1282="Unusable","Unusable",O1282&gt;1,"Conflicted",O1282=1,INDEX($I$1:$N$1,MATCH(TRUE,$I1282:$N1282&gt;0,0)),TRUE,$H$1)</f>
        <v>Unlabeled</v>
      </c>
    </row>
    <row r="1283" spans="1:16" x14ac:dyDescent="0.3">
      <c r="A1283" t="str">
        <f>Raw!A1283</f>
        <v>IMG20250802101332</v>
      </c>
      <c r="B1283" t="str">
        <f>Raw!B1283</f>
        <v>Unlabeled</v>
      </c>
      <c r="H1283" s="3">
        <f t="shared" si="148"/>
        <v>1</v>
      </c>
      <c r="I1283">
        <f t="shared" si="148"/>
        <v>0</v>
      </c>
      <c r="J1283">
        <f t="shared" si="148"/>
        <v>0</v>
      </c>
      <c r="K1283">
        <f t="shared" si="148"/>
        <v>0</v>
      </c>
      <c r="L1283">
        <f t="shared" si="148"/>
        <v>0</v>
      </c>
      <c r="M1283">
        <f t="shared" si="148"/>
        <v>0</v>
      </c>
      <c r="N1283">
        <f t="shared" si="148"/>
        <v>0</v>
      </c>
      <c r="O1283" s="3">
        <f t="shared" si="149"/>
        <v>0</v>
      </c>
      <c r="P1283" s="4" t="str">
        <f t="array" ref="P1283">_xlfn.IFS(Raw!C1283="Unusable","Unusable",O1283&gt;1,"Conflicted",O1283=1,INDEX($I$1:$N$1,MATCH(TRUE,$I1283:$N1283&gt;0,0)),TRUE,$H$1)</f>
        <v>Unlabeled</v>
      </c>
    </row>
    <row r="1284" spans="1:16" x14ac:dyDescent="0.3">
      <c r="A1284" t="str">
        <f>Raw!A1284</f>
        <v>IMG20250802101340</v>
      </c>
      <c r="B1284" t="str">
        <f>Raw!B1284</f>
        <v>Unlabeled</v>
      </c>
      <c r="H1284" s="3">
        <f t="shared" si="148"/>
        <v>1</v>
      </c>
      <c r="I1284">
        <f t="shared" si="148"/>
        <v>0</v>
      </c>
      <c r="J1284">
        <f t="shared" si="148"/>
        <v>0</v>
      </c>
      <c r="K1284">
        <f t="shared" si="148"/>
        <v>0</v>
      </c>
      <c r="L1284">
        <f t="shared" si="148"/>
        <v>0</v>
      </c>
      <c r="M1284">
        <f t="shared" si="148"/>
        <v>0</v>
      </c>
      <c r="N1284">
        <f t="shared" si="148"/>
        <v>0</v>
      </c>
      <c r="O1284" s="3">
        <f t="shared" si="149"/>
        <v>0</v>
      </c>
      <c r="P1284" s="4" t="str">
        <f t="array" ref="P1284">_xlfn.IFS(Raw!C1284="Unusable","Unusable",O1284&gt;1,"Conflicted",O1284=1,INDEX($I$1:$N$1,MATCH(TRUE,$I1284:$N1284&gt;0,0)),TRUE,$H$1)</f>
        <v>Unlabeled</v>
      </c>
    </row>
    <row r="1285" spans="1:16" x14ac:dyDescent="0.3">
      <c r="A1285" t="str">
        <f>Raw!A1285</f>
        <v>IMG20250802101347</v>
      </c>
      <c r="B1285" t="str">
        <f>Raw!B1285</f>
        <v>Unlabeled</v>
      </c>
      <c r="H1285" s="3">
        <f t="shared" si="148"/>
        <v>1</v>
      </c>
      <c r="I1285">
        <f t="shared" si="148"/>
        <v>0</v>
      </c>
      <c r="J1285">
        <f t="shared" si="148"/>
        <v>0</v>
      </c>
      <c r="K1285">
        <f t="shared" si="148"/>
        <v>0</v>
      </c>
      <c r="L1285">
        <f t="shared" si="148"/>
        <v>0</v>
      </c>
      <c r="M1285">
        <f t="shared" si="148"/>
        <v>0</v>
      </c>
      <c r="N1285">
        <f t="shared" si="148"/>
        <v>0</v>
      </c>
      <c r="O1285" s="3">
        <f t="shared" si="149"/>
        <v>0</v>
      </c>
      <c r="P1285" s="4" t="str">
        <f t="array" ref="P1285">_xlfn.IFS(Raw!C1285="Unusable","Unusable",O1285&gt;1,"Conflicted",O1285=1,INDEX($I$1:$N$1,MATCH(TRUE,$I1285:$N1285&gt;0,0)),TRUE,$H$1)</f>
        <v>Unlabeled</v>
      </c>
    </row>
    <row r="1286" spans="1:16" x14ac:dyDescent="0.3">
      <c r="A1286" t="str">
        <f>Raw!A1286</f>
        <v>IMG20250802101351</v>
      </c>
      <c r="B1286" t="str">
        <f>Raw!B1286</f>
        <v>Unlabeled</v>
      </c>
      <c r="H1286" s="3">
        <f t="shared" si="148"/>
        <v>1</v>
      </c>
      <c r="I1286">
        <f t="shared" si="148"/>
        <v>0</v>
      </c>
      <c r="J1286">
        <f t="shared" si="148"/>
        <v>0</v>
      </c>
      <c r="K1286">
        <f t="shared" si="148"/>
        <v>0</v>
      </c>
      <c r="L1286">
        <f t="shared" si="148"/>
        <v>0</v>
      </c>
      <c r="M1286">
        <f t="shared" si="148"/>
        <v>0</v>
      </c>
      <c r="N1286">
        <f t="shared" si="148"/>
        <v>0</v>
      </c>
      <c r="O1286" s="3">
        <f t="shared" si="149"/>
        <v>0</v>
      </c>
      <c r="P1286" s="4" t="str">
        <f t="array" ref="P1286">_xlfn.IFS(Raw!C1286="Unusable","Unusable",O1286&gt;1,"Conflicted",O1286=1,INDEX($I$1:$N$1,MATCH(TRUE,$I1286:$N1286&gt;0,0)),TRUE,$H$1)</f>
        <v>Unlabeled</v>
      </c>
    </row>
    <row r="1287" spans="1:16" x14ac:dyDescent="0.3">
      <c r="A1287" t="str">
        <f>Raw!A1287</f>
        <v>IMG20250802101404</v>
      </c>
      <c r="B1287" t="str">
        <f>Raw!B1287</f>
        <v>Unlabeled</v>
      </c>
      <c r="H1287" s="3">
        <f t="shared" si="148"/>
        <v>1</v>
      </c>
      <c r="I1287">
        <f t="shared" si="148"/>
        <v>0</v>
      </c>
      <c r="J1287">
        <f t="shared" si="148"/>
        <v>0</v>
      </c>
      <c r="K1287">
        <f t="shared" si="148"/>
        <v>0</v>
      </c>
      <c r="L1287">
        <f t="shared" si="148"/>
        <v>0</v>
      </c>
      <c r="M1287">
        <f t="shared" si="148"/>
        <v>0</v>
      </c>
      <c r="N1287">
        <f t="shared" si="148"/>
        <v>0</v>
      </c>
      <c r="O1287" s="3">
        <f t="shared" si="149"/>
        <v>0</v>
      </c>
      <c r="P1287" s="4" t="str">
        <f t="array" ref="P1287">_xlfn.IFS(Raw!C1287="Unusable","Unusable",O1287&gt;1,"Conflicted",O1287=1,INDEX($I$1:$N$1,MATCH(TRUE,$I1287:$N1287&gt;0,0)),TRUE,$H$1)</f>
        <v>Unlabeled</v>
      </c>
    </row>
    <row r="1288" spans="1:16" x14ac:dyDescent="0.3">
      <c r="A1288" t="str">
        <f>Raw!A1288</f>
        <v>IMG20250802101416</v>
      </c>
      <c r="B1288" t="str">
        <f>Raw!B1288</f>
        <v>Unlabeled</v>
      </c>
      <c r="H1288" s="3">
        <f t="shared" si="148"/>
        <v>1</v>
      </c>
      <c r="I1288">
        <f t="shared" si="148"/>
        <v>0</v>
      </c>
      <c r="J1288">
        <f t="shared" si="148"/>
        <v>0</v>
      </c>
      <c r="K1288">
        <f t="shared" si="148"/>
        <v>0</v>
      </c>
      <c r="L1288">
        <f t="shared" si="148"/>
        <v>0</v>
      </c>
      <c r="M1288">
        <f t="shared" si="148"/>
        <v>0</v>
      </c>
      <c r="N1288">
        <f t="shared" si="148"/>
        <v>0</v>
      </c>
      <c r="O1288" s="3">
        <f t="shared" si="149"/>
        <v>0</v>
      </c>
      <c r="P1288" s="4" t="str">
        <f t="array" ref="P1288">_xlfn.IFS(Raw!C1288="Unusable","Unusable",O1288&gt;1,"Conflicted",O1288=1,INDEX($I$1:$N$1,MATCH(TRUE,$I1288:$N1288&gt;0,0)),TRUE,$H$1)</f>
        <v>Unlabeled</v>
      </c>
    </row>
    <row r="1289" spans="1:16" x14ac:dyDescent="0.3">
      <c r="A1289" t="str">
        <f>Raw!A1289</f>
        <v>IMG20250802101419</v>
      </c>
      <c r="B1289" t="str">
        <f>Raw!B1289</f>
        <v>Unlabeled</v>
      </c>
      <c r="H1289" s="3">
        <f t="shared" si="148"/>
        <v>1</v>
      </c>
      <c r="I1289">
        <f t="shared" si="148"/>
        <v>0</v>
      </c>
      <c r="J1289">
        <f t="shared" si="148"/>
        <v>0</v>
      </c>
      <c r="K1289">
        <f t="shared" si="148"/>
        <v>0</v>
      </c>
      <c r="L1289">
        <f t="shared" si="148"/>
        <v>0</v>
      </c>
      <c r="M1289">
        <f t="shared" si="148"/>
        <v>0</v>
      </c>
      <c r="N1289">
        <f t="shared" si="148"/>
        <v>0</v>
      </c>
      <c r="O1289" s="3">
        <f t="shared" si="149"/>
        <v>0</v>
      </c>
      <c r="P1289" s="4" t="str">
        <f t="array" ref="P1289">_xlfn.IFS(Raw!C1289="Unusable","Unusable",O1289&gt;1,"Conflicted",O1289=1,INDEX($I$1:$N$1,MATCH(TRUE,$I1289:$N1289&gt;0,0)),TRUE,$H$1)</f>
        <v>Unlabeled</v>
      </c>
    </row>
    <row r="1290" spans="1:16" x14ac:dyDescent="0.3">
      <c r="A1290" t="str">
        <f>Raw!A1290</f>
        <v>IMG20250802101424</v>
      </c>
      <c r="B1290" t="str">
        <f>Raw!B1290</f>
        <v>Unlabeled</v>
      </c>
      <c r="H1290" s="3">
        <f t="shared" si="148"/>
        <v>1</v>
      </c>
      <c r="I1290">
        <f t="shared" si="148"/>
        <v>0</v>
      </c>
      <c r="J1290">
        <f t="shared" si="148"/>
        <v>0</v>
      </c>
      <c r="K1290">
        <f t="shared" si="148"/>
        <v>0</v>
      </c>
      <c r="L1290">
        <f t="shared" si="148"/>
        <v>0</v>
      </c>
      <c r="M1290">
        <f t="shared" si="148"/>
        <v>0</v>
      </c>
      <c r="N1290">
        <f t="shared" si="148"/>
        <v>0</v>
      </c>
      <c r="O1290" s="3">
        <f t="shared" si="149"/>
        <v>0</v>
      </c>
      <c r="P1290" s="4" t="str">
        <f t="array" ref="P1290">_xlfn.IFS(Raw!C1290="Unusable","Unusable",O1290&gt;1,"Conflicted",O1290=1,INDEX($I$1:$N$1,MATCH(TRUE,$I1290:$N1290&gt;0,0)),TRUE,$H$1)</f>
        <v>Unlabeled</v>
      </c>
    </row>
    <row r="1291" spans="1:16" x14ac:dyDescent="0.3">
      <c r="A1291" t="str">
        <f>Raw!A1291</f>
        <v>IMG20250802101438</v>
      </c>
      <c r="B1291" t="str">
        <f>Raw!B1291</f>
        <v>Unlabeled</v>
      </c>
      <c r="H1291" s="3">
        <f t="shared" si="148"/>
        <v>1</v>
      </c>
      <c r="I1291">
        <f t="shared" si="148"/>
        <v>0</v>
      </c>
      <c r="J1291">
        <f t="shared" si="148"/>
        <v>0</v>
      </c>
      <c r="K1291">
        <f t="shared" si="148"/>
        <v>0</v>
      </c>
      <c r="L1291">
        <f t="shared" si="148"/>
        <v>0</v>
      </c>
      <c r="M1291">
        <f t="shared" si="148"/>
        <v>0</v>
      </c>
      <c r="N1291">
        <f t="shared" si="148"/>
        <v>0</v>
      </c>
      <c r="O1291" s="3">
        <f t="shared" si="149"/>
        <v>0</v>
      </c>
      <c r="P1291" s="4" t="str">
        <f t="array" ref="P1291">_xlfn.IFS(Raw!C1291="Unusable","Unusable",O1291&gt;1,"Conflicted",O1291=1,INDEX($I$1:$N$1,MATCH(TRUE,$I1291:$N1291&gt;0,0)),TRUE,$H$1)</f>
        <v>Unlabeled</v>
      </c>
    </row>
    <row r="1292" spans="1:16" x14ac:dyDescent="0.3">
      <c r="A1292" t="str">
        <f>Raw!A1292</f>
        <v>IMG20250802101459</v>
      </c>
      <c r="B1292" t="str">
        <f>Raw!B1292</f>
        <v>Unlabeled</v>
      </c>
      <c r="H1292" s="3">
        <f t="shared" ref="H1292:N1301" si="150">COUNTIF($B1292:$G1292,H$1)</f>
        <v>1</v>
      </c>
      <c r="I1292">
        <f t="shared" si="150"/>
        <v>0</v>
      </c>
      <c r="J1292">
        <f t="shared" si="150"/>
        <v>0</v>
      </c>
      <c r="K1292">
        <f t="shared" si="150"/>
        <v>0</v>
      </c>
      <c r="L1292">
        <f t="shared" si="150"/>
        <v>0</v>
      </c>
      <c r="M1292">
        <f t="shared" si="150"/>
        <v>0</v>
      </c>
      <c r="N1292">
        <f t="shared" si="150"/>
        <v>0</v>
      </c>
      <c r="O1292" s="3">
        <f t="shared" si="149"/>
        <v>0</v>
      </c>
      <c r="P1292" s="4" t="str">
        <f t="array" ref="P1292">_xlfn.IFS(Raw!C1292="Unusable","Unusable",O1292&gt;1,"Conflicted",O1292=1,INDEX($I$1:$N$1,MATCH(TRUE,$I1292:$N1292&gt;0,0)),TRUE,$H$1)</f>
        <v>Unlabeled</v>
      </c>
    </row>
    <row r="1293" spans="1:16" x14ac:dyDescent="0.3">
      <c r="A1293" t="str">
        <f>Raw!A1293</f>
        <v>IMG20250802101509</v>
      </c>
      <c r="B1293" t="str">
        <f>Raw!B1293</f>
        <v>Unlabeled</v>
      </c>
      <c r="H1293" s="3">
        <f t="shared" si="150"/>
        <v>1</v>
      </c>
      <c r="I1293">
        <f t="shared" si="150"/>
        <v>0</v>
      </c>
      <c r="J1293">
        <f t="shared" si="150"/>
        <v>0</v>
      </c>
      <c r="K1293">
        <f t="shared" si="150"/>
        <v>0</v>
      </c>
      <c r="L1293">
        <f t="shared" si="150"/>
        <v>0</v>
      </c>
      <c r="M1293">
        <f t="shared" si="150"/>
        <v>0</v>
      </c>
      <c r="N1293">
        <f t="shared" si="150"/>
        <v>0</v>
      </c>
      <c r="O1293" s="3">
        <f t="shared" si="149"/>
        <v>0</v>
      </c>
      <c r="P1293" s="4" t="str">
        <f t="array" ref="P1293">_xlfn.IFS(Raw!C1293="Unusable","Unusable",O1293&gt;1,"Conflicted",O1293=1,INDEX($I$1:$N$1,MATCH(TRUE,$I1293:$N1293&gt;0,0)),TRUE,$H$1)</f>
        <v>Unlabeled</v>
      </c>
    </row>
    <row r="1294" spans="1:16" x14ac:dyDescent="0.3">
      <c r="A1294" t="str">
        <f>Raw!A1294</f>
        <v>IMG20250802101516</v>
      </c>
      <c r="B1294" t="str">
        <f>Raw!B1294</f>
        <v>Unlabeled</v>
      </c>
      <c r="H1294" s="3">
        <f t="shared" si="150"/>
        <v>1</v>
      </c>
      <c r="I1294">
        <f t="shared" si="150"/>
        <v>0</v>
      </c>
      <c r="J1294">
        <f t="shared" si="150"/>
        <v>0</v>
      </c>
      <c r="K1294">
        <f t="shared" si="150"/>
        <v>0</v>
      </c>
      <c r="L1294">
        <f t="shared" si="150"/>
        <v>0</v>
      </c>
      <c r="M1294">
        <f t="shared" si="150"/>
        <v>0</v>
      </c>
      <c r="N1294">
        <f t="shared" si="150"/>
        <v>0</v>
      </c>
      <c r="O1294" s="3">
        <f t="shared" si="149"/>
        <v>0</v>
      </c>
      <c r="P1294" s="4" t="str">
        <f t="array" ref="P1294">_xlfn.IFS(Raw!C1294="Unusable","Unusable",O1294&gt;1,"Conflicted",O1294=1,INDEX($I$1:$N$1,MATCH(TRUE,$I1294:$N1294&gt;0,0)),TRUE,$H$1)</f>
        <v>Unlabeled</v>
      </c>
    </row>
    <row r="1295" spans="1:16" x14ac:dyDescent="0.3">
      <c r="A1295" t="str">
        <f>Raw!A1295</f>
        <v>IMG20250802101524</v>
      </c>
      <c r="B1295" t="str">
        <f>Raw!B1295</f>
        <v>Unlabeled</v>
      </c>
      <c r="H1295" s="3">
        <f t="shared" si="150"/>
        <v>1</v>
      </c>
      <c r="I1295">
        <f t="shared" si="150"/>
        <v>0</v>
      </c>
      <c r="J1295">
        <f t="shared" si="150"/>
        <v>0</v>
      </c>
      <c r="K1295">
        <f t="shared" si="150"/>
        <v>0</v>
      </c>
      <c r="L1295">
        <f t="shared" si="150"/>
        <v>0</v>
      </c>
      <c r="M1295">
        <f t="shared" si="150"/>
        <v>0</v>
      </c>
      <c r="N1295">
        <f t="shared" si="150"/>
        <v>0</v>
      </c>
      <c r="O1295" s="3">
        <f t="shared" si="149"/>
        <v>0</v>
      </c>
      <c r="P1295" s="4" t="str">
        <f t="array" ref="P1295">_xlfn.IFS(Raw!C1295="Unusable","Unusable",O1295&gt;1,"Conflicted",O1295=1,INDEX($I$1:$N$1,MATCH(TRUE,$I1295:$N1295&gt;0,0)),TRUE,$H$1)</f>
        <v>Unlabeled</v>
      </c>
    </row>
    <row r="1296" spans="1:16" x14ac:dyDescent="0.3">
      <c r="A1296" t="str">
        <f>Raw!A1296</f>
        <v>IMG20250802101532</v>
      </c>
      <c r="B1296" t="str">
        <f>Raw!B1296</f>
        <v>Unlabeled</v>
      </c>
      <c r="H1296" s="3">
        <f t="shared" si="150"/>
        <v>1</v>
      </c>
      <c r="I1296">
        <f t="shared" si="150"/>
        <v>0</v>
      </c>
      <c r="J1296">
        <f t="shared" si="150"/>
        <v>0</v>
      </c>
      <c r="K1296">
        <f t="shared" si="150"/>
        <v>0</v>
      </c>
      <c r="L1296">
        <f t="shared" si="150"/>
        <v>0</v>
      </c>
      <c r="M1296">
        <f t="shared" si="150"/>
        <v>0</v>
      </c>
      <c r="N1296">
        <f t="shared" si="150"/>
        <v>0</v>
      </c>
      <c r="O1296" s="3">
        <f t="shared" si="149"/>
        <v>0</v>
      </c>
      <c r="P1296" s="4" t="str">
        <f t="array" ref="P1296">_xlfn.IFS(Raw!C1296="Unusable","Unusable",O1296&gt;1,"Conflicted",O1296=1,INDEX($I$1:$N$1,MATCH(TRUE,$I1296:$N1296&gt;0,0)),TRUE,$H$1)</f>
        <v>Unlabeled</v>
      </c>
    </row>
    <row r="1297" spans="1:16" x14ac:dyDescent="0.3">
      <c r="A1297" t="str">
        <f>Raw!A1297</f>
        <v>IMG20250802101539</v>
      </c>
      <c r="B1297" t="str">
        <f>Raw!B1297</f>
        <v>Unlabeled</v>
      </c>
      <c r="H1297" s="3">
        <f t="shared" si="150"/>
        <v>1</v>
      </c>
      <c r="I1297">
        <f t="shared" si="150"/>
        <v>0</v>
      </c>
      <c r="J1297">
        <f t="shared" si="150"/>
        <v>0</v>
      </c>
      <c r="K1297">
        <f t="shared" si="150"/>
        <v>0</v>
      </c>
      <c r="L1297">
        <f t="shared" si="150"/>
        <v>0</v>
      </c>
      <c r="M1297">
        <f t="shared" si="150"/>
        <v>0</v>
      </c>
      <c r="N1297">
        <f t="shared" si="150"/>
        <v>0</v>
      </c>
      <c r="O1297" s="3">
        <f t="shared" si="149"/>
        <v>0</v>
      </c>
      <c r="P1297" s="4" t="str">
        <f t="array" ref="P1297">_xlfn.IFS(Raw!C1297="Unusable","Unusable",O1297&gt;1,"Conflicted",O1297=1,INDEX($I$1:$N$1,MATCH(TRUE,$I1297:$N1297&gt;0,0)),TRUE,$H$1)</f>
        <v>Unlabeled</v>
      </c>
    </row>
    <row r="1298" spans="1:16" x14ac:dyDescent="0.3">
      <c r="A1298" t="str">
        <f>Raw!A1298</f>
        <v>IMG20250802101549</v>
      </c>
      <c r="B1298" t="str">
        <f>Raw!B1298</f>
        <v>Unlabeled</v>
      </c>
      <c r="H1298" s="3">
        <f t="shared" si="150"/>
        <v>1</v>
      </c>
      <c r="I1298">
        <f t="shared" si="150"/>
        <v>0</v>
      </c>
      <c r="J1298">
        <f t="shared" si="150"/>
        <v>0</v>
      </c>
      <c r="K1298">
        <f t="shared" si="150"/>
        <v>0</v>
      </c>
      <c r="L1298">
        <f t="shared" si="150"/>
        <v>0</v>
      </c>
      <c r="M1298">
        <f t="shared" si="150"/>
        <v>0</v>
      </c>
      <c r="N1298">
        <f t="shared" si="150"/>
        <v>0</v>
      </c>
      <c r="O1298" s="3">
        <f t="shared" si="149"/>
        <v>0</v>
      </c>
      <c r="P1298" s="4" t="str">
        <f t="array" ref="P1298">_xlfn.IFS(Raw!C1298="Unusable","Unusable",O1298&gt;1,"Conflicted",O1298=1,INDEX($I$1:$N$1,MATCH(TRUE,$I1298:$N1298&gt;0,0)),TRUE,$H$1)</f>
        <v>Unlabeled</v>
      </c>
    </row>
    <row r="1299" spans="1:16" x14ac:dyDescent="0.3">
      <c r="A1299" t="str">
        <f>Raw!A1299</f>
        <v>IMG20250802101557</v>
      </c>
      <c r="B1299" t="str">
        <f>Raw!B1299</f>
        <v>Canker</v>
      </c>
      <c r="H1299" s="3">
        <f t="shared" si="150"/>
        <v>0</v>
      </c>
      <c r="I1299">
        <f t="shared" si="150"/>
        <v>0</v>
      </c>
      <c r="J1299">
        <f t="shared" si="150"/>
        <v>0</v>
      </c>
      <c r="K1299">
        <f t="shared" si="150"/>
        <v>1</v>
      </c>
      <c r="L1299">
        <f t="shared" si="150"/>
        <v>0</v>
      </c>
      <c r="M1299">
        <f t="shared" si="150"/>
        <v>0</v>
      </c>
      <c r="N1299">
        <f t="shared" si="150"/>
        <v>0</v>
      </c>
      <c r="O1299" s="3">
        <f t="shared" si="149"/>
        <v>1</v>
      </c>
      <c r="P1299" s="4" t="str">
        <f t="array" ref="P1299">_xlfn.IFS(Raw!C1299="Unusable","Unusable",O1299&gt;1,"Conflicted",O1299=1,INDEX($I$1:$N$1,MATCH(TRUE,$I1299:$N1299&gt;0,0)),TRUE,$H$1)</f>
        <v>Canker</v>
      </c>
    </row>
    <row r="1300" spans="1:16" x14ac:dyDescent="0.3">
      <c r="A1300" t="str">
        <f>Raw!A1300</f>
        <v>IMG20250802101603</v>
      </c>
      <c r="B1300" t="str">
        <f>Raw!B1300</f>
        <v>Canker</v>
      </c>
      <c r="H1300" s="3">
        <f t="shared" si="150"/>
        <v>0</v>
      </c>
      <c r="I1300">
        <f t="shared" si="150"/>
        <v>0</v>
      </c>
      <c r="J1300">
        <f t="shared" si="150"/>
        <v>0</v>
      </c>
      <c r="K1300">
        <f t="shared" si="150"/>
        <v>1</v>
      </c>
      <c r="L1300">
        <f t="shared" si="150"/>
        <v>0</v>
      </c>
      <c r="M1300">
        <f t="shared" si="150"/>
        <v>0</v>
      </c>
      <c r="N1300">
        <f t="shared" si="150"/>
        <v>0</v>
      </c>
      <c r="O1300" s="3">
        <f t="shared" si="149"/>
        <v>1</v>
      </c>
      <c r="P1300" s="4" t="str">
        <f t="array" ref="P1300">_xlfn.IFS(Raw!C1300="Unusable","Unusable",O1300&gt;1,"Conflicted",O1300=1,INDEX($I$1:$N$1,MATCH(TRUE,$I1300:$N1300&gt;0,0)),TRUE,$H$1)</f>
        <v>Canker</v>
      </c>
    </row>
    <row r="1301" spans="1:16" x14ac:dyDescent="0.3">
      <c r="A1301" t="str">
        <f>Raw!A1301</f>
        <v>IMG20250802101618</v>
      </c>
      <c r="B1301" t="str">
        <f>Raw!B1301</f>
        <v>Unlabeled</v>
      </c>
      <c r="H1301" s="3">
        <f t="shared" si="150"/>
        <v>1</v>
      </c>
      <c r="I1301">
        <f t="shared" si="150"/>
        <v>0</v>
      </c>
      <c r="J1301">
        <f t="shared" si="150"/>
        <v>0</v>
      </c>
      <c r="K1301">
        <f t="shared" si="150"/>
        <v>0</v>
      </c>
      <c r="L1301">
        <f t="shared" si="150"/>
        <v>0</v>
      </c>
      <c r="M1301">
        <f t="shared" si="150"/>
        <v>0</v>
      </c>
      <c r="N1301">
        <f t="shared" si="150"/>
        <v>0</v>
      </c>
      <c r="O1301" s="3">
        <f t="shared" si="149"/>
        <v>0</v>
      </c>
      <c r="P1301" s="4" t="str">
        <f t="array" ref="P1301">_xlfn.IFS(Raw!C1301="Unusable","Unusable",O1301&gt;1,"Conflicted",O1301=1,INDEX($I$1:$N$1,MATCH(TRUE,$I1301:$N1301&gt;0,0)),TRUE,$H$1)</f>
        <v>Unlabeled</v>
      </c>
    </row>
    <row r="1302" spans="1:16" x14ac:dyDescent="0.3">
      <c r="A1302" t="str">
        <f>Raw!A1302</f>
        <v>IMG20250802101620</v>
      </c>
      <c r="B1302" t="str">
        <f>Raw!B1302</f>
        <v>Unlabeled</v>
      </c>
      <c r="H1302" s="3">
        <f t="shared" ref="H1302:N1311" si="151">COUNTIF($B1302:$G1302,H$1)</f>
        <v>1</v>
      </c>
      <c r="I1302">
        <f t="shared" si="151"/>
        <v>0</v>
      </c>
      <c r="J1302">
        <f t="shared" si="151"/>
        <v>0</v>
      </c>
      <c r="K1302">
        <f t="shared" si="151"/>
        <v>0</v>
      </c>
      <c r="L1302">
        <f t="shared" si="151"/>
        <v>0</v>
      </c>
      <c r="M1302">
        <f t="shared" si="151"/>
        <v>0</v>
      </c>
      <c r="N1302">
        <f t="shared" si="151"/>
        <v>0</v>
      </c>
      <c r="O1302" s="3">
        <f t="shared" si="149"/>
        <v>0</v>
      </c>
      <c r="P1302" s="4" t="str">
        <f t="array" ref="P1302">_xlfn.IFS(Raw!C1302="Unusable","Unusable",O1302&gt;1,"Conflicted",O1302=1,INDEX($I$1:$N$1,MATCH(TRUE,$I1302:$N1302&gt;0,0)),TRUE,$H$1)</f>
        <v>Unlabeled</v>
      </c>
    </row>
    <row r="1303" spans="1:16" x14ac:dyDescent="0.3">
      <c r="A1303" t="str">
        <f>Raw!A1303</f>
        <v>IMG20250802101622</v>
      </c>
      <c r="B1303" t="str">
        <f>Raw!B1303</f>
        <v>Unlabeled</v>
      </c>
      <c r="H1303" s="3">
        <f t="shared" si="151"/>
        <v>1</v>
      </c>
      <c r="I1303">
        <f t="shared" si="151"/>
        <v>0</v>
      </c>
      <c r="J1303">
        <f t="shared" si="151"/>
        <v>0</v>
      </c>
      <c r="K1303">
        <f t="shared" si="151"/>
        <v>0</v>
      </c>
      <c r="L1303">
        <f t="shared" si="151"/>
        <v>0</v>
      </c>
      <c r="M1303">
        <f t="shared" si="151"/>
        <v>0</v>
      </c>
      <c r="N1303">
        <f t="shared" si="151"/>
        <v>0</v>
      </c>
      <c r="O1303" s="3">
        <f t="shared" si="149"/>
        <v>0</v>
      </c>
      <c r="P1303" s="4" t="str">
        <f t="array" ref="P1303">_xlfn.IFS(Raw!C1303="Unusable","Unusable",O1303&gt;1,"Conflicted",O1303=1,INDEX($I$1:$N$1,MATCH(TRUE,$I1303:$N1303&gt;0,0)),TRUE,$H$1)</f>
        <v>Unlabeled</v>
      </c>
    </row>
    <row r="1304" spans="1:16" x14ac:dyDescent="0.3">
      <c r="A1304" t="str">
        <f>Raw!A1304</f>
        <v>IMG20250802101625</v>
      </c>
      <c r="B1304" t="str">
        <f>Raw!B1304</f>
        <v>Unlabeled</v>
      </c>
      <c r="H1304" s="3">
        <f t="shared" si="151"/>
        <v>1</v>
      </c>
      <c r="I1304">
        <f t="shared" si="151"/>
        <v>0</v>
      </c>
      <c r="J1304">
        <f t="shared" si="151"/>
        <v>0</v>
      </c>
      <c r="K1304">
        <f t="shared" si="151"/>
        <v>0</v>
      </c>
      <c r="L1304">
        <f t="shared" si="151"/>
        <v>0</v>
      </c>
      <c r="M1304">
        <f t="shared" si="151"/>
        <v>0</v>
      </c>
      <c r="N1304">
        <f t="shared" si="151"/>
        <v>0</v>
      </c>
      <c r="O1304" s="3">
        <f t="shared" si="149"/>
        <v>0</v>
      </c>
      <c r="P1304" s="4" t="str">
        <f t="array" ref="P1304">_xlfn.IFS(Raw!C1304="Unusable","Unusable",O1304&gt;1,"Conflicted",O1304=1,INDEX($I$1:$N$1,MATCH(TRUE,$I1304:$N1304&gt;0,0)),TRUE,$H$1)</f>
        <v>Unlabeled</v>
      </c>
    </row>
    <row r="1305" spans="1:16" x14ac:dyDescent="0.3">
      <c r="A1305" t="str">
        <f>Raw!A1305</f>
        <v>IMG20250802101647</v>
      </c>
      <c r="B1305" t="str">
        <f>Raw!B1305</f>
        <v>Unlabeled</v>
      </c>
      <c r="H1305" s="3">
        <f t="shared" si="151"/>
        <v>1</v>
      </c>
      <c r="I1305">
        <f t="shared" si="151"/>
        <v>0</v>
      </c>
      <c r="J1305">
        <f t="shared" si="151"/>
        <v>0</v>
      </c>
      <c r="K1305">
        <f t="shared" si="151"/>
        <v>0</v>
      </c>
      <c r="L1305">
        <f t="shared" si="151"/>
        <v>0</v>
      </c>
      <c r="M1305">
        <f t="shared" si="151"/>
        <v>0</v>
      </c>
      <c r="N1305">
        <f t="shared" si="151"/>
        <v>0</v>
      </c>
      <c r="O1305" s="3">
        <f t="shared" si="149"/>
        <v>0</v>
      </c>
      <c r="P1305" s="4" t="str">
        <f t="array" ref="P1305">_xlfn.IFS(Raw!C1305="Unusable","Unusable",O1305&gt;1,"Conflicted",O1305=1,INDEX($I$1:$N$1,MATCH(TRUE,$I1305:$N1305&gt;0,0)),TRUE,$H$1)</f>
        <v>Unlabeled</v>
      </c>
    </row>
    <row r="1306" spans="1:16" x14ac:dyDescent="0.3">
      <c r="A1306" t="str">
        <f>Raw!A1306</f>
        <v>IMG20250802101653</v>
      </c>
      <c r="B1306" t="str">
        <f>Raw!B1306</f>
        <v>Unlabeled</v>
      </c>
      <c r="H1306" s="3">
        <f t="shared" si="151"/>
        <v>1</v>
      </c>
      <c r="I1306">
        <f t="shared" si="151"/>
        <v>0</v>
      </c>
      <c r="J1306">
        <f t="shared" si="151"/>
        <v>0</v>
      </c>
      <c r="K1306">
        <f t="shared" si="151"/>
        <v>0</v>
      </c>
      <c r="L1306">
        <f t="shared" si="151"/>
        <v>0</v>
      </c>
      <c r="M1306">
        <f t="shared" si="151"/>
        <v>0</v>
      </c>
      <c r="N1306">
        <f t="shared" si="151"/>
        <v>0</v>
      </c>
      <c r="O1306" s="3">
        <f t="shared" si="149"/>
        <v>0</v>
      </c>
      <c r="P1306" s="4" t="str">
        <f t="array" ref="P1306">_xlfn.IFS(Raw!C1306="Unusable","Unusable",O1306&gt;1,"Conflicted",O1306=1,INDEX($I$1:$N$1,MATCH(TRUE,$I1306:$N1306&gt;0,0)),TRUE,$H$1)</f>
        <v>Unlabeled</v>
      </c>
    </row>
    <row r="1307" spans="1:16" x14ac:dyDescent="0.3">
      <c r="A1307" t="str">
        <f>Raw!A1307</f>
        <v>IMG20250802101710</v>
      </c>
      <c r="B1307" t="str">
        <f>Raw!B1307</f>
        <v>Unlabeled</v>
      </c>
      <c r="H1307" s="3">
        <f t="shared" si="151"/>
        <v>1</v>
      </c>
      <c r="I1307">
        <f t="shared" si="151"/>
        <v>0</v>
      </c>
      <c r="J1307">
        <f t="shared" si="151"/>
        <v>0</v>
      </c>
      <c r="K1307">
        <f t="shared" si="151"/>
        <v>0</v>
      </c>
      <c r="L1307">
        <f t="shared" si="151"/>
        <v>0</v>
      </c>
      <c r="M1307">
        <f t="shared" si="151"/>
        <v>0</v>
      </c>
      <c r="N1307">
        <f t="shared" si="151"/>
        <v>0</v>
      </c>
      <c r="O1307" s="3">
        <f t="shared" si="149"/>
        <v>0</v>
      </c>
      <c r="P1307" s="4" t="str">
        <f t="array" ref="P1307">_xlfn.IFS(Raw!C1307="Unusable","Unusable",O1307&gt;1,"Conflicted",O1307=1,INDEX($I$1:$N$1,MATCH(TRUE,$I1307:$N1307&gt;0,0)),TRUE,$H$1)</f>
        <v>Unlabeled</v>
      </c>
    </row>
    <row r="1308" spans="1:16" x14ac:dyDescent="0.3">
      <c r="A1308" t="str">
        <f>Raw!A1308</f>
        <v>IMG20250802101715</v>
      </c>
      <c r="B1308" t="str">
        <f>Raw!B1308</f>
        <v>Unlabeled</v>
      </c>
      <c r="H1308" s="3">
        <f t="shared" si="151"/>
        <v>1</v>
      </c>
      <c r="I1308">
        <f t="shared" si="151"/>
        <v>0</v>
      </c>
      <c r="J1308">
        <f t="shared" si="151"/>
        <v>0</v>
      </c>
      <c r="K1308">
        <f t="shared" si="151"/>
        <v>0</v>
      </c>
      <c r="L1308">
        <f t="shared" si="151"/>
        <v>0</v>
      </c>
      <c r="M1308">
        <f t="shared" si="151"/>
        <v>0</v>
      </c>
      <c r="N1308">
        <f t="shared" si="151"/>
        <v>0</v>
      </c>
      <c r="O1308" s="3">
        <f t="shared" si="149"/>
        <v>0</v>
      </c>
      <c r="P1308" s="4" t="str">
        <f t="array" ref="P1308">_xlfn.IFS(Raw!C1308="Unusable","Unusable",O1308&gt;1,"Conflicted",O1308=1,INDEX($I$1:$N$1,MATCH(TRUE,$I1308:$N1308&gt;0,0)),TRUE,$H$1)</f>
        <v>Unlabeled</v>
      </c>
    </row>
    <row r="1309" spans="1:16" x14ac:dyDescent="0.3">
      <c r="A1309" t="str">
        <f>Raw!A1309</f>
        <v>IMG20250802101724</v>
      </c>
      <c r="B1309" t="str">
        <f>Raw!B1309</f>
        <v>Unlabeled</v>
      </c>
      <c r="H1309" s="3">
        <f t="shared" si="151"/>
        <v>1</v>
      </c>
      <c r="I1309">
        <f t="shared" si="151"/>
        <v>0</v>
      </c>
      <c r="J1309">
        <f t="shared" si="151"/>
        <v>0</v>
      </c>
      <c r="K1309">
        <f t="shared" si="151"/>
        <v>0</v>
      </c>
      <c r="L1309">
        <f t="shared" si="151"/>
        <v>0</v>
      </c>
      <c r="M1309">
        <f t="shared" si="151"/>
        <v>0</v>
      </c>
      <c r="N1309">
        <f t="shared" si="151"/>
        <v>0</v>
      </c>
      <c r="O1309" s="3">
        <f t="shared" si="149"/>
        <v>0</v>
      </c>
      <c r="P1309" s="4" t="str">
        <f t="array" ref="P1309">_xlfn.IFS(Raw!C1309="Unusable","Unusable",O1309&gt;1,"Conflicted",O1309=1,INDEX($I$1:$N$1,MATCH(TRUE,$I1309:$N1309&gt;0,0)),TRUE,$H$1)</f>
        <v>Unlabeled</v>
      </c>
    </row>
    <row r="1310" spans="1:16" x14ac:dyDescent="0.3">
      <c r="A1310" t="str">
        <f>Raw!A1310</f>
        <v>IMG20250802101729</v>
      </c>
      <c r="B1310" t="str">
        <f>Raw!B1310</f>
        <v>Unlabeled</v>
      </c>
      <c r="H1310" s="3">
        <f t="shared" si="151"/>
        <v>1</v>
      </c>
      <c r="I1310">
        <f t="shared" si="151"/>
        <v>0</v>
      </c>
      <c r="J1310">
        <f t="shared" si="151"/>
        <v>0</v>
      </c>
      <c r="K1310">
        <f t="shared" si="151"/>
        <v>0</v>
      </c>
      <c r="L1310">
        <f t="shared" si="151"/>
        <v>0</v>
      </c>
      <c r="M1310">
        <f t="shared" si="151"/>
        <v>0</v>
      </c>
      <c r="N1310">
        <f t="shared" si="151"/>
        <v>0</v>
      </c>
      <c r="O1310" s="3">
        <f t="shared" si="149"/>
        <v>0</v>
      </c>
      <c r="P1310" s="4" t="str">
        <f t="array" ref="P1310">_xlfn.IFS(Raw!C1310="Unusable","Unusable",O1310&gt;1,"Conflicted",O1310=1,INDEX($I$1:$N$1,MATCH(TRUE,$I1310:$N1310&gt;0,0)),TRUE,$H$1)</f>
        <v>Unlabeled</v>
      </c>
    </row>
    <row r="1311" spans="1:16" x14ac:dyDescent="0.3">
      <c r="A1311" t="str">
        <f>Raw!A1311</f>
        <v>IMG20250802101734</v>
      </c>
      <c r="B1311" t="str">
        <f>Raw!B1311</f>
        <v>Unlabeled</v>
      </c>
      <c r="H1311" s="3">
        <f t="shared" si="151"/>
        <v>1</v>
      </c>
      <c r="I1311">
        <f t="shared" si="151"/>
        <v>0</v>
      </c>
      <c r="J1311">
        <f t="shared" si="151"/>
        <v>0</v>
      </c>
      <c r="K1311">
        <f t="shared" si="151"/>
        <v>0</v>
      </c>
      <c r="L1311">
        <f t="shared" si="151"/>
        <v>0</v>
      </c>
      <c r="M1311">
        <f t="shared" si="151"/>
        <v>0</v>
      </c>
      <c r="N1311">
        <f t="shared" si="151"/>
        <v>0</v>
      </c>
      <c r="O1311" s="3">
        <f t="shared" si="149"/>
        <v>0</v>
      </c>
      <c r="P1311" s="4" t="str">
        <f t="array" ref="P1311">_xlfn.IFS(Raw!C1311="Unusable","Unusable",O1311&gt;1,"Conflicted",O1311=1,INDEX($I$1:$N$1,MATCH(TRUE,$I1311:$N1311&gt;0,0)),TRUE,$H$1)</f>
        <v>Unlabeled</v>
      </c>
    </row>
    <row r="1312" spans="1:16" x14ac:dyDescent="0.3">
      <c r="A1312" t="str">
        <f>Raw!A1312</f>
        <v>IMG20250802101743</v>
      </c>
      <c r="B1312" t="str">
        <f>Raw!B1312</f>
        <v>Unlabeled</v>
      </c>
      <c r="H1312" s="3">
        <f t="shared" ref="H1312:N1321" si="152">COUNTIF($B1312:$G1312,H$1)</f>
        <v>1</v>
      </c>
      <c r="I1312">
        <f t="shared" si="152"/>
        <v>0</v>
      </c>
      <c r="J1312">
        <f t="shared" si="152"/>
        <v>0</v>
      </c>
      <c r="K1312">
        <f t="shared" si="152"/>
        <v>0</v>
      </c>
      <c r="L1312">
        <f t="shared" si="152"/>
        <v>0</v>
      </c>
      <c r="M1312">
        <f t="shared" si="152"/>
        <v>0</v>
      </c>
      <c r="N1312">
        <f t="shared" si="152"/>
        <v>0</v>
      </c>
      <c r="O1312" s="3">
        <f t="shared" si="149"/>
        <v>0</v>
      </c>
      <c r="P1312" s="4" t="str">
        <f t="array" ref="P1312">_xlfn.IFS(Raw!C1312="Unusable","Unusable",O1312&gt;1,"Conflicted",O1312=1,INDEX($I$1:$N$1,MATCH(TRUE,$I1312:$N1312&gt;0,0)),TRUE,$H$1)</f>
        <v>Unlabeled</v>
      </c>
    </row>
    <row r="1313" spans="1:16" x14ac:dyDescent="0.3">
      <c r="A1313" t="str">
        <f>Raw!A1313</f>
        <v>IMG20250802101752</v>
      </c>
      <c r="B1313" t="str">
        <f>Raw!B1313</f>
        <v>Unlabeled</v>
      </c>
      <c r="H1313" s="3">
        <f t="shared" si="152"/>
        <v>1</v>
      </c>
      <c r="I1313">
        <f t="shared" si="152"/>
        <v>0</v>
      </c>
      <c r="J1313">
        <f t="shared" si="152"/>
        <v>0</v>
      </c>
      <c r="K1313">
        <f t="shared" si="152"/>
        <v>0</v>
      </c>
      <c r="L1313">
        <f t="shared" si="152"/>
        <v>0</v>
      </c>
      <c r="M1313">
        <f t="shared" si="152"/>
        <v>0</v>
      </c>
      <c r="N1313">
        <f t="shared" si="152"/>
        <v>0</v>
      </c>
      <c r="O1313" s="3">
        <f t="shared" si="149"/>
        <v>0</v>
      </c>
      <c r="P1313" s="4" t="str">
        <f t="array" ref="P1313">_xlfn.IFS(Raw!C1313="Unusable","Unusable",O1313&gt;1,"Conflicted",O1313=1,INDEX($I$1:$N$1,MATCH(TRUE,$I1313:$N1313&gt;0,0)),TRUE,$H$1)</f>
        <v>Unlabeled</v>
      </c>
    </row>
    <row r="1314" spans="1:16" x14ac:dyDescent="0.3">
      <c r="A1314" t="str">
        <f>Raw!A1314</f>
        <v>IMG20250802101758</v>
      </c>
      <c r="B1314" t="str">
        <f>Raw!B1314</f>
        <v>Unlabeled</v>
      </c>
      <c r="H1314" s="3">
        <f t="shared" si="152"/>
        <v>1</v>
      </c>
      <c r="I1314">
        <f t="shared" si="152"/>
        <v>0</v>
      </c>
      <c r="J1314">
        <f t="shared" si="152"/>
        <v>0</v>
      </c>
      <c r="K1314">
        <f t="shared" si="152"/>
        <v>0</v>
      </c>
      <c r="L1314">
        <f t="shared" si="152"/>
        <v>0</v>
      </c>
      <c r="M1314">
        <f t="shared" si="152"/>
        <v>0</v>
      </c>
      <c r="N1314">
        <f t="shared" si="152"/>
        <v>0</v>
      </c>
      <c r="O1314" s="3">
        <f t="shared" si="149"/>
        <v>0</v>
      </c>
      <c r="P1314" s="4" t="str">
        <f t="array" ref="P1314">_xlfn.IFS(Raw!C1314="Unusable","Unusable",O1314&gt;1,"Conflicted",O1314=1,INDEX($I$1:$N$1,MATCH(TRUE,$I1314:$N1314&gt;0,0)),TRUE,$H$1)</f>
        <v>Unlabeled</v>
      </c>
    </row>
    <row r="1315" spans="1:16" x14ac:dyDescent="0.3">
      <c r="A1315" t="str">
        <f>Raw!A1315</f>
        <v>IMG20250802101807</v>
      </c>
      <c r="B1315" t="str">
        <f>Raw!B1315</f>
        <v>Unlabeled</v>
      </c>
      <c r="H1315" s="3">
        <f t="shared" si="152"/>
        <v>1</v>
      </c>
      <c r="I1315">
        <f t="shared" si="152"/>
        <v>0</v>
      </c>
      <c r="J1315">
        <f t="shared" si="152"/>
        <v>0</v>
      </c>
      <c r="K1315">
        <f t="shared" si="152"/>
        <v>0</v>
      </c>
      <c r="L1315">
        <f t="shared" si="152"/>
        <v>0</v>
      </c>
      <c r="M1315">
        <f t="shared" si="152"/>
        <v>0</v>
      </c>
      <c r="N1315">
        <f t="shared" si="152"/>
        <v>0</v>
      </c>
      <c r="O1315" s="3">
        <f t="shared" si="149"/>
        <v>0</v>
      </c>
      <c r="P1315" s="4" t="str">
        <f t="array" ref="P1315">_xlfn.IFS(Raw!C1315="Unusable","Unusable",O1315&gt;1,"Conflicted",O1315=1,INDEX($I$1:$N$1,MATCH(TRUE,$I1315:$N1315&gt;0,0)),TRUE,$H$1)</f>
        <v>Unlabeled</v>
      </c>
    </row>
    <row r="1316" spans="1:16" x14ac:dyDescent="0.3">
      <c r="A1316" t="str">
        <f>Raw!A1316</f>
        <v>IMG20250802101817</v>
      </c>
      <c r="B1316" t="str">
        <f>Raw!B1316</f>
        <v>Unlabeled</v>
      </c>
      <c r="H1316" s="3">
        <f t="shared" si="152"/>
        <v>1</v>
      </c>
      <c r="I1316">
        <f t="shared" si="152"/>
        <v>0</v>
      </c>
      <c r="J1316">
        <f t="shared" si="152"/>
        <v>0</v>
      </c>
      <c r="K1316">
        <f t="shared" si="152"/>
        <v>0</v>
      </c>
      <c r="L1316">
        <f t="shared" si="152"/>
        <v>0</v>
      </c>
      <c r="M1316">
        <f t="shared" si="152"/>
        <v>0</v>
      </c>
      <c r="N1316">
        <f t="shared" si="152"/>
        <v>0</v>
      </c>
      <c r="O1316" s="3">
        <f t="shared" si="149"/>
        <v>0</v>
      </c>
      <c r="P1316" s="4" t="str">
        <f t="array" ref="P1316">_xlfn.IFS(Raw!C1316="Unusable","Unusable",O1316&gt;1,"Conflicted",O1316=1,INDEX($I$1:$N$1,MATCH(TRUE,$I1316:$N1316&gt;0,0)),TRUE,$H$1)</f>
        <v>Unlabeled</v>
      </c>
    </row>
    <row r="1317" spans="1:16" x14ac:dyDescent="0.3">
      <c r="A1317" t="str">
        <f>Raw!A1317</f>
        <v>IMG20250802101819</v>
      </c>
      <c r="B1317" t="str">
        <f>Raw!B1317</f>
        <v>Unlabeled</v>
      </c>
      <c r="H1317" s="3">
        <f t="shared" si="152"/>
        <v>1</v>
      </c>
      <c r="I1317">
        <f t="shared" si="152"/>
        <v>0</v>
      </c>
      <c r="J1317">
        <f t="shared" si="152"/>
        <v>0</v>
      </c>
      <c r="K1317">
        <f t="shared" si="152"/>
        <v>0</v>
      </c>
      <c r="L1317">
        <f t="shared" si="152"/>
        <v>0</v>
      </c>
      <c r="M1317">
        <f t="shared" si="152"/>
        <v>0</v>
      </c>
      <c r="N1317">
        <f t="shared" si="152"/>
        <v>0</v>
      </c>
      <c r="O1317" s="3">
        <f t="shared" si="149"/>
        <v>0</v>
      </c>
      <c r="P1317" s="4" t="str">
        <f t="array" ref="P1317">_xlfn.IFS(Raw!C1317="Unusable","Unusable",O1317&gt;1,"Conflicted",O1317=1,INDEX($I$1:$N$1,MATCH(TRUE,$I1317:$N1317&gt;0,0)),TRUE,$H$1)</f>
        <v>Unlabeled</v>
      </c>
    </row>
    <row r="1318" spans="1:16" x14ac:dyDescent="0.3">
      <c r="A1318" t="str">
        <f>Raw!A1318</f>
        <v>IMG20250802101821</v>
      </c>
      <c r="B1318" t="str">
        <f>Raw!B1318</f>
        <v>Unlabeled</v>
      </c>
      <c r="H1318" s="3">
        <f t="shared" si="152"/>
        <v>1</v>
      </c>
      <c r="I1318">
        <f t="shared" si="152"/>
        <v>0</v>
      </c>
      <c r="J1318">
        <f t="shared" si="152"/>
        <v>0</v>
      </c>
      <c r="K1318">
        <f t="shared" si="152"/>
        <v>0</v>
      </c>
      <c r="L1318">
        <f t="shared" si="152"/>
        <v>0</v>
      </c>
      <c r="M1318">
        <f t="shared" si="152"/>
        <v>0</v>
      </c>
      <c r="N1318">
        <f t="shared" si="152"/>
        <v>0</v>
      </c>
      <c r="O1318" s="3">
        <f t="shared" si="149"/>
        <v>0</v>
      </c>
      <c r="P1318" s="4" t="str">
        <f t="array" ref="P1318">_xlfn.IFS(Raw!C1318="Unusable","Unusable",O1318&gt;1,"Conflicted",O1318=1,INDEX($I$1:$N$1,MATCH(TRUE,$I1318:$N1318&gt;0,0)),TRUE,$H$1)</f>
        <v>Unlabeled</v>
      </c>
    </row>
    <row r="1319" spans="1:16" x14ac:dyDescent="0.3">
      <c r="A1319" t="str">
        <f>Raw!A1319</f>
        <v>IMG20250802101826</v>
      </c>
      <c r="B1319" t="str">
        <f>Raw!B1319</f>
        <v>Unlabeled</v>
      </c>
      <c r="H1319" s="3">
        <f t="shared" si="152"/>
        <v>1</v>
      </c>
      <c r="I1319">
        <f t="shared" si="152"/>
        <v>0</v>
      </c>
      <c r="J1319">
        <f t="shared" si="152"/>
        <v>0</v>
      </c>
      <c r="K1319">
        <f t="shared" si="152"/>
        <v>0</v>
      </c>
      <c r="L1319">
        <f t="shared" si="152"/>
        <v>0</v>
      </c>
      <c r="M1319">
        <f t="shared" si="152"/>
        <v>0</v>
      </c>
      <c r="N1319">
        <f t="shared" si="152"/>
        <v>0</v>
      </c>
      <c r="O1319" s="3">
        <f t="shared" si="149"/>
        <v>0</v>
      </c>
      <c r="P1319" s="4" t="str">
        <f t="array" ref="P1319">_xlfn.IFS(Raw!C1319="Unusable","Unusable",O1319&gt;1,"Conflicted",O1319=1,INDEX($I$1:$N$1,MATCH(TRUE,$I1319:$N1319&gt;0,0)),TRUE,$H$1)</f>
        <v>Unlabeled</v>
      </c>
    </row>
    <row r="1320" spans="1:16" x14ac:dyDescent="0.3">
      <c r="A1320" t="str">
        <f>Raw!A1320</f>
        <v>IMG20250802101835</v>
      </c>
      <c r="B1320" t="str">
        <f>Raw!B1320</f>
        <v>Unlabeled</v>
      </c>
      <c r="H1320" s="3">
        <f t="shared" si="152"/>
        <v>1</v>
      </c>
      <c r="I1320">
        <f t="shared" si="152"/>
        <v>0</v>
      </c>
      <c r="J1320">
        <f t="shared" si="152"/>
        <v>0</v>
      </c>
      <c r="K1320">
        <f t="shared" si="152"/>
        <v>0</v>
      </c>
      <c r="L1320">
        <f t="shared" si="152"/>
        <v>0</v>
      </c>
      <c r="M1320">
        <f t="shared" si="152"/>
        <v>0</v>
      </c>
      <c r="N1320">
        <f t="shared" si="152"/>
        <v>0</v>
      </c>
      <c r="O1320" s="3">
        <f t="shared" si="149"/>
        <v>0</v>
      </c>
      <c r="P1320" s="4" t="str">
        <f t="array" ref="P1320">_xlfn.IFS(Raw!C1320="Unusable","Unusable",O1320&gt;1,"Conflicted",O1320=1,INDEX($I$1:$N$1,MATCH(TRUE,$I1320:$N1320&gt;0,0)),TRUE,$H$1)</f>
        <v>Unlabeled</v>
      </c>
    </row>
    <row r="1321" spans="1:16" x14ac:dyDescent="0.3">
      <c r="A1321" t="str">
        <f>Raw!A1321</f>
        <v>IMG20250802101842</v>
      </c>
      <c r="B1321" t="str">
        <f>Raw!B1321</f>
        <v>Unlabeled</v>
      </c>
      <c r="H1321" s="3">
        <f t="shared" si="152"/>
        <v>1</v>
      </c>
      <c r="I1321">
        <f t="shared" si="152"/>
        <v>0</v>
      </c>
      <c r="J1321">
        <f t="shared" si="152"/>
        <v>0</v>
      </c>
      <c r="K1321">
        <f t="shared" si="152"/>
        <v>0</v>
      </c>
      <c r="L1321">
        <f t="shared" si="152"/>
        <v>0</v>
      </c>
      <c r="M1321">
        <f t="shared" si="152"/>
        <v>0</v>
      </c>
      <c r="N1321">
        <f t="shared" si="152"/>
        <v>0</v>
      </c>
      <c r="O1321" s="3">
        <f t="shared" si="149"/>
        <v>0</v>
      </c>
      <c r="P1321" s="4" t="str">
        <f t="array" ref="P1321">_xlfn.IFS(Raw!C1321="Unusable","Unusable",O1321&gt;1,"Conflicted",O1321=1,INDEX($I$1:$N$1,MATCH(TRUE,$I1321:$N1321&gt;0,0)),TRUE,$H$1)</f>
        <v>Unlabeled</v>
      </c>
    </row>
    <row r="1322" spans="1:16" x14ac:dyDescent="0.3">
      <c r="A1322" t="str">
        <f>Raw!A1322</f>
        <v>IMG20250802101844</v>
      </c>
      <c r="B1322" t="str">
        <f>Raw!B1322</f>
        <v>Unlabeled</v>
      </c>
      <c r="H1322" s="3">
        <f t="shared" ref="H1322:N1331" si="153">COUNTIF($B1322:$G1322,H$1)</f>
        <v>1</v>
      </c>
      <c r="I1322">
        <f t="shared" si="153"/>
        <v>0</v>
      </c>
      <c r="J1322">
        <f t="shared" si="153"/>
        <v>0</v>
      </c>
      <c r="K1322">
        <f t="shared" si="153"/>
        <v>0</v>
      </c>
      <c r="L1322">
        <f t="shared" si="153"/>
        <v>0</v>
      </c>
      <c r="M1322">
        <f t="shared" si="153"/>
        <v>0</v>
      </c>
      <c r="N1322">
        <f t="shared" si="153"/>
        <v>0</v>
      </c>
      <c r="O1322" s="3">
        <f t="shared" si="149"/>
        <v>0</v>
      </c>
      <c r="P1322" s="4" t="str">
        <f t="array" ref="P1322">_xlfn.IFS(Raw!C1322="Unusable","Unusable",O1322&gt;1,"Conflicted",O1322=1,INDEX($I$1:$N$1,MATCH(TRUE,$I1322:$N1322&gt;0,0)),TRUE,$H$1)</f>
        <v>Unlabeled</v>
      </c>
    </row>
    <row r="1323" spans="1:16" x14ac:dyDescent="0.3">
      <c r="A1323" t="str">
        <f>Raw!A1323</f>
        <v>IMG20250802101901</v>
      </c>
      <c r="B1323" t="str">
        <f>Raw!B1323</f>
        <v>Unlabeled</v>
      </c>
      <c r="H1323" s="3">
        <f t="shared" si="153"/>
        <v>1</v>
      </c>
      <c r="I1323">
        <f t="shared" si="153"/>
        <v>0</v>
      </c>
      <c r="J1323">
        <f t="shared" si="153"/>
        <v>0</v>
      </c>
      <c r="K1323">
        <f t="shared" si="153"/>
        <v>0</v>
      </c>
      <c r="L1323">
        <f t="shared" si="153"/>
        <v>0</v>
      </c>
      <c r="M1323">
        <f t="shared" si="153"/>
        <v>0</v>
      </c>
      <c r="N1323">
        <f t="shared" si="153"/>
        <v>0</v>
      </c>
      <c r="O1323" s="3">
        <f t="shared" si="149"/>
        <v>0</v>
      </c>
      <c r="P1323" s="4" t="str">
        <f t="array" ref="P1323">_xlfn.IFS(Raw!C1323="Unusable","Unusable",O1323&gt;1,"Conflicted",O1323=1,INDEX($I$1:$N$1,MATCH(TRUE,$I1323:$N1323&gt;0,0)),TRUE,$H$1)</f>
        <v>Unlabeled</v>
      </c>
    </row>
    <row r="1324" spans="1:16" x14ac:dyDescent="0.3">
      <c r="A1324" t="str">
        <f>Raw!A1324</f>
        <v>IMG20250802101905</v>
      </c>
      <c r="B1324" t="str">
        <f>Raw!B1324</f>
        <v>Unlabeled</v>
      </c>
      <c r="H1324" s="3">
        <f t="shared" si="153"/>
        <v>1</v>
      </c>
      <c r="I1324">
        <f t="shared" si="153"/>
        <v>0</v>
      </c>
      <c r="J1324">
        <f t="shared" si="153"/>
        <v>0</v>
      </c>
      <c r="K1324">
        <f t="shared" si="153"/>
        <v>0</v>
      </c>
      <c r="L1324">
        <f t="shared" si="153"/>
        <v>0</v>
      </c>
      <c r="M1324">
        <f t="shared" si="153"/>
        <v>0</v>
      </c>
      <c r="N1324">
        <f t="shared" si="153"/>
        <v>0</v>
      </c>
      <c r="O1324" s="3">
        <f t="shared" si="149"/>
        <v>0</v>
      </c>
      <c r="P1324" s="4" t="str">
        <f t="array" ref="P1324">_xlfn.IFS(Raw!C1324="Unusable","Unusable",O1324&gt;1,"Conflicted",O1324=1,INDEX($I$1:$N$1,MATCH(TRUE,$I1324:$N1324&gt;0,0)),TRUE,$H$1)</f>
        <v>Unlabeled</v>
      </c>
    </row>
    <row r="1325" spans="1:16" x14ac:dyDescent="0.3">
      <c r="A1325" t="str">
        <f>Raw!A1325</f>
        <v>IMG20250802101914</v>
      </c>
      <c r="B1325" t="str">
        <f>Raw!B1325</f>
        <v>Unlabeled</v>
      </c>
      <c r="H1325" s="3">
        <f t="shared" si="153"/>
        <v>1</v>
      </c>
      <c r="I1325">
        <f t="shared" si="153"/>
        <v>0</v>
      </c>
      <c r="J1325">
        <f t="shared" si="153"/>
        <v>0</v>
      </c>
      <c r="K1325">
        <f t="shared" si="153"/>
        <v>0</v>
      </c>
      <c r="L1325">
        <f t="shared" si="153"/>
        <v>0</v>
      </c>
      <c r="M1325">
        <f t="shared" si="153"/>
        <v>0</v>
      </c>
      <c r="N1325">
        <f t="shared" si="153"/>
        <v>0</v>
      </c>
      <c r="O1325" s="3">
        <f t="shared" si="149"/>
        <v>0</v>
      </c>
      <c r="P1325" s="4" t="str">
        <f t="array" ref="P1325">_xlfn.IFS(Raw!C1325="Unusable","Unusable",O1325&gt;1,"Conflicted",O1325=1,INDEX($I$1:$N$1,MATCH(TRUE,$I1325:$N1325&gt;0,0)),TRUE,$H$1)</f>
        <v>Unlabeled</v>
      </c>
    </row>
    <row r="1326" spans="1:16" x14ac:dyDescent="0.3">
      <c r="A1326" t="str">
        <f>Raw!A1326</f>
        <v>IMG20250802101917</v>
      </c>
      <c r="B1326" t="str">
        <f>Raw!B1326</f>
        <v>Unlabeled</v>
      </c>
      <c r="H1326" s="3">
        <f t="shared" si="153"/>
        <v>1</v>
      </c>
      <c r="I1326">
        <f t="shared" si="153"/>
        <v>0</v>
      </c>
      <c r="J1326">
        <f t="shared" si="153"/>
        <v>0</v>
      </c>
      <c r="K1326">
        <f t="shared" si="153"/>
        <v>0</v>
      </c>
      <c r="L1326">
        <f t="shared" si="153"/>
        <v>0</v>
      </c>
      <c r="M1326">
        <f t="shared" si="153"/>
        <v>0</v>
      </c>
      <c r="N1326">
        <f t="shared" si="153"/>
        <v>0</v>
      </c>
      <c r="O1326" s="3">
        <f t="shared" si="149"/>
        <v>0</v>
      </c>
      <c r="P1326" s="4" t="str">
        <f t="array" ref="P1326">_xlfn.IFS(Raw!C1326="Unusable","Unusable",O1326&gt;1,"Conflicted",O1326=1,INDEX($I$1:$N$1,MATCH(TRUE,$I1326:$N1326&gt;0,0)),TRUE,$H$1)</f>
        <v>Unlabeled</v>
      </c>
    </row>
    <row r="1327" spans="1:16" x14ac:dyDescent="0.3">
      <c r="A1327" t="str">
        <f>Raw!A1327</f>
        <v>IMG20250802101926</v>
      </c>
      <c r="B1327" t="str">
        <f>Raw!B1327</f>
        <v>Unlabeled</v>
      </c>
      <c r="H1327" s="3">
        <f t="shared" si="153"/>
        <v>1</v>
      </c>
      <c r="I1327">
        <f t="shared" si="153"/>
        <v>0</v>
      </c>
      <c r="J1327">
        <f t="shared" si="153"/>
        <v>0</v>
      </c>
      <c r="K1327">
        <f t="shared" si="153"/>
        <v>0</v>
      </c>
      <c r="L1327">
        <f t="shared" si="153"/>
        <v>0</v>
      </c>
      <c r="M1327">
        <f t="shared" si="153"/>
        <v>0</v>
      </c>
      <c r="N1327">
        <f t="shared" si="153"/>
        <v>0</v>
      </c>
      <c r="O1327" s="3">
        <f t="shared" si="149"/>
        <v>0</v>
      </c>
      <c r="P1327" s="4" t="str">
        <f t="array" ref="P1327">_xlfn.IFS(Raw!C1327="Unusable","Unusable",O1327&gt;1,"Conflicted",O1327=1,INDEX($I$1:$N$1,MATCH(TRUE,$I1327:$N1327&gt;0,0)),TRUE,$H$1)</f>
        <v>Unlabeled</v>
      </c>
    </row>
    <row r="1328" spans="1:16" x14ac:dyDescent="0.3">
      <c r="A1328" t="str">
        <f>Raw!A1328</f>
        <v>IMG20250802102006</v>
      </c>
      <c r="B1328" t="str">
        <f>Raw!B1328</f>
        <v>Unlabeled</v>
      </c>
      <c r="H1328" s="3">
        <f t="shared" si="153"/>
        <v>1</v>
      </c>
      <c r="I1328">
        <f t="shared" si="153"/>
        <v>0</v>
      </c>
      <c r="J1328">
        <f t="shared" si="153"/>
        <v>0</v>
      </c>
      <c r="K1328">
        <f t="shared" si="153"/>
        <v>0</v>
      </c>
      <c r="L1328">
        <f t="shared" si="153"/>
        <v>0</v>
      </c>
      <c r="M1328">
        <f t="shared" si="153"/>
        <v>0</v>
      </c>
      <c r="N1328">
        <f t="shared" si="153"/>
        <v>0</v>
      </c>
      <c r="O1328" s="3">
        <f t="shared" si="149"/>
        <v>0</v>
      </c>
      <c r="P1328" s="4" t="str">
        <f t="array" ref="P1328">_xlfn.IFS(Raw!C1328="Unusable","Unusable",O1328&gt;1,"Conflicted",O1328=1,INDEX($I$1:$N$1,MATCH(TRUE,$I1328:$N1328&gt;0,0)),TRUE,$H$1)</f>
        <v>Unlabeled</v>
      </c>
    </row>
    <row r="1329" spans="1:16" x14ac:dyDescent="0.3">
      <c r="A1329" t="str">
        <f>Raw!A1329</f>
        <v>IMG20250802102010</v>
      </c>
      <c r="B1329" t="str">
        <f>Raw!B1329</f>
        <v>Unlabeled</v>
      </c>
      <c r="H1329" s="3">
        <f t="shared" si="153"/>
        <v>1</v>
      </c>
      <c r="I1329">
        <f t="shared" si="153"/>
        <v>0</v>
      </c>
      <c r="J1329">
        <f t="shared" si="153"/>
        <v>0</v>
      </c>
      <c r="K1329">
        <f t="shared" si="153"/>
        <v>0</v>
      </c>
      <c r="L1329">
        <f t="shared" si="153"/>
        <v>0</v>
      </c>
      <c r="M1329">
        <f t="shared" si="153"/>
        <v>0</v>
      </c>
      <c r="N1329">
        <f t="shared" si="153"/>
        <v>0</v>
      </c>
      <c r="O1329" s="3">
        <f t="shared" si="149"/>
        <v>0</v>
      </c>
      <c r="P1329" s="4" t="str">
        <f t="array" ref="P1329">_xlfn.IFS(Raw!C1329="Unusable","Unusable",O1329&gt;1,"Conflicted",O1329=1,INDEX($I$1:$N$1,MATCH(TRUE,$I1329:$N1329&gt;0,0)),TRUE,$H$1)</f>
        <v>Unlabeled</v>
      </c>
    </row>
    <row r="1330" spans="1:16" x14ac:dyDescent="0.3">
      <c r="A1330" t="str">
        <f>Raw!A1330</f>
        <v>IMG20250802102014</v>
      </c>
      <c r="B1330" t="str">
        <f>Raw!B1330</f>
        <v>Unlabeled</v>
      </c>
      <c r="H1330" s="3">
        <f t="shared" si="153"/>
        <v>1</v>
      </c>
      <c r="I1330">
        <f t="shared" si="153"/>
        <v>0</v>
      </c>
      <c r="J1330">
        <f t="shared" si="153"/>
        <v>0</v>
      </c>
      <c r="K1330">
        <f t="shared" si="153"/>
        <v>0</v>
      </c>
      <c r="L1330">
        <f t="shared" si="153"/>
        <v>0</v>
      </c>
      <c r="M1330">
        <f t="shared" si="153"/>
        <v>0</v>
      </c>
      <c r="N1330">
        <f t="shared" si="153"/>
        <v>0</v>
      </c>
      <c r="O1330" s="3">
        <f t="shared" si="149"/>
        <v>0</v>
      </c>
      <c r="P1330" s="4" t="str">
        <f t="array" ref="P1330">_xlfn.IFS(Raw!C1330="Unusable","Unusable",O1330&gt;1,"Conflicted",O1330=1,INDEX($I$1:$N$1,MATCH(TRUE,$I1330:$N1330&gt;0,0)),TRUE,$H$1)</f>
        <v>Unlabeled</v>
      </c>
    </row>
    <row r="1331" spans="1:16" x14ac:dyDescent="0.3">
      <c r="A1331" t="str">
        <f>Raw!A1331</f>
        <v>IMG20250802102021</v>
      </c>
      <c r="B1331" t="str">
        <f>Raw!B1331</f>
        <v>Mites</v>
      </c>
      <c r="H1331" s="3">
        <f t="shared" si="153"/>
        <v>0</v>
      </c>
      <c r="I1331">
        <f t="shared" si="153"/>
        <v>0</v>
      </c>
      <c r="J1331">
        <f t="shared" si="153"/>
        <v>0</v>
      </c>
      <c r="K1331">
        <f t="shared" si="153"/>
        <v>0</v>
      </c>
      <c r="L1331">
        <f t="shared" si="153"/>
        <v>0</v>
      </c>
      <c r="M1331">
        <f t="shared" si="153"/>
        <v>1</v>
      </c>
      <c r="N1331">
        <f t="shared" si="153"/>
        <v>0</v>
      </c>
      <c r="O1331" s="3">
        <f t="shared" si="149"/>
        <v>1</v>
      </c>
      <c r="P1331" s="4" t="str">
        <f t="array" ref="P1331">_xlfn.IFS(Raw!C1331="Unusable","Unusable",O1331&gt;1,"Conflicted",O1331=1,INDEX($I$1:$N$1,MATCH(TRUE,$I1331:$N1331&gt;0,0)),TRUE,$H$1)</f>
        <v>Mites</v>
      </c>
    </row>
    <row r="1332" spans="1:16" x14ac:dyDescent="0.3">
      <c r="A1332" t="str">
        <f>Raw!A1332</f>
        <v>IMG20250802102026</v>
      </c>
      <c r="B1332" t="str">
        <f>Raw!B1332</f>
        <v>Mites</v>
      </c>
      <c r="H1332" s="3">
        <f t="shared" ref="H1332:N1341" si="154">COUNTIF($B1332:$G1332,H$1)</f>
        <v>0</v>
      </c>
      <c r="I1332">
        <f t="shared" si="154"/>
        <v>0</v>
      </c>
      <c r="J1332">
        <f t="shared" si="154"/>
        <v>0</v>
      </c>
      <c r="K1332">
        <f t="shared" si="154"/>
        <v>0</v>
      </c>
      <c r="L1332">
        <f t="shared" si="154"/>
        <v>0</v>
      </c>
      <c r="M1332">
        <f t="shared" si="154"/>
        <v>1</v>
      </c>
      <c r="N1332">
        <f t="shared" si="154"/>
        <v>0</v>
      </c>
      <c r="O1332" s="3">
        <f t="shared" si="149"/>
        <v>1</v>
      </c>
      <c r="P1332" s="4" t="str">
        <f t="array" ref="P1332">_xlfn.IFS(Raw!C1332="Unusable","Unusable",O1332&gt;1,"Conflicted",O1332=1,INDEX($I$1:$N$1,MATCH(TRUE,$I1332:$N1332&gt;0,0)),TRUE,$H$1)</f>
        <v>Mites</v>
      </c>
    </row>
    <row r="1333" spans="1:16" x14ac:dyDescent="0.3">
      <c r="A1333" t="str">
        <f>Raw!A1333</f>
        <v>IMG20250802102032</v>
      </c>
      <c r="B1333" t="str">
        <f>Raw!B1333</f>
        <v>Mites</v>
      </c>
      <c r="H1333" s="3">
        <f t="shared" si="154"/>
        <v>0</v>
      </c>
      <c r="I1333">
        <f t="shared" si="154"/>
        <v>0</v>
      </c>
      <c r="J1333">
        <f t="shared" si="154"/>
        <v>0</v>
      </c>
      <c r="K1333">
        <f t="shared" si="154"/>
        <v>0</v>
      </c>
      <c r="L1333">
        <f t="shared" si="154"/>
        <v>0</v>
      </c>
      <c r="M1333">
        <f t="shared" si="154"/>
        <v>1</v>
      </c>
      <c r="N1333">
        <f t="shared" si="154"/>
        <v>0</v>
      </c>
      <c r="O1333" s="3">
        <f t="shared" si="149"/>
        <v>1</v>
      </c>
      <c r="P1333" s="4" t="str">
        <f t="array" ref="P1333">_xlfn.IFS(Raw!C1333="Unusable","Unusable",O1333&gt;1,"Conflicted",O1333=1,INDEX($I$1:$N$1,MATCH(TRUE,$I1333:$N1333&gt;0,0)),TRUE,$H$1)</f>
        <v>Mites</v>
      </c>
    </row>
    <row r="1334" spans="1:16" x14ac:dyDescent="0.3">
      <c r="A1334" t="str">
        <f>Raw!A1334</f>
        <v>IMG20250802102036</v>
      </c>
      <c r="B1334" t="str">
        <f>Raw!B1334</f>
        <v>Mites</v>
      </c>
      <c r="H1334" s="3">
        <f t="shared" si="154"/>
        <v>0</v>
      </c>
      <c r="I1334">
        <f t="shared" si="154"/>
        <v>0</v>
      </c>
      <c r="J1334">
        <f t="shared" si="154"/>
        <v>0</v>
      </c>
      <c r="K1334">
        <f t="shared" si="154"/>
        <v>0</v>
      </c>
      <c r="L1334">
        <f t="shared" si="154"/>
        <v>0</v>
      </c>
      <c r="M1334">
        <f t="shared" si="154"/>
        <v>1</v>
      </c>
      <c r="N1334">
        <f t="shared" si="154"/>
        <v>0</v>
      </c>
      <c r="O1334" s="3">
        <f t="shared" si="149"/>
        <v>1</v>
      </c>
      <c r="P1334" s="4" t="str">
        <f t="array" ref="P1334">_xlfn.IFS(Raw!C1334="Unusable","Unusable",O1334&gt;1,"Conflicted",O1334=1,INDEX($I$1:$N$1,MATCH(TRUE,$I1334:$N1334&gt;0,0)),TRUE,$H$1)</f>
        <v>Mites</v>
      </c>
    </row>
    <row r="1335" spans="1:16" x14ac:dyDescent="0.3">
      <c r="A1335" t="str">
        <f>Raw!A1335</f>
        <v>IMG20250802102041</v>
      </c>
      <c r="B1335" t="str">
        <f>Raw!B1335</f>
        <v>Mites</v>
      </c>
      <c r="H1335" s="3">
        <f t="shared" si="154"/>
        <v>0</v>
      </c>
      <c r="I1335">
        <f t="shared" si="154"/>
        <v>0</v>
      </c>
      <c r="J1335">
        <f t="shared" si="154"/>
        <v>0</v>
      </c>
      <c r="K1335">
        <f t="shared" si="154"/>
        <v>0</v>
      </c>
      <c r="L1335">
        <f t="shared" si="154"/>
        <v>0</v>
      </c>
      <c r="M1335">
        <f t="shared" si="154"/>
        <v>1</v>
      </c>
      <c r="N1335">
        <f t="shared" si="154"/>
        <v>0</v>
      </c>
      <c r="O1335" s="3">
        <f t="shared" si="149"/>
        <v>1</v>
      </c>
      <c r="P1335" s="4" t="str">
        <f t="array" ref="P1335">_xlfn.IFS(Raw!C1335="Unusable","Unusable",O1335&gt;1,"Conflicted",O1335=1,INDEX($I$1:$N$1,MATCH(TRUE,$I1335:$N1335&gt;0,0)),TRUE,$H$1)</f>
        <v>Mites</v>
      </c>
    </row>
    <row r="1336" spans="1:16" x14ac:dyDescent="0.3">
      <c r="A1336" t="str">
        <f>Raw!A1336</f>
        <v>IMG20250802102045</v>
      </c>
      <c r="B1336" t="str">
        <f>Raw!B1336</f>
        <v>Mites</v>
      </c>
      <c r="H1336" s="3">
        <f t="shared" si="154"/>
        <v>0</v>
      </c>
      <c r="I1336">
        <f t="shared" si="154"/>
        <v>0</v>
      </c>
      <c r="J1336">
        <f t="shared" si="154"/>
        <v>0</v>
      </c>
      <c r="K1336">
        <f t="shared" si="154"/>
        <v>0</v>
      </c>
      <c r="L1336">
        <f t="shared" si="154"/>
        <v>0</v>
      </c>
      <c r="M1336">
        <f t="shared" si="154"/>
        <v>1</v>
      </c>
      <c r="N1336">
        <f t="shared" si="154"/>
        <v>0</v>
      </c>
      <c r="O1336" s="3">
        <f t="shared" si="149"/>
        <v>1</v>
      </c>
      <c r="P1336" s="4" t="str">
        <f t="array" ref="P1336">_xlfn.IFS(Raw!C1336="Unusable","Unusable",O1336&gt;1,"Conflicted",O1336=1,INDEX($I$1:$N$1,MATCH(TRUE,$I1336:$N1336&gt;0,0)),TRUE,$H$1)</f>
        <v>Mites</v>
      </c>
    </row>
    <row r="1337" spans="1:16" x14ac:dyDescent="0.3">
      <c r="A1337" t="str">
        <f>Raw!A1337</f>
        <v>IMG20250802102101</v>
      </c>
      <c r="B1337" t="str">
        <f>Raw!B1337</f>
        <v>Unlabeled</v>
      </c>
      <c r="H1337" s="3">
        <f t="shared" si="154"/>
        <v>1</v>
      </c>
      <c r="I1337">
        <f t="shared" si="154"/>
        <v>0</v>
      </c>
      <c r="J1337">
        <f t="shared" si="154"/>
        <v>0</v>
      </c>
      <c r="K1337">
        <f t="shared" si="154"/>
        <v>0</v>
      </c>
      <c r="L1337">
        <f t="shared" si="154"/>
        <v>0</v>
      </c>
      <c r="M1337">
        <f t="shared" si="154"/>
        <v>0</v>
      </c>
      <c r="N1337">
        <f t="shared" si="154"/>
        <v>0</v>
      </c>
      <c r="O1337" s="3">
        <f t="shared" si="149"/>
        <v>0</v>
      </c>
      <c r="P1337" s="4" t="str">
        <f t="array" ref="P1337">_xlfn.IFS(Raw!C1337="Unusable","Unusable",O1337&gt;1,"Conflicted",O1337=1,INDEX($I$1:$N$1,MATCH(TRUE,$I1337:$N1337&gt;0,0)),TRUE,$H$1)</f>
        <v>Unlabeled</v>
      </c>
    </row>
    <row r="1338" spans="1:16" x14ac:dyDescent="0.3">
      <c r="A1338" t="str">
        <f>Raw!A1338</f>
        <v>IMG20250802102124</v>
      </c>
      <c r="B1338" t="str">
        <f>Raw!B1338</f>
        <v>Unlabeled</v>
      </c>
      <c r="H1338" s="3">
        <f t="shared" si="154"/>
        <v>1</v>
      </c>
      <c r="I1338">
        <f t="shared" si="154"/>
        <v>0</v>
      </c>
      <c r="J1338">
        <f t="shared" si="154"/>
        <v>0</v>
      </c>
      <c r="K1338">
        <f t="shared" si="154"/>
        <v>0</v>
      </c>
      <c r="L1338">
        <f t="shared" si="154"/>
        <v>0</v>
      </c>
      <c r="M1338">
        <f t="shared" si="154"/>
        <v>0</v>
      </c>
      <c r="N1338">
        <f t="shared" si="154"/>
        <v>0</v>
      </c>
      <c r="O1338" s="3">
        <f t="shared" si="149"/>
        <v>0</v>
      </c>
      <c r="P1338" s="4" t="str">
        <f t="array" ref="P1338">_xlfn.IFS(Raw!C1338="Unusable","Unusable",O1338&gt;1,"Conflicted",O1338=1,INDEX($I$1:$N$1,MATCH(TRUE,$I1338:$N1338&gt;0,0)),TRUE,$H$1)</f>
        <v>Unlabeled</v>
      </c>
    </row>
    <row r="1339" spans="1:16" x14ac:dyDescent="0.3">
      <c r="A1339" t="str">
        <f>Raw!A1339</f>
        <v>IMG20250802102131</v>
      </c>
      <c r="B1339" t="str">
        <f>Raw!B1339</f>
        <v>Unlabeled</v>
      </c>
      <c r="H1339" s="3">
        <f t="shared" si="154"/>
        <v>1</v>
      </c>
      <c r="I1339">
        <f t="shared" si="154"/>
        <v>0</v>
      </c>
      <c r="J1339">
        <f t="shared" si="154"/>
        <v>0</v>
      </c>
      <c r="K1339">
        <f t="shared" si="154"/>
        <v>0</v>
      </c>
      <c r="L1339">
        <f t="shared" si="154"/>
        <v>0</v>
      </c>
      <c r="M1339">
        <f t="shared" si="154"/>
        <v>0</v>
      </c>
      <c r="N1339">
        <f t="shared" si="154"/>
        <v>0</v>
      </c>
      <c r="O1339" s="3">
        <f t="shared" si="149"/>
        <v>0</v>
      </c>
      <c r="P1339" s="4" t="str">
        <f t="array" ref="P1339">_xlfn.IFS(Raw!C1339="Unusable","Unusable",O1339&gt;1,"Conflicted",O1339=1,INDEX($I$1:$N$1,MATCH(TRUE,$I1339:$N1339&gt;0,0)),TRUE,$H$1)</f>
        <v>Unlabeled</v>
      </c>
    </row>
    <row r="1340" spans="1:16" x14ac:dyDescent="0.3">
      <c r="A1340" t="str">
        <f>Raw!A1340</f>
        <v>IMG20250802102138</v>
      </c>
      <c r="B1340" t="str">
        <f>Raw!B1340</f>
        <v>Unlabeled</v>
      </c>
      <c r="H1340" s="3">
        <f t="shared" si="154"/>
        <v>1</v>
      </c>
      <c r="I1340">
        <f t="shared" si="154"/>
        <v>0</v>
      </c>
      <c r="J1340">
        <f t="shared" si="154"/>
        <v>0</v>
      </c>
      <c r="K1340">
        <f t="shared" si="154"/>
        <v>0</v>
      </c>
      <c r="L1340">
        <f t="shared" si="154"/>
        <v>0</v>
      </c>
      <c r="M1340">
        <f t="shared" si="154"/>
        <v>0</v>
      </c>
      <c r="N1340">
        <f t="shared" si="154"/>
        <v>0</v>
      </c>
      <c r="O1340" s="3">
        <f t="shared" si="149"/>
        <v>0</v>
      </c>
      <c r="P1340" s="4" t="str">
        <f t="array" ref="P1340">_xlfn.IFS(Raw!C1340="Unusable","Unusable",O1340&gt;1,"Conflicted",O1340=1,INDEX($I$1:$N$1,MATCH(TRUE,$I1340:$N1340&gt;0,0)),TRUE,$H$1)</f>
        <v>Unlabeled</v>
      </c>
    </row>
    <row r="1341" spans="1:16" x14ac:dyDescent="0.3">
      <c r="A1341" t="str">
        <f>Raw!A1341</f>
        <v>IMG20250802102213</v>
      </c>
      <c r="B1341" t="str">
        <f>Raw!B1341</f>
        <v>Unlabeled</v>
      </c>
      <c r="H1341" s="3">
        <f t="shared" si="154"/>
        <v>1</v>
      </c>
      <c r="I1341">
        <f t="shared" si="154"/>
        <v>0</v>
      </c>
      <c r="J1341">
        <f t="shared" si="154"/>
        <v>0</v>
      </c>
      <c r="K1341">
        <f t="shared" si="154"/>
        <v>0</v>
      </c>
      <c r="L1341">
        <f t="shared" si="154"/>
        <v>0</v>
      </c>
      <c r="M1341">
        <f t="shared" si="154"/>
        <v>0</v>
      </c>
      <c r="N1341">
        <f t="shared" si="154"/>
        <v>0</v>
      </c>
      <c r="O1341" s="3">
        <f t="shared" si="149"/>
        <v>0</v>
      </c>
      <c r="P1341" s="4" t="str">
        <f t="array" ref="P1341">_xlfn.IFS(Raw!C1341="Unusable","Unusable",O1341&gt;1,"Conflicted",O1341=1,INDEX($I$1:$N$1,MATCH(TRUE,$I1341:$N1341&gt;0,0)),TRUE,$H$1)</f>
        <v>Unlabeled</v>
      </c>
    </row>
    <row r="1342" spans="1:16" x14ac:dyDescent="0.3">
      <c r="A1342" t="str">
        <f>Raw!A1342</f>
        <v>IMG20250802102216</v>
      </c>
      <c r="B1342" t="str">
        <f>Raw!B1342</f>
        <v>Unlabeled</v>
      </c>
      <c r="H1342" s="3">
        <f t="shared" ref="H1342:N1351" si="155">COUNTIF($B1342:$G1342,H$1)</f>
        <v>1</v>
      </c>
      <c r="I1342">
        <f t="shared" si="155"/>
        <v>0</v>
      </c>
      <c r="J1342">
        <f t="shared" si="155"/>
        <v>0</v>
      </c>
      <c r="K1342">
        <f t="shared" si="155"/>
        <v>0</v>
      </c>
      <c r="L1342">
        <f t="shared" si="155"/>
        <v>0</v>
      </c>
      <c r="M1342">
        <f t="shared" si="155"/>
        <v>0</v>
      </c>
      <c r="N1342">
        <f t="shared" si="155"/>
        <v>0</v>
      </c>
      <c r="O1342" s="3">
        <f t="shared" si="149"/>
        <v>0</v>
      </c>
      <c r="P1342" s="4" t="str">
        <f t="array" ref="P1342">_xlfn.IFS(Raw!C1342="Unusable","Unusable",O1342&gt;1,"Conflicted",O1342=1,INDEX($I$1:$N$1,MATCH(TRUE,$I1342:$N1342&gt;0,0)),TRUE,$H$1)</f>
        <v>Unlabeled</v>
      </c>
    </row>
    <row r="1343" spans="1:16" x14ac:dyDescent="0.3">
      <c r="A1343" t="str">
        <f>Raw!A1343</f>
        <v>IMG20250802102254</v>
      </c>
      <c r="B1343" t="str">
        <f>Raw!B1343</f>
        <v>Unlabeled</v>
      </c>
      <c r="H1343" s="3">
        <f t="shared" si="155"/>
        <v>1</v>
      </c>
      <c r="I1343">
        <f t="shared" si="155"/>
        <v>0</v>
      </c>
      <c r="J1343">
        <f t="shared" si="155"/>
        <v>0</v>
      </c>
      <c r="K1343">
        <f t="shared" si="155"/>
        <v>0</v>
      </c>
      <c r="L1343">
        <f t="shared" si="155"/>
        <v>0</v>
      </c>
      <c r="M1343">
        <f t="shared" si="155"/>
        <v>0</v>
      </c>
      <c r="N1343">
        <f t="shared" si="155"/>
        <v>0</v>
      </c>
      <c r="O1343" s="3">
        <f t="shared" si="149"/>
        <v>0</v>
      </c>
      <c r="P1343" s="4" t="str">
        <f t="array" ref="P1343">_xlfn.IFS(Raw!C1343="Unusable","Unusable",O1343&gt;1,"Conflicted",O1343=1,INDEX($I$1:$N$1,MATCH(TRUE,$I1343:$N1343&gt;0,0)),TRUE,$H$1)</f>
        <v>Unlabeled</v>
      </c>
    </row>
    <row r="1344" spans="1:16" x14ac:dyDescent="0.3">
      <c r="A1344" t="str">
        <f>Raw!A1344</f>
        <v>IMG20250802102303</v>
      </c>
      <c r="B1344" t="str">
        <f>Raw!B1344</f>
        <v>Unlabeled</v>
      </c>
      <c r="H1344" s="3">
        <f t="shared" si="155"/>
        <v>1</v>
      </c>
      <c r="I1344">
        <f t="shared" si="155"/>
        <v>0</v>
      </c>
      <c r="J1344">
        <f t="shared" si="155"/>
        <v>0</v>
      </c>
      <c r="K1344">
        <f t="shared" si="155"/>
        <v>0</v>
      </c>
      <c r="L1344">
        <f t="shared" si="155"/>
        <v>0</v>
      </c>
      <c r="M1344">
        <f t="shared" si="155"/>
        <v>0</v>
      </c>
      <c r="N1344">
        <f t="shared" si="155"/>
        <v>0</v>
      </c>
      <c r="O1344" s="3">
        <f t="shared" si="149"/>
        <v>0</v>
      </c>
      <c r="P1344" s="4" t="str">
        <f t="array" ref="P1344">_xlfn.IFS(Raw!C1344="Unusable","Unusable",O1344&gt;1,"Conflicted",O1344=1,INDEX($I$1:$N$1,MATCH(TRUE,$I1344:$N1344&gt;0,0)),TRUE,$H$1)</f>
        <v>Unlabeled</v>
      </c>
    </row>
    <row r="1345" spans="1:16" x14ac:dyDescent="0.3">
      <c r="A1345" t="str">
        <f>Raw!A1345</f>
        <v>IMG20250802102309</v>
      </c>
      <c r="B1345" t="str">
        <f>Raw!B1345</f>
        <v>Unlabeled</v>
      </c>
      <c r="H1345" s="3">
        <f t="shared" si="155"/>
        <v>1</v>
      </c>
      <c r="I1345">
        <f t="shared" si="155"/>
        <v>0</v>
      </c>
      <c r="J1345">
        <f t="shared" si="155"/>
        <v>0</v>
      </c>
      <c r="K1345">
        <f t="shared" si="155"/>
        <v>0</v>
      </c>
      <c r="L1345">
        <f t="shared" si="155"/>
        <v>0</v>
      </c>
      <c r="M1345">
        <f t="shared" si="155"/>
        <v>0</v>
      </c>
      <c r="N1345">
        <f t="shared" si="155"/>
        <v>0</v>
      </c>
      <c r="O1345" s="3">
        <f t="shared" si="149"/>
        <v>0</v>
      </c>
      <c r="P1345" s="4" t="str">
        <f t="array" ref="P1345">_xlfn.IFS(Raw!C1345="Unusable","Unusable",O1345&gt;1,"Conflicted",O1345=1,INDEX($I$1:$N$1,MATCH(TRUE,$I1345:$N1345&gt;0,0)),TRUE,$H$1)</f>
        <v>Unlabeled</v>
      </c>
    </row>
    <row r="1346" spans="1:16" x14ac:dyDescent="0.3">
      <c r="A1346" t="str">
        <f>Raw!A1346</f>
        <v>IMG20250802102313</v>
      </c>
      <c r="B1346" t="str">
        <f>Raw!B1346</f>
        <v>Unlabeled</v>
      </c>
      <c r="H1346" s="3">
        <f t="shared" si="155"/>
        <v>1</v>
      </c>
      <c r="I1346">
        <f t="shared" si="155"/>
        <v>0</v>
      </c>
      <c r="J1346">
        <f t="shared" si="155"/>
        <v>0</v>
      </c>
      <c r="K1346">
        <f t="shared" si="155"/>
        <v>0</v>
      </c>
      <c r="L1346">
        <f t="shared" si="155"/>
        <v>0</v>
      </c>
      <c r="M1346">
        <f t="shared" si="155"/>
        <v>0</v>
      </c>
      <c r="N1346">
        <f t="shared" si="155"/>
        <v>0</v>
      </c>
      <c r="O1346" s="3">
        <f t="shared" ref="O1346:O1409" si="156">COUNTIF(I1346:N1346,"&gt;0")</f>
        <v>0</v>
      </c>
      <c r="P1346" s="4" t="str">
        <f t="array" ref="P1346">_xlfn.IFS(Raw!C1346="Unusable","Unusable",O1346&gt;1,"Conflicted",O1346=1,INDEX($I$1:$N$1,MATCH(TRUE,$I1346:$N1346&gt;0,0)),TRUE,$H$1)</f>
        <v>Unlabeled</v>
      </c>
    </row>
    <row r="1347" spans="1:16" x14ac:dyDescent="0.3">
      <c r="A1347" t="str">
        <f>Raw!A1347</f>
        <v>IMG20250802102326</v>
      </c>
      <c r="B1347" t="str">
        <f>Raw!B1347</f>
        <v>Unlabeled</v>
      </c>
      <c r="H1347" s="3">
        <f t="shared" si="155"/>
        <v>1</v>
      </c>
      <c r="I1347">
        <f t="shared" si="155"/>
        <v>0</v>
      </c>
      <c r="J1347">
        <f t="shared" si="155"/>
        <v>0</v>
      </c>
      <c r="K1347">
        <f t="shared" si="155"/>
        <v>0</v>
      </c>
      <c r="L1347">
        <f t="shared" si="155"/>
        <v>0</v>
      </c>
      <c r="M1347">
        <f t="shared" si="155"/>
        <v>0</v>
      </c>
      <c r="N1347">
        <f t="shared" si="155"/>
        <v>0</v>
      </c>
      <c r="O1347" s="3">
        <f t="shared" si="156"/>
        <v>0</v>
      </c>
      <c r="P1347" s="4" t="str">
        <f t="array" ref="P1347">_xlfn.IFS(Raw!C1347="Unusable","Unusable",O1347&gt;1,"Conflicted",O1347=1,INDEX($I$1:$N$1,MATCH(TRUE,$I1347:$N1347&gt;0,0)),TRUE,$H$1)</f>
        <v>Unlabeled</v>
      </c>
    </row>
    <row r="1348" spans="1:16" x14ac:dyDescent="0.3">
      <c r="A1348" t="str">
        <f>Raw!A1348</f>
        <v>IMG20250802102332</v>
      </c>
      <c r="B1348" t="str">
        <f>Raw!B1348</f>
        <v>Unlabeled</v>
      </c>
      <c r="H1348" s="3">
        <f t="shared" si="155"/>
        <v>1</v>
      </c>
      <c r="I1348">
        <f t="shared" si="155"/>
        <v>0</v>
      </c>
      <c r="J1348">
        <f t="shared" si="155"/>
        <v>0</v>
      </c>
      <c r="K1348">
        <f t="shared" si="155"/>
        <v>0</v>
      </c>
      <c r="L1348">
        <f t="shared" si="155"/>
        <v>0</v>
      </c>
      <c r="M1348">
        <f t="shared" si="155"/>
        <v>0</v>
      </c>
      <c r="N1348">
        <f t="shared" si="155"/>
        <v>0</v>
      </c>
      <c r="O1348" s="3">
        <f t="shared" si="156"/>
        <v>0</v>
      </c>
      <c r="P1348" s="4" t="str">
        <f t="array" ref="P1348">_xlfn.IFS(Raw!C1348="Unusable","Unusable",O1348&gt;1,"Conflicted",O1348=1,INDEX($I$1:$N$1,MATCH(TRUE,$I1348:$N1348&gt;0,0)),TRUE,$H$1)</f>
        <v>Unlabeled</v>
      </c>
    </row>
    <row r="1349" spans="1:16" x14ac:dyDescent="0.3">
      <c r="A1349" t="str">
        <f>Raw!A1349</f>
        <v>IMG20250802102339</v>
      </c>
      <c r="B1349" t="str">
        <f>Raw!B1349</f>
        <v>Unlabeled</v>
      </c>
      <c r="H1349" s="3">
        <f t="shared" si="155"/>
        <v>1</v>
      </c>
      <c r="I1349">
        <f t="shared" si="155"/>
        <v>0</v>
      </c>
      <c r="J1349">
        <f t="shared" si="155"/>
        <v>0</v>
      </c>
      <c r="K1349">
        <f t="shared" si="155"/>
        <v>0</v>
      </c>
      <c r="L1349">
        <f t="shared" si="155"/>
        <v>0</v>
      </c>
      <c r="M1349">
        <f t="shared" si="155"/>
        <v>0</v>
      </c>
      <c r="N1349">
        <f t="shared" si="155"/>
        <v>0</v>
      </c>
      <c r="O1349" s="3">
        <f t="shared" si="156"/>
        <v>0</v>
      </c>
      <c r="P1349" s="4" t="str">
        <f t="array" ref="P1349">_xlfn.IFS(Raw!C1349="Unusable","Unusable",O1349&gt;1,"Conflicted",O1349=1,INDEX($I$1:$N$1,MATCH(TRUE,$I1349:$N1349&gt;0,0)),TRUE,$H$1)</f>
        <v>Unlabeled</v>
      </c>
    </row>
    <row r="1350" spans="1:16" x14ac:dyDescent="0.3">
      <c r="A1350" t="str">
        <f>Raw!A1350</f>
        <v>IMG20250802102356</v>
      </c>
      <c r="B1350" t="str">
        <f>Raw!B1350</f>
        <v>Unlabeled</v>
      </c>
      <c r="H1350" s="3">
        <f t="shared" si="155"/>
        <v>1</v>
      </c>
      <c r="I1350">
        <f t="shared" si="155"/>
        <v>0</v>
      </c>
      <c r="J1350">
        <f t="shared" si="155"/>
        <v>0</v>
      </c>
      <c r="K1350">
        <f t="shared" si="155"/>
        <v>0</v>
      </c>
      <c r="L1350">
        <f t="shared" si="155"/>
        <v>0</v>
      </c>
      <c r="M1350">
        <f t="shared" si="155"/>
        <v>0</v>
      </c>
      <c r="N1350">
        <f t="shared" si="155"/>
        <v>0</v>
      </c>
      <c r="O1350" s="3">
        <f t="shared" si="156"/>
        <v>0</v>
      </c>
      <c r="P1350" s="4" t="str">
        <f t="array" ref="P1350">_xlfn.IFS(Raw!C1350="Unusable","Unusable",O1350&gt;1,"Conflicted",O1350=1,INDEX($I$1:$N$1,MATCH(TRUE,$I1350:$N1350&gt;0,0)),TRUE,$H$1)</f>
        <v>Unlabeled</v>
      </c>
    </row>
    <row r="1351" spans="1:16" x14ac:dyDescent="0.3">
      <c r="A1351" t="str">
        <f>Raw!A1351</f>
        <v>IMG20250802102401</v>
      </c>
      <c r="B1351" t="str">
        <f>Raw!B1351</f>
        <v>Unlabeled</v>
      </c>
      <c r="H1351" s="3">
        <f t="shared" si="155"/>
        <v>1</v>
      </c>
      <c r="I1351">
        <f t="shared" si="155"/>
        <v>0</v>
      </c>
      <c r="J1351">
        <f t="shared" si="155"/>
        <v>0</v>
      </c>
      <c r="K1351">
        <f t="shared" si="155"/>
        <v>0</v>
      </c>
      <c r="L1351">
        <f t="shared" si="155"/>
        <v>0</v>
      </c>
      <c r="M1351">
        <f t="shared" si="155"/>
        <v>0</v>
      </c>
      <c r="N1351">
        <f t="shared" si="155"/>
        <v>0</v>
      </c>
      <c r="O1351" s="3">
        <f t="shared" si="156"/>
        <v>0</v>
      </c>
      <c r="P1351" s="4" t="str">
        <f t="array" ref="P1351">_xlfn.IFS(Raw!C1351="Unusable","Unusable",O1351&gt;1,"Conflicted",O1351=1,INDEX($I$1:$N$1,MATCH(TRUE,$I1351:$N1351&gt;0,0)),TRUE,$H$1)</f>
        <v>Unlabeled</v>
      </c>
    </row>
    <row r="1352" spans="1:16" x14ac:dyDescent="0.3">
      <c r="A1352" t="str">
        <f>Raw!A1352</f>
        <v>IMG20250802102408</v>
      </c>
      <c r="B1352" t="str">
        <f>Raw!B1352</f>
        <v>Unlabeled</v>
      </c>
      <c r="H1352" s="3">
        <f t="shared" ref="H1352:N1361" si="157">COUNTIF($B1352:$G1352,H$1)</f>
        <v>1</v>
      </c>
      <c r="I1352">
        <f t="shared" si="157"/>
        <v>0</v>
      </c>
      <c r="J1352">
        <f t="shared" si="157"/>
        <v>0</v>
      </c>
      <c r="K1352">
        <f t="shared" si="157"/>
        <v>0</v>
      </c>
      <c r="L1352">
        <f t="shared" si="157"/>
        <v>0</v>
      </c>
      <c r="M1352">
        <f t="shared" si="157"/>
        <v>0</v>
      </c>
      <c r="N1352">
        <f t="shared" si="157"/>
        <v>0</v>
      </c>
      <c r="O1352" s="3">
        <f t="shared" si="156"/>
        <v>0</v>
      </c>
      <c r="P1352" s="4" t="str">
        <f t="array" ref="P1352">_xlfn.IFS(Raw!C1352="Unusable","Unusable",O1352&gt;1,"Conflicted",O1352=1,INDEX($I$1:$N$1,MATCH(TRUE,$I1352:$N1352&gt;0,0)),TRUE,$H$1)</f>
        <v>Unlabeled</v>
      </c>
    </row>
    <row r="1353" spans="1:16" x14ac:dyDescent="0.3">
      <c r="A1353" t="str">
        <f>Raw!A1353</f>
        <v>IMG20250802102412</v>
      </c>
      <c r="B1353" t="str">
        <f>Raw!B1353</f>
        <v>Unlabeled</v>
      </c>
      <c r="H1353" s="3">
        <f t="shared" si="157"/>
        <v>1</v>
      </c>
      <c r="I1353">
        <f t="shared" si="157"/>
        <v>0</v>
      </c>
      <c r="J1353">
        <f t="shared" si="157"/>
        <v>0</v>
      </c>
      <c r="K1353">
        <f t="shared" si="157"/>
        <v>0</v>
      </c>
      <c r="L1353">
        <f t="shared" si="157"/>
        <v>0</v>
      </c>
      <c r="M1353">
        <f t="shared" si="157"/>
        <v>0</v>
      </c>
      <c r="N1353">
        <f t="shared" si="157"/>
        <v>0</v>
      </c>
      <c r="O1353" s="3">
        <f t="shared" si="156"/>
        <v>0</v>
      </c>
      <c r="P1353" s="4" t="str">
        <f t="array" ref="P1353">_xlfn.IFS(Raw!C1353="Unusable","Unusable",O1353&gt;1,"Conflicted",O1353=1,INDEX($I$1:$N$1,MATCH(TRUE,$I1353:$N1353&gt;0,0)),TRUE,$H$1)</f>
        <v>Unlabeled</v>
      </c>
    </row>
    <row r="1354" spans="1:16" x14ac:dyDescent="0.3">
      <c r="A1354" t="str">
        <f>Raw!A1354</f>
        <v>IMG20250802102500</v>
      </c>
      <c r="B1354" t="str">
        <f>Raw!B1354</f>
        <v>Unlabeled</v>
      </c>
      <c r="H1354" s="3">
        <f t="shared" si="157"/>
        <v>1</v>
      </c>
      <c r="I1354">
        <f t="shared" si="157"/>
        <v>0</v>
      </c>
      <c r="J1354">
        <f t="shared" si="157"/>
        <v>0</v>
      </c>
      <c r="K1354">
        <f t="shared" si="157"/>
        <v>0</v>
      </c>
      <c r="L1354">
        <f t="shared" si="157"/>
        <v>0</v>
      </c>
      <c r="M1354">
        <f t="shared" si="157"/>
        <v>0</v>
      </c>
      <c r="N1354">
        <f t="shared" si="157"/>
        <v>0</v>
      </c>
      <c r="O1354" s="3">
        <f t="shared" si="156"/>
        <v>0</v>
      </c>
      <c r="P1354" s="4" t="str">
        <f t="array" ref="P1354">_xlfn.IFS(Raw!C1354="Unusable","Unusable",O1354&gt;1,"Conflicted",O1354=1,INDEX($I$1:$N$1,MATCH(TRUE,$I1354:$N1354&gt;0,0)),TRUE,$H$1)</f>
        <v>Unlabeled</v>
      </c>
    </row>
    <row r="1355" spans="1:16" x14ac:dyDescent="0.3">
      <c r="A1355" t="str">
        <f>Raw!A1355</f>
        <v>IMG20250802102506</v>
      </c>
      <c r="B1355" t="str">
        <f>Raw!B1355</f>
        <v>Unlabeled</v>
      </c>
      <c r="H1355" s="3">
        <f t="shared" si="157"/>
        <v>1</v>
      </c>
      <c r="I1355">
        <f t="shared" si="157"/>
        <v>0</v>
      </c>
      <c r="J1355">
        <f t="shared" si="157"/>
        <v>0</v>
      </c>
      <c r="K1355">
        <f t="shared" si="157"/>
        <v>0</v>
      </c>
      <c r="L1355">
        <f t="shared" si="157"/>
        <v>0</v>
      </c>
      <c r="M1355">
        <f t="shared" si="157"/>
        <v>0</v>
      </c>
      <c r="N1355">
        <f t="shared" si="157"/>
        <v>0</v>
      </c>
      <c r="O1355" s="3">
        <f t="shared" si="156"/>
        <v>0</v>
      </c>
      <c r="P1355" s="4" t="str">
        <f t="array" ref="P1355">_xlfn.IFS(Raw!C1355="Unusable","Unusable",O1355&gt;1,"Conflicted",O1355=1,INDEX($I$1:$N$1,MATCH(TRUE,$I1355:$N1355&gt;0,0)),TRUE,$H$1)</f>
        <v>Unlabeled</v>
      </c>
    </row>
    <row r="1356" spans="1:16" x14ac:dyDescent="0.3">
      <c r="A1356" t="str">
        <f>Raw!A1356</f>
        <v>IMG20250802102548</v>
      </c>
      <c r="B1356" t="str">
        <f>Raw!B1356</f>
        <v>Unlabeled</v>
      </c>
      <c r="H1356" s="3">
        <f t="shared" si="157"/>
        <v>1</v>
      </c>
      <c r="I1356">
        <f t="shared" si="157"/>
        <v>0</v>
      </c>
      <c r="J1356">
        <f t="shared" si="157"/>
        <v>0</v>
      </c>
      <c r="K1356">
        <f t="shared" si="157"/>
        <v>0</v>
      </c>
      <c r="L1356">
        <f t="shared" si="157"/>
        <v>0</v>
      </c>
      <c r="M1356">
        <f t="shared" si="157"/>
        <v>0</v>
      </c>
      <c r="N1356">
        <f t="shared" si="157"/>
        <v>0</v>
      </c>
      <c r="O1356" s="3">
        <f t="shared" si="156"/>
        <v>0</v>
      </c>
      <c r="P1356" s="4" t="str">
        <f t="array" ref="P1356">_xlfn.IFS(Raw!C1356="Unusable","Unusable",O1356&gt;1,"Conflicted",O1356=1,INDEX($I$1:$N$1,MATCH(TRUE,$I1356:$N1356&gt;0,0)),TRUE,$H$1)</f>
        <v>Unlabeled</v>
      </c>
    </row>
    <row r="1357" spans="1:16" x14ac:dyDescent="0.3">
      <c r="A1357" t="str">
        <f>Raw!A1357</f>
        <v>IMG20250802102612</v>
      </c>
      <c r="B1357" t="str">
        <f>Raw!B1357</f>
        <v>Unlabeled</v>
      </c>
      <c r="H1357" s="3">
        <f t="shared" si="157"/>
        <v>1</v>
      </c>
      <c r="I1357">
        <f t="shared" si="157"/>
        <v>0</v>
      </c>
      <c r="J1357">
        <f t="shared" si="157"/>
        <v>0</v>
      </c>
      <c r="K1357">
        <f t="shared" si="157"/>
        <v>0</v>
      </c>
      <c r="L1357">
        <f t="shared" si="157"/>
        <v>0</v>
      </c>
      <c r="M1357">
        <f t="shared" si="157"/>
        <v>0</v>
      </c>
      <c r="N1357">
        <f t="shared" si="157"/>
        <v>0</v>
      </c>
      <c r="O1357" s="3">
        <f t="shared" si="156"/>
        <v>0</v>
      </c>
      <c r="P1357" s="4" t="str">
        <f t="array" ref="P1357">_xlfn.IFS(Raw!C1357="Unusable","Unusable",O1357&gt;1,"Conflicted",O1357=1,INDEX($I$1:$N$1,MATCH(TRUE,$I1357:$N1357&gt;0,0)),TRUE,$H$1)</f>
        <v>Unlabeled</v>
      </c>
    </row>
    <row r="1358" spans="1:16" x14ac:dyDescent="0.3">
      <c r="A1358" t="str">
        <f>Raw!A1358</f>
        <v>IMG20250802102623</v>
      </c>
      <c r="B1358" t="str">
        <f>Raw!B1358</f>
        <v>Unlabeled</v>
      </c>
      <c r="H1358" s="3">
        <f t="shared" si="157"/>
        <v>1</v>
      </c>
      <c r="I1358">
        <f t="shared" si="157"/>
        <v>0</v>
      </c>
      <c r="J1358">
        <f t="shared" si="157"/>
        <v>0</v>
      </c>
      <c r="K1358">
        <f t="shared" si="157"/>
        <v>0</v>
      </c>
      <c r="L1358">
        <f t="shared" si="157"/>
        <v>0</v>
      </c>
      <c r="M1358">
        <f t="shared" si="157"/>
        <v>0</v>
      </c>
      <c r="N1358">
        <f t="shared" si="157"/>
        <v>0</v>
      </c>
      <c r="O1358" s="3">
        <f t="shared" si="156"/>
        <v>0</v>
      </c>
      <c r="P1358" s="4" t="str">
        <f t="array" ref="P1358">_xlfn.IFS(Raw!C1358="Unusable","Unusable",O1358&gt;1,"Conflicted",O1358=1,INDEX($I$1:$N$1,MATCH(TRUE,$I1358:$N1358&gt;0,0)),TRUE,$H$1)</f>
        <v>Unlabeled</v>
      </c>
    </row>
    <row r="1359" spans="1:16" x14ac:dyDescent="0.3">
      <c r="A1359" t="str">
        <f>Raw!A1359</f>
        <v>IMG20250802102655</v>
      </c>
      <c r="B1359" t="str">
        <f>Raw!B1359</f>
        <v>Unlabeled</v>
      </c>
      <c r="H1359" s="3">
        <f t="shared" si="157"/>
        <v>1</v>
      </c>
      <c r="I1359">
        <f t="shared" si="157"/>
        <v>0</v>
      </c>
      <c r="J1359">
        <f t="shared" si="157"/>
        <v>0</v>
      </c>
      <c r="K1359">
        <f t="shared" si="157"/>
        <v>0</v>
      </c>
      <c r="L1359">
        <f t="shared" si="157"/>
        <v>0</v>
      </c>
      <c r="M1359">
        <f t="shared" si="157"/>
        <v>0</v>
      </c>
      <c r="N1359">
        <f t="shared" si="157"/>
        <v>0</v>
      </c>
      <c r="O1359" s="3">
        <f t="shared" si="156"/>
        <v>0</v>
      </c>
      <c r="P1359" s="4" t="str">
        <f t="array" ref="P1359">_xlfn.IFS(Raw!C1359="Unusable","Unusable",O1359&gt;1,"Conflicted",O1359=1,INDEX($I$1:$N$1,MATCH(TRUE,$I1359:$N1359&gt;0,0)),TRUE,$H$1)</f>
        <v>Unlabeled</v>
      </c>
    </row>
    <row r="1360" spans="1:16" x14ac:dyDescent="0.3">
      <c r="A1360" t="str">
        <f>Raw!A1360</f>
        <v>IMG20250802102949</v>
      </c>
      <c r="B1360" t="str">
        <f>Raw!B1360</f>
        <v>Unlabeled</v>
      </c>
      <c r="H1360" s="3">
        <f t="shared" si="157"/>
        <v>1</v>
      </c>
      <c r="I1360">
        <f t="shared" si="157"/>
        <v>0</v>
      </c>
      <c r="J1360">
        <f t="shared" si="157"/>
        <v>0</v>
      </c>
      <c r="K1360">
        <f t="shared" si="157"/>
        <v>0</v>
      </c>
      <c r="L1360">
        <f t="shared" si="157"/>
        <v>0</v>
      </c>
      <c r="M1360">
        <f t="shared" si="157"/>
        <v>0</v>
      </c>
      <c r="N1360">
        <f t="shared" si="157"/>
        <v>0</v>
      </c>
      <c r="O1360" s="3">
        <f t="shared" si="156"/>
        <v>0</v>
      </c>
      <c r="P1360" s="4" t="str">
        <f t="array" ref="P1360">_xlfn.IFS(Raw!C1360="Unusable","Unusable",O1360&gt;1,"Conflicted",O1360=1,INDEX($I$1:$N$1,MATCH(TRUE,$I1360:$N1360&gt;0,0)),TRUE,$H$1)</f>
        <v>Unlabeled</v>
      </c>
    </row>
    <row r="1361" spans="1:16" x14ac:dyDescent="0.3">
      <c r="A1361" t="str">
        <f>Raw!A1361</f>
        <v>IMG20250802102959</v>
      </c>
      <c r="B1361" t="str">
        <f>Raw!B1361</f>
        <v>Unlabeled</v>
      </c>
      <c r="H1361" s="3">
        <f t="shared" si="157"/>
        <v>1</v>
      </c>
      <c r="I1361">
        <f t="shared" si="157"/>
        <v>0</v>
      </c>
      <c r="J1361">
        <f t="shared" si="157"/>
        <v>0</v>
      </c>
      <c r="K1361">
        <f t="shared" si="157"/>
        <v>0</v>
      </c>
      <c r="L1361">
        <f t="shared" si="157"/>
        <v>0</v>
      </c>
      <c r="M1361">
        <f t="shared" si="157"/>
        <v>0</v>
      </c>
      <c r="N1361">
        <f t="shared" si="157"/>
        <v>0</v>
      </c>
      <c r="O1361" s="3">
        <f t="shared" si="156"/>
        <v>0</v>
      </c>
      <c r="P1361" s="4" t="str">
        <f t="array" ref="P1361">_xlfn.IFS(Raw!C1361="Unusable","Unusable",O1361&gt;1,"Conflicted",O1361=1,INDEX($I$1:$N$1,MATCH(TRUE,$I1361:$N1361&gt;0,0)),TRUE,$H$1)</f>
        <v>Unlabeled</v>
      </c>
    </row>
    <row r="1362" spans="1:16" x14ac:dyDescent="0.3">
      <c r="A1362" t="str">
        <f>Raw!A1362</f>
        <v>IMG20250802103041</v>
      </c>
      <c r="B1362" t="str">
        <f>Raw!B1362</f>
        <v>Unlabeled</v>
      </c>
      <c r="H1362" s="3">
        <f t="shared" ref="H1362:N1371" si="158">COUNTIF($B1362:$G1362,H$1)</f>
        <v>1</v>
      </c>
      <c r="I1362">
        <f t="shared" si="158"/>
        <v>0</v>
      </c>
      <c r="J1362">
        <f t="shared" si="158"/>
        <v>0</v>
      </c>
      <c r="K1362">
        <f t="shared" si="158"/>
        <v>0</v>
      </c>
      <c r="L1362">
        <f t="shared" si="158"/>
        <v>0</v>
      </c>
      <c r="M1362">
        <f t="shared" si="158"/>
        <v>0</v>
      </c>
      <c r="N1362">
        <f t="shared" si="158"/>
        <v>0</v>
      </c>
      <c r="O1362" s="3">
        <f t="shared" si="156"/>
        <v>0</v>
      </c>
      <c r="P1362" s="4" t="str">
        <f t="array" ref="P1362">_xlfn.IFS(Raw!C1362="Unusable","Unusable",O1362&gt;1,"Conflicted",O1362=1,INDEX($I$1:$N$1,MATCH(TRUE,$I1362:$N1362&gt;0,0)),TRUE,$H$1)</f>
        <v>Unlabeled</v>
      </c>
    </row>
    <row r="1363" spans="1:16" x14ac:dyDescent="0.3">
      <c r="A1363" t="str">
        <f>Raw!A1363</f>
        <v>IMG20250802103054</v>
      </c>
      <c r="B1363" t="str">
        <f>Raw!B1363</f>
        <v>Unlabeled</v>
      </c>
      <c r="H1363" s="3">
        <f t="shared" si="158"/>
        <v>1</v>
      </c>
      <c r="I1363">
        <f t="shared" si="158"/>
        <v>0</v>
      </c>
      <c r="J1363">
        <f t="shared" si="158"/>
        <v>0</v>
      </c>
      <c r="K1363">
        <f t="shared" si="158"/>
        <v>0</v>
      </c>
      <c r="L1363">
        <f t="shared" si="158"/>
        <v>0</v>
      </c>
      <c r="M1363">
        <f t="shared" si="158"/>
        <v>0</v>
      </c>
      <c r="N1363">
        <f t="shared" si="158"/>
        <v>0</v>
      </c>
      <c r="O1363" s="3">
        <f t="shared" si="156"/>
        <v>0</v>
      </c>
      <c r="P1363" s="4" t="str">
        <f t="array" ref="P1363">_xlfn.IFS(Raw!C1363="Unusable","Unusable",O1363&gt;1,"Conflicted",O1363=1,INDEX($I$1:$N$1,MATCH(TRUE,$I1363:$N1363&gt;0,0)),TRUE,$H$1)</f>
        <v>Unlabeled</v>
      </c>
    </row>
    <row r="1364" spans="1:16" x14ac:dyDescent="0.3">
      <c r="A1364" t="str">
        <f>Raw!A1364</f>
        <v>IMG20250802103102</v>
      </c>
      <c r="B1364" t="str">
        <f>Raw!B1364</f>
        <v>Unlabeled</v>
      </c>
      <c r="H1364" s="3">
        <f t="shared" si="158"/>
        <v>1</v>
      </c>
      <c r="I1364">
        <f t="shared" si="158"/>
        <v>0</v>
      </c>
      <c r="J1364">
        <f t="shared" si="158"/>
        <v>0</v>
      </c>
      <c r="K1364">
        <f t="shared" si="158"/>
        <v>0</v>
      </c>
      <c r="L1364">
        <f t="shared" si="158"/>
        <v>0</v>
      </c>
      <c r="M1364">
        <f t="shared" si="158"/>
        <v>0</v>
      </c>
      <c r="N1364">
        <f t="shared" si="158"/>
        <v>0</v>
      </c>
      <c r="O1364" s="3">
        <f t="shared" si="156"/>
        <v>0</v>
      </c>
      <c r="P1364" s="4" t="str">
        <f t="array" ref="P1364">_xlfn.IFS(Raw!C1364="Unusable","Unusable",O1364&gt;1,"Conflicted",O1364=1,INDEX($I$1:$N$1,MATCH(TRUE,$I1364:$N1364&gt;0,0)),TRUE,$H$1)</f>
        <v>Unlabeled</v>
      </c>
    </row>
    <row r="1365" spans="1:16" x14ac:dyDescent="0.3">
      <c r="A1365" t="str">
        <f>Raw!A1365</f>
        <v>IMG20250802103123</v>
      </c>
      <c r="B1365" t="str">
        <f>Raw!B1365</f>
        <v>Unlabeled</v>
      </c>
      <c r="H1365" s="3">
        <f t="shared" si="158"/>
        <v>1</v>
      </c>
      <c r="I1365">
        <f t="shared" si="158"/>
        <v>0</v>
      </c>
      <c r="J1365">
        <f t="shared" si="158"/>
        <v>0</v>
      </c>
      <c r="K1365">
        <f t="shared" si="158"/>
        <v>0</v>
      </c>
      <c r="L1365">
        <f t="shared" si="158"/>
        <v>0</v>
      </c>
      <c r="M1365">
        <f t="shared" si="158"/>
        <v>0</v>
      </c>
      <c r="N1365">
        <f t="shared" si="158"/>
        <v>0</v>
      </c>
      <c r="O1365" s="3">
        <f t="shared" si="156"/>
        <v>0</v>
      </c>
      <c r="P1365" s="4" t="str">
        <f t="array" ref="P1365">_xlfn.IFS(Raw!C1365="Unusable","Unusable",O1365&gt;1,"Conflicted",O1365=1,INDEX($I$1:$N$1,MATCH(TRUE,$I1365:$N1365&gt;0,0)),TRUE,$H$1)</f>
        <v>Unlabeled</v>
      </c>
    </row>
    <row r="1366" spans="1:16" x14ac:dyDescent="0.3">
      <c r="A1366" t="str">
        <f>Raw!A1366</f>
        <v>IMG20250802103133</v>
      </c>
      <c r="B1366" t="str">
        <f>Raw!B1366</f>
        <v>Unlabeled</v>
      </c>
      <c r="H1366" s="3">
        <f t="shared" si="158"/>
        <v>1</v>
      </c>
      <c r="I1366">
        <f t="shared" si="158"/>
        <v>0</v>
      </c>
      <c r="J1366">
        <f t="shared" si="158"/>
        <v>0</v>
      </c>
      <c r="K1366">
        <f t="shared" si="158"/>
        <v>0</v>
      </c>
      <c r="L1366">
        <f t="shared" si="158"/>
        <v>0</v>
      </c>
      <c r="M1366">
        <f t="shared" si="158"/>
        <v>0</v>
      </c>
      <c r="N1366">
        <f t="shared" si="158"/>
        <v>0</v>
      </c>
      <c r="O1366" s="3">
        <f t="shared" si="156"/>
        <v>0</v>
      </c>
      <c r="P1366" s="4" t="str">
        <f t="array" ref="P1366">_xlfn.IFS(Raw!C1366="Unusable","Unusable",O1366&gt;1,"Conflicted",O1366=1,INDEX($I$1:$N$1,MATCH(TRUE,$I1366:$N1366&gt;0,0)),TRUE,$H$1)</f>
        <v>Unlabeled</v>
      </c>
    </row>
    <row r="1367" spans="1:16" x14ac:dyDescent="0.3">
      <c r="A1367" t="str">
        <f>Raw!A1367</f>
        <v>IMG20250802103209</v>
      </c>
      <c r="B1367" t="str">
        <f>Raw!B1367</f>
        <v>Unlabeled</v>
      </c>
      <c r="H1367" s="3">
        <f t="shared" si="158"/>
        <v>1</v>
      </c>
      <c r="I1367">
        <f t="shared" si="158"/>
        <v>0</v>
      </c>
      <c r="J1367">
        <f t="shared" si="158"/>
        <v>0</v>
      </c>
      <c r="K1367">
        <f t="shared" si="158"/>
        <v>0</v>
      </c>
      <c r="L1367">
        <f t="shared" si="158"/>
        <v>0</v>
      </c>
      <c r="M1367">
        <f t="shared" si="158"/>
        <v>0</v>
      </c>
      <c r="N1367">
        <f t="shared" si="158"/>
        <v>0</v>
      </c>
      <c r="O1367" s="3">
        <f t="shared" si="156"/>
        <v>0</v>
      </c>
      <c r="P1367" s="4" t="str">
        <f t="array" ref="P1367">_xlfn.IFS(Raw!C1367="Unusable","Unusable",O1367&gt;1,"Conflicted",O1367=1,INDEX($I$1:$N$1,MATCH(TRUE,$I1367:$N1367&gt;0,0)),TRUE,$H$1)</f>
        <v>Unlabeled</v>
      </c>
    </row>
    <row r="1368" spans="1:16" x14ac:dyDescent="0.3">
      <c r="A1368" t="str">
        <f>Raw!A1368</f>
        <v>IMG20250802103227</v>
      </c>
      <c r="B1368" t="str">
        <f>Raw!B1368</f>
        <v>Unlabeled</v>
      </c>
      <c r="H1368" s="3">
        <f t="shared" si="158"/>
        <v>1</v>
      </c>
      <c r="I1368">
        <f t="shared" si="158"/>
        <v>0</v>
      </c>
      <c r="J1368">
        <f t="shared" si="158"/>
        <v>0</v>
      </c>
      <c r="K1368">
        <f t="shared" si="158"/>
        <v>0</v>
      </c>
      <c r="L1368">
        <f t="shared" si="158"/>
        <v>0</v>
      </c>
      <c r="M1368">
        <f t="shared" si="158"/>
        <v>0</v>
      </c>
      <c r="N1368">
        <f t="shared" si="158"/>
        <v>0</v>
      </c>
      <c r="O1368" s="3">
        <f t="shared" si="156"/>
        <v>0</v>
      </c>
      <c r="P1368" s="4" t="str">
        <f t="array" ref="P1368">_xlfn.IFS(Raw!C1368="Unusable","Unusable",O1368&gt;1,"Conflicted",O1368=1,INDEX($I$1:$N$1,MATCH(TRUE,$I1368:$N1368&gt;0,0)),TRUE,$H$1)</f>
        <v>Unlabeled</v>
      </c>
    </row>
    <row r="1369" spans="1:16" x14ac:dyDescent="0.3">
      <c r="A1369" t="str">
        <f>Raw!A1369</f>
        <v>IMG20250802103241</v>
      </c>
      <c r="B1369" t="str">
        <f>Raw!B1369</f>
        <v>Unlabeled</v>
      </c>
      <c r="H1369" s="3">
        <f t="shared" si="158"/>
        <v>1</v>
      </c>
      <c r="I1369">
        <f t="shared" si="158"/>
        <v>0</v>
      </c>
      <c r="J1369">
        <f t="shared" si="158"/>
        <v>0</v>
      </c>
      <c r="K1369">
        <f t="shared" si="158"/>
        <v>0</v>
      </c>
      <c r="L1369">
        <f t="shared" si="158"/>
        <v>0</v>
      </c>
      <c r="M1369">
        <f t="shared" si="158"/>
        <v>0</v>
      </c>
      <c r="N1369">
        <f t="shared" si="158"/>
        <v>0</v>
      </c>
      <c r="O1369" s="3">
        <f t="shared" si="156"/>
        <v>0</v>
      </c>
      <c r="P1369" s="4" t="str">
        <f t="array" ref="P1369">_xlfn.IFS(Raw!C1369="Unusable","Unusable",O1369&gt;1,"Conflicted",O1369=1,INDEX($I$1:$N$1,MATCH(TRUE,$I1369:$N1369&gt;0,0)),TRUE,$H$1)</f>
        <v>Unlabeled</v>
      </c>
    </row>
    <row r="1370" spans="1:16" x14ac:dyDescent="0.3">
      <c r="A1370" t="str">
        <f>Raw!A1370</f>
        <v>IMG20250802103457</v>
      </c>
      <c r="B1370" t="str">
        <f>Raw!B1370</f>
        <v>Unlabeled</v>
      </c>
      <c r="H1370" s="3">
        <f t="shared" si="158"/>
        <v>1</v>
      </c>
      <c r="I1370">
        <f t="shared" si="158"/>
        <v>0</v>
      </c>
      <c r="J1370">
        <f t="shared" si="158"/>
        <v>0</v>
      </c>
      <c r="K1370">
        <f t="shared" si="158"/>
        <v>0</v>
      </c>
      <c r="L1370">
        <f t="shared" si="158"/>
        <v>0</v>
      </c>
      <c r="M1370">
        <f t="shared" si="158"/>
        <v>0</v>
      </c>
      <c r="N1370">
        <f t="shared" si="158"/>
        <v>0</v>
      </c>
      <c r="O1370" s="3">
        <f t="shared" si="156"/>
        <v>0</v>
      </c>
      <c r="P1370" s="4" t="str">
        <f t="array" ref="P1370">_xlfn.IFS(Raw!C1370="Unusable","Unusable",O1370&gt;1,"Conflicted",O1370=1,INDEX($I$1:$N$1,MATCH(TRUE,$I1370:$N1370&gt;0,0)),TRUE,$H$1)</f>
        <v>Unlabeled</v>
      </c>
    </row>
    <row r="1371" spans="1:16" x14ac:dyDescent="0.3">
      <c r="A1371" t="str">
        <f>Raw!A1371</f>
        <v>IMG20250802103504</v>
      </c>
      <c r="B1371" t="str">
        <f>Raw!B1371</f>
        <v>Unlabeled</v>
      </c>
      <c r="H1371" s="3">
        <f t="shared" si="158"/>
        <v>1</v>
      </c>
      <c r="I1371">
        <f t="shared" si="158"/>
        <v>0</v>
      </c>
      <c r="J1371">
        <f t="shared" si="158"/>
        <v>0</v>
      </c>
      <c r="K1371">
        <f t="shared" si="158"/>
        <v>0</v>
      </c>
      <c r="L1371">
        <f t="shared" si="158"/>
        <v>0</v>
      </c>
      <c r="M1371">
        <f t="shared" si="158"/>
        <v>0</v>
      </c>
      <c r="N1371">
        <f t="shared" si="158"/>
        <v>0</v>
      </c>
      <c r="O1371" s="3">
        <f t="shared" si="156"/>
        <v>0</v>
      </c>
      <c r="P1371" s="4" t="str">
        <f t="array" ref="P1371">_xlfn.IFS(Raw!C1371="Unusable","Unusable",O1371&gt;1,"Conflicted",O1371=1,INDEX($I$1:$N$1,MATCH(TRUE,$I1371:$N1371&gt;0,0)),TRUE,$H$1)</f>
        <v>Unlabeled</v>
      </c>
    </row>
    <row r="1372" spans="1:16" x14ac:dyDescent="0.3">
      <c r="A1372" t="str">
        <f>Raw!A1372</f>
        <v>IMG20250802103510</v>
      </c>
      <c r="B1372" t="str">
        <f>Raw!B1372</f>
        <v>Unlabeled</v>
      </c>
      <c r="H1372" s="3">
        <f t="shared" ref="H1372:N1381" si="159">COUNTIF($B1372:$G1372,H$1)</f>
        <v>1</v>
      </c>
      <c r="I1372">
        <f t="shared" si="159"/>
        <v>0</v>
      </c>
      <c r="J1372">
        <f t="shared" si="159"/>
        <v>0</v>
      </c>
      <c r="K1372">
        <f t="shared" si="159"/>
        <v>0</v>
      </c>
      <c r="L1372">
        <f t="shared" si="159"/>
        <v>0</v>
      </c>
      <c r="M1372">
        <f t="shared" si="159"/>
        <v>0</v>
      </c>
      <c r="N1372">
        <f t="shared" si="159"/>
        <v>0</v>
      </c>
      <c r="O1372" s="3">
        <f t="shared" si="156"/>
        <v>0</v>
      </c>
      <c r="P1372" s="4" t="str">
        <f t="array" ref="P1372">_xlfn.IFS(Raw!C1372="Unusable","Unusable",O1372&gt;1,"Conflicted",O1372=1,INDEX($I$1:$N$1,MATCH(TRUE,$I1372:$N1372&gt;0,0)),TRUE,$H$1)</f>
        <v>Unlabeled</v>
      </c>
    </row>
    <row r="1373" spans="1:16" x14ac:dyDescent="0.3">
      <c r="A1373" t="str">
        <f>Raw!A1373</f>
        <v>IMG20250802103523</v>
      </c>
      <c r="B1373" t="str">
        <f>Raw!B1373</f>
        <v>Unlabeled</v>
      </c>
      <c r="H1373" s="3">
        <f t="shared" si="159"/>
        <v>1</v>
      </c>
      <c r="I1373">
        <f t="shared" si="159"/>
        <v>0</v>
      </c>
      <c r="J1373">
        <f t="shared" si="159"/>
        <v>0</v>
      </c>
      <c r="K1373">
        <f t="shared" si="159"/>
        <v>0</v>
      </c>
      <c r="L1373">
        <f t="shared" si="159"/>
        <v>0</v>
      </c>
      <c r="M1373">
        <f t="shared" si="159"/>
        <v>0</v>
      </c>
      <c r="N1373">
        <f t="shared" si="159"/>
        <v>0</v>
      </c>
      <c r="O1373" s="3">
        <f t="shared" si="156"/>
        <v>0</v>
      </c>
      <c r="P1373" s="4" t="str">
        <f t="array" ref="P1373">_xlfn.IFS(Raw!C1373="Unusable","Unusable",O1373&gt;1,"Conflicted",O1373=1,INDEX($I$1:$N$1,MATCH(TRUE,$I1373:$N1373&gt;0,0)),TRUE,$H$1)</f>
        <v>Unlabeled</v>
      </c>
    </row>
    <row r="1374" spans="1:16" x14ac:dyDescent="0.3">
      <c r="A1374" t="str">
        <f>Raw!A1374</f>
        <v>IMG20250802103529</v>
      </c>
      <c r="B1374" t="str">
        <f>Raw!B1374</f>
        <v>Unlabeled</v>
      </c>
      <c r="H1374" s="3">
        <f t="shared" si="159"/>
        <v>1</v>
      </c>
      <c r="I1374">
        <f t="shared" si="159"/>
        <v>0</v>
      </c>
      <c r="J1374">
        <f t="shared" si="159"/>
        <v>0</v>
      </c>
      <c r="K1374">
        <f t="shared" si="159"/>
        <v>0</v>
      </c>
      <c r="L1374">
        <f t="shared" si="159"/>
        <v>0</v>
      </c>
      <c r="M1374">
        <f t="shared" si="159"/>
        <v>0</v>
      </c>
      <c r="N1374">
        <f t="shared" si="159"/>
        <v>0</v>
      </c>
      <c r="O1374" s="3">
        <f t="shared" si="156"/>
        <v>0</v>
      </c>
      <c r="P1374" s="4" t="str">
        <f t="array" ref="P1374">_xlfn.IFS(Raw!C1374="Unusable","Unusable",O1374&gt;1,"Conflicted",O1374=1,INDEX($I$1:$N$1,MATCH(TRUE,$I1374:$N1374&gt;0,0)),TRUE,$H$1)</f>
        <v>Unlabeled</v>
      </c>
    </row>
    <row r="1375" spans="1:16" x14ac:dyDescent="0.3">
      <c r="A1375" t="str">
        <f>Raw!A1375</f>
        <v>IMG20250802103536</v>
      </c>
      <c r="B1375" t="str">
        <f>Raw!B1375</f>
        <v>Unlabeled</v>
      </c>
      <c r="H1375" s="3">
        <f t="shared" si="159"/>
        <v>1</v>
      </c>
      <c r="I1375">
        <f t="shared" si="159"/>
        <v>0</v>
      </c>
      <c r="J1375">
        <f t="shared" si="159"/>
        <v>0</v>
      </c>
      <c r="K1375">
        <f t="shared" si="159"/>
        <v>0</v>
      </c>
      <c r="L1375">
        <f t="shared" si="159"/>
        <v>0</v>
      </c>
      <c r="M1375">
        <f t="shared" si="159"/>
        <v>0</v>
      </c>
      <c r="N1375">
        <f t="shared" si="159"/>
        <v>0</v>
      </c>
      <c r="O1375" s="3">
        <f t="shared" si="156"/>
        <v>0</v>
      </c>
      <c r="P1375" s="4" t="str">
        <f t="array" ref="P1375">_xlfn.IFS(Raw!C1375="Unusable","Unusable",O1375&gt;1,"Conflicted",O1375=1,INDEX($I$1:$N$1,MATCH(TRUE,$I1375:$N1375&gt;0,0)),TRUE,$H$1)</f>
        <v>Unlabeled</v>
      </c>
    </row>
    <row r="1376" spans="1:16" x14ac:dyDescent="0.3">
      <c r="A1376" t="str">
        <f>Raw!A1376</f>
        <v>IMG20250802103539</v>
      </c>
      <c r="B1376" t="str">
        <f>Raw!B1376</f>
        <v>Unlabeled</v>
      </c>
      <c r="H1376" s="3">
        <f t="shared" si="159"/>
        <v>1</v>
      </c>
      <c r="I1376">
        <f t="shared" si="159"/>
        <v>0</v>
      </c>
      <c r="J1376">
        <f t="shared" si="159"/>
        <v>0</v>
      </c>
      <c r="K1376">
        <f t="shared" si="159"/>
        <v>0</v>
      </c>
      <c r="L1376">
        <f t="shared" si="159"/>
        <v>0</v>
      </c>
      <c r="M1376">
        <f t="shared" si="159"/>
        <v>0</v>
      </c>
      <c r="N1376">
        <f t="shared" si="159"/>
        <v>0</v>
      </c>
      <c r="O1376" s="3">
        <f t="shared" si="156"/>
        <v>0</v>
      </c>
      <c r="P1376" s="4" t="str">
        <f t="array" ref="P1376">_xlfn.IFS(Raw!C1376="Unusable","Unusable",O1376&gt;1,"Conflicted",O1376=1,INDEX($I$1:$N$1,MATCH(TRUE,$I1376:$N1376&gt;0,0)),TRUE,$H$1)</f>
        <v>Unlabeled</v>
      </c>
    </row>
    <row r="1377" spans="1:16" x14ac:dyDescent="0.3">
      <c r="A1377" t="str">
        <f>Raw!A1377</f>
        <v>IMG20250802103542</v>
      </c>
      <c r="B1377" t="str">
        <f>Raw!B1377</f>
        <v>Unlabeled</v>
      </c>
      <c r="H1377" s="3">
        <f t="shared" si="159"/>
        <v>1</v>
      </c>
      <c r="I1377">
        <f t="shared" si="159"/>
        <v>0</v>
      </c>
      <c r="J1377">
        <f t="shared" si="159"/>
        <v>0</v>
      </c>
      <c r="K1377">
        <f t="shared" si="159"/>
        <v>0</v>
      </c>
      <c r="L1377">
        <f t="shared" si="159"/>
        <v>0</v>
      </c>
      <c r="M1377">
        <f t="shared" si="159"/>
        <v>0</v>
      </c>
      <c r="N1377">
        <f t="shared" si="159"/>
        <v>0</v>
      </c>
      <c r="O1377" s="3">
        <f t="shared" si="156"/>
        <v>0</v>
      </c>
      <c r="P1377" s="4" t="str">
        <f t="array" ref="P1377">_xlfn.IFS(Raw!C1377="Unusable","Unusable",O1377&gt;1,"Conflicted",O1377=1,INDEX($I$1:$N$1,MATCH(TRUE,$I1377:$N1377&gt;0,0)),TRUE,$H$1)</f>
        <v>Unlabeled</v>
      </c>
    </row>
    <row r="1378" spans="1:16" x14ac:dyDescent="0.3">
      <c r="A1378" t="str">
        <f>Raw!A1378</f>
        <v>IMG20250802103546</v>
      </c>
      <c r="B1378" t="str">
        <f>Raw!B1378</f>
        <v>Unlabeled</v>
      </c>
      <c r="H1378" s="3">
        <f t="shared" si="159"/>
        <v>1</v>
      </c>
      <c r="I1378">
        <f t="shared" si="159"/>
        <v>0</v>
      </c>
      <c r="J1378">
        <f t="shared" si="159"/>
        <v>0</v>
      </c>
      <c r="K1378">
        <f t="shared" si="159"/>
        <v>0</v>
      </c>
      <c r="L1378">
        <f t="shared" si="159"/>
        <v>0</v>
      </c>
      <c r="M1378">
        <f t="shared" si="159"/>
        <v>0</v>
      </c>
      <c r="N1378">
        <f t="shared" si="159"/>
        <v>0</v>
      </c>
      <c r="O1378" s="3">
        <f t="shared" si="156"/>
        <v>0</v>
      </c>
      <c r="P1378" s="4" t="str">
        <f t="array" ref="P1378">_xlfn.IFS(Raw!C1378="Unusable","Unusable",O1378&gt;1,"Conflicted",O1378=1,INDEX($I$1:$N$1,MATCH(TRUE,$I1378:$N1378&gt;0,0)),TRUE,$H$1)</f>
        <v>Unlabeled</v>
      </c>
    </row>
    <row r="1379" spans="1:16" x14ac:dyDescent="0.3">
      <c r="A1379" t="str">
        <f>Raw!A1379</f>
        <v>IMG20250802103558</v>
      </c>
      <c r="B1379" t="str">
        <f>Raw!B1379</f>
        <v>Unlabeled</v>
      </c>
      <c r="H1379" s="3">
        <f t="shared" si="159"/>
        <v>1</v>
      </c>
      <c r="I1379">
        <f t="shared" si="159"/>
        <v>0</v>
      </c>
      <c r="J1379">
        <f t="shared" si="159"/>
        <v>0</v>
      </c>
      <c r="K1379">
        <f t="shared" si="159"/>
        <v>0</v>
      </c>
      <c r="L1379">
        <f t="shared" si="159"/>
        <v>0</v>
      </c>
      <c r="M1379">
        <f t="shared" si="159"/>
        <v>0</v>
      </c>
      <c r="N1379">
        <f t="shared" si="159"/>
        <v>0</v>
      </c>
      <c r="O1379" s="3">
        <f t="shared" si="156"/>
        <v>0</v>
      </c>
      <c r="P1379" s="4" t="str">
        <f t="array" ref="P1379">_xlfn.IFS(Raw!C1379="Unusable","Unusable",O1379&gt;1,"Conflicted",O1379=1,INDEX($I$1:$N$1,MATCH(TRUE,$I1379:$N1379&gt;0,0)),TRUE,$H$1)</f>
        <v>Unlabeled</v>
      </c>
    </row>
    <row r="1380" spans="1:16" x14ac:dyDescent="0.3">
      <c r="A1380" t="str">
        <f>Raw!A1380</f>
        <v>IMG20250802103606</v>
      </c>
      <c r="B1380" t="str">
        <f>Raw!B1380</f>
        <v>Healthy</v>
      </c>
      <c r="H1380" s="3">
        <f t="shared" si="159"/>
        <v>0</v>
      </c>
      <c r="I1380">
        <f t="shared" si="159"/>
        <v>0</v>
      </c>
      <c r="J1380">
        <f t="shared" si="159"/>
        <v>0</v>
      </c>
      <c r="K1380">
        <f t="shared" si="159"/>
        <v>0</v>
      </c>
      <c r="L1380">
        <f t="shared" si="159"/>
        <v>1</v>
      </c>
      <c r="M1380">
        <f t="shared" si="159"/>
        <v>0</v>
      </c>
      <c r="N1380">
        <f t="shared" si="159"/>
        <v>0</v>
      </c>
      <c r="O1380" s="3">
        <f t="shared" si="156"/>
        <v>1</v>
      </c>
      <c r="P1380" s="4" t="str">
        <f t="array" ref="P1380">_xlfn.IFS(Raw!C1380="Unusable","Unusable",O1380&gt;1,"Conflicted",O1380=1,INDEX($I$1:$N$1,MATCH(TRUE,$I1380:$N1380&gt;0,0)),TRUE,$H$1)</f>
        <v>Healthy</v>
      </c>
    </row>
    <row r="1381" spans="1:16" x14ac:dyDescent="0.3">
      <c r="A1381" t="str">
        <f>Raw!A1381</f>
        <v>IMG20250802103615</v>
      </c>
      <c r="B1381" t="str">
        <f>Raw!B1381</f>
        <v>Unlabeled</v>
      </c>
      <c r="H1381" s="3">
        <f t="shared" si="159"/>
        <v>1</v>
      </c>
      <c r="I1381">
        <f t="shared" si="159"/>
        <v>0</v>
      </c>
      <c r="J1381">
        <f t="shared" si="159"/>
        <v>0</v>
      </c>
      <c r="K1381">
        <f t="shared" si="159"/>
        <v>0</v>
      </c>
      <c r="L1381">
        <f t="shared" si="159"/>
        <v>0</v>
      </c>
      <c r="M1381">
        <f t="shared" si="159"/>
        <v>0</v>
      </c>
      <c r="N1381">
        <f t="shared" si="159"/>
        <v>0</v>
      </c>
      <c r="O1381" s="3">
        <f t="shared" si="156"/>
        <v>0</v>
      </c>
      <c r="P1381" s="4" t="str">
        <f t="array" ref="P1381">_xlfn.IFS(Raw!C1381="Unusable","Unusable",O1381&gt;1,"Conflicted",O1381=1,INDEX($I$1:$N$1,MATCH(TRUE,$I1381:$N1381&gt;0,0)),TRUE,$H$1)</f>
        <v>Unlabeled</v>
      </c>
    </row>
    <row r="1382" spans="1:16" x14ac:dyDescent="0.3">
      <c r="A1382" t="str">
        <f>Raw!A1382</f>
        <v>IMG20250802103624</v>
      </c>
      <c r="B1382" t="str">
        <f>Raw!B1382</f>
        <v>Unlabeled</v>
      </c>
      <c r="H1382" s="3">
        <f t="shared" ref="H1382:N1391" si="160">COUNTIF($B1382:$G1382,H$1)</f>
        <v>1</v>
      </c>
      <c r="I1382">
        <f t="shared" si="160"/>
        <v>0</v>
      </c>
      <c r="J1382">
        <f t="shared" si="160"/>
        <v>0</v>
      </c>
      <c r="K1382">
        <f t="shared" si="160"/>
        <v>0</v>
      </c>
      <c r="L1382">
        <f t="shared" si="160"/>
        <v>0</v>
      </c>
      <c r="M1382">
        <f t="shared" si="160"/>
        <v>0</v>
      </c>
      <c r="N1382">
        <f t="shared" si="160"/>
        <v>0</v>
      </c>
      <c r="O1382" s="3">
        <f t="shared" si="156"/>
        <v>0</v>
      </c>
      <c r="P1382" s="4" t="str">
        <f t="array" ref="P1382">_xlfn.IFS(Raw!C1382="Unusable","Unusable",O1382&gt;1,"Conflicted",O1382=1,INDEX($I$1:$N$1,MATCH(TRUE,$I1382:$N1382&gt;0,0)),TRUE,$H$1)</f>
        <v>Unlabeled</v>
      </c>
    </row>
    <row r="1383" spans="1:16" x14ac:dyDescent="0.3">
      <c r="A1383" t="str">
        <f>Raw!A1383</f>
        <v>IMG20250802103634</v>
      </c>
      <c r="B1383" t="str">
        <f>Raw!B1383</f>
        <v>Unlabeled</v>
      </c>
      <c r="H1383" s="3">
        <f t="shared" si="160"/>
        <v>1</v>
      </c>
      <c r="I1383">
        <f t="shared" si="160"/>
        <v>0</v>
      </c>
      <c r="J1383">
        <f t="shared" si="160"/>
        <v>0</v>
      </c>
      <c r="K1383">
        <f t="shared" si="160"/>
        <v>0</v>
      </c>
      <c r="L1383">
        <f t="shared" si="160"/>
        <v>0</v>
      </c>
      <c r="M1383">
        <f t="shared" si="160"/>
        <v>0</v>
      </c>
      <c r="N1383">
        <f t="shared" si="160"/>
        <v>0</v>
      </c>
      <c r="O1383" s="3">
        <f t="shared" si="156"/>
        <v>0</v>
      </c>
      <c r="P1383" s="4" t="str">
        <f t="array" ref="P1383">_xlfn.IFS(Raw!C1383="Unusable","Unusable",O1383&gt;1,"Conflicted",O1383=1,INDEX($I$1:$N$1,MATCH(TRUE,$I1383:$N1383&gt;0,0)),TRUE,$H$1)</f>
        <v>Unlabeled</v>
      </c>
    </row>
    <row r="1384" spans="1:16" x14ac:dyDescent="0.3">
      <c r="A1384" t="str">
        <f>Raw!A1384</f>
        <v>IMG20250802103649</v>
      </c>
      <c r="B1384" t="str">
        <f>Raw!B1384</f>
        <v>Unlabeled</v>
      </c>
      <c r="H1384" s="3">
        <f t="shared" si="160"/>
        <v>1</v>
      </c>
      <c r="I1384">
        <f t="shared" si="160"/>
        <v>0</v>
      </c>
      <c r="J1384">
        <f t="shared" si="160"/>
        <v>0</v>
      </c>
      <c r="K1384">
        <f t="shared" si="160"/>
        <v>0</v>
      </c>
      <c r="L1384">
        <f t="shared" si="160"/>
        <v>0</v>
      </c>
      <c r="M1384">
        <f t="shared" si="160"/>
        <v>0</v>
      </c>
      <c r="N1384">
        <f t="shared" si="160"/>
        <v>0</v>
      </c>
      <c r="O1384" s="3">
        <f t="shared" si="156"/>
        <v>0</v>
      </c>
      <c r="P1384" s="4" t="str">
        <f t="array" ref="P1384">_xlfn.IFS(Raw!C1384="Unusable","Unusable",O1384&gt;1,"Conflicted",O1384=1,INDEX($I$1:$N$1,MATCH(TRUE,$I1384:$N1384&gt;0,0)),TRUE,$H$1)</f>
        <v>Unlabeled</v>
      </c>
    </row>
    <row r="1385" spans="1:16" x14ac:dyDescent="0.3">
      <c r="A1385" t="str">
        <f>Raw!A1385</f>
        <v>IMG20250802103657</v>
      </c>
      <c r="B1385" t="str">
        <f>Raw!B1385</f>
        <v>Unlabeled</v>
      </c>
      <c r="H1385" s="3">
        <f t="shared" si="160"/>
        <v>1</v>
      </c>
      <c r="I1385">
        <f t="shared" si="160"/>
        <v>0</v>
      </c>
      <c r="J1385">
        <f t="shared" si="160"/>
        <v>0</v>
      </c>
      <c r="K1385">
        <f t="shared" si="160"/>
        <v>0</v>
      </c>
      <c r="L1385">
        <f t="shared" si="160"/>
        <v>0</v>
      </c>
      <c r="M1385">
        <f t="shared" si="160"/>
        <v>0</v>
      </c>
      <c r="N1385">
        <f t="shared" si="160"/>
        <v>0</v>
      </c>
      <c r="O1385" s="3">
        <f t="shared" si="156"/>
        <v>0</v>
      </c>
      <c r="P1385" s="4" t="str">
        <f t="array" ref="P1385">_xlfn.IFS(Raw!C1385="Unusable","Unusable",O1385&gt;1,"Conflicted",O1385=1,INDEX($I$1:$N$1,MATCH(TRUE,$I1385:$N1385&gt;0,0)),TRUE,$H$1)</f>
        <v>Unlabeled</v>
      </c>
    </row>
    <row r="1386" spans="1:16" x14ac:dyDescent="0.3">
      <c r="A1386" t="str">
        <f>Raw!A1386</f>
        <v>IMG20250802103702</v>
      </c>
      <c r="B1386" t="str">
        <f>Raw!B1386</f>
        <v>Unlabeled</v>
      </c>
      <c r="H1386" s="3">
        <f t="shared" si="160"/>
        <v>1</v>
      </c>
      <c r="I1386">
        <f t="shared" si="160"/>
        <v>0</v>
      </c>
      <c r="J1386">
        <f t="shared" si="160"/>
        <v>0</v>
      </c>
      <c r="K1386">
        <f t="shared" si="160"/>
        <v>0</v>
      </c>
      <c r="L1386">
        <f t="shared" si="160"/>
        <v>0</v>
      </c>
      <c r="M1386">
        <f t="shared" si="160"/>
        <v>0</v>
      </c>
      <c r="N1386">
        <f t="shared" si="160"/>
        <v>0</v>
      </c>
      <c r="O1386" s="3">
        <f t="shared" si="156"/>
        <v>0</v>
      </c>
      <c r="P1386" s="4" t="str">
        <f t="array" ref="P1386">_xlfn.IFS(Raw!C1386="Unusable","Unusable",O1386&gt;1,"Conflicted",O1386=1,INDEX($I$1:$N$1,MATCH(TRUE,$I1386:$N1386&gt;0,0)),TRUE,$H$1)</f>
        <v>Unlabeled</v>
      </c>
    </row>
    <row r="1387" spans="1:16" x14ac:dyDescent="0.3">
      <c r="A1387" t="str">
        <f>Raw!A1387</f>
        <v>IMG20250802103706</v>
      </c>
      <c r="B1387" t="str">
        <f>Raw!B1387</f>
        <v>Unlabeled</v>
      </c>
      <c r="H1387" s="3">
        <f t="shared" si="160"/>
        <v>1</v>
      </c>
      <c r="I1387">
        <f t="shared" si="160"/>
        <v>0</v>
      </c>
      <c r="J1387">
        <f t="shared" si="160"/>
        <v>0</v>
      </c>
      <c r="K1387">
        <f t="shared" si="160"/>
        <v>0</v>
      </c>
      <c r="L1387">
        <f t="shared" si="160"/>
        <v>0</v>
      </c>
      <c r="M1387">
        <f t="shared" si="160"/>
        <v>0</v>
      </c>
      <c r="N1387">
        <f t="shared" si="160"/>
        <v>0</v>
      </c>
      <c r="O1387" s="3">
        <f t="shared" si="156"/>
        <v>0</v>
      </c>
      <c r="P1387" s="4" t="str">
        <f t="array" ref="P1387">_xlfn.IFS(Raw!C1387="Unusable","Unusable",O1387&gt;1,"Conflicted",O1387=1,INDEX($I$1:$N$1,MATCH(TRUE,$I1387:$N1387&gt;0,0)),TRUE,$H$1)</f>
        <v>Unlabeled</v>
      </c>
    </row>
    <row r="1388" spans="1:16" x14ac:dyDescent="0.3">
      <c r="A1388" t="str">
        <f>Raw!A1388</f>
        <v>IMG20250802103717</v>
      </c>
      <c r="B1388" t="str">
        <f>Raw!B1388</f>
        <v>Unlabeled</v>
      </c>
      <c r="H1388" s="3">
        <f t="shared" si="160"/>
        <v>1</v>
      </c>
      <c r="I1388">
        <f t="shared" si="160"/>
        <v>0</v>
      </c>
      <c r="J1388">
        <f t="shared" si="160"/>
        <v>0</v>
      </c>
      <c r="K1388">
        <f t="shared" si="160"/>
        <v>0</v>
      </c>
      <c r="L1388">
        <f t="shared" si="160"/>
        <v>0</v>
      </c>
      <c r="M1388">
        <f t="shared" si="160"/>
        <v>0</v>
      </c>
      <c r="N1388">
        <f t="shared" si="160"/>
        <v>0</v>
      </c>
      <c r="O1388" s="3">
        <f t="shared" si="156"/>
        <v>0</v>
      </c>
      <c r="P1388" s="4" t="str">
        <f t="array" ref="P1388">_xlfn.IFS(Raw!C1388="Unusable","Unusable",O1388&gt;1,"Conflicted",O1388=1,INDEX($I$1:$N$1,MATCH(TRUE,$I1388:$N1388&gt;0,0)),TRUE,$H$1)</f>
        <v>Unlabeled</v>
      </c>
    </row>
    <row r="1389" spans="1:16" x14ac:dyDescent="0.3">
      <c r="A1389" t="str">
        <f>Raw!A1389</f>
        <v>IMG20250802103751</v>
      </c>
      <c r="B1389" t="str">
        <f>Raw!B1389</f>
        <v>Unlabeled</v>
      </c>
      <c r="H1389" s="3">
        <f t="shared" si="160"/>
        <v>1</v>
      </c>
      <c r="I1389">
        <f t="shared" si="160"/>
        <v>0</v>
      </c>
      <c r="J1389">
        <f t="shared" si="160"/>
        <v>0</v>
      </c>
      <c r="K1389">
        <f t="shared" si="160"/>
        <v>0</v>
      </c>
      <c r="L1389">
        <f t="shared" si="160"/>
        <v>0</v>
      </c>
      <c r="M1389">
        <f t="shared" si="160"/>
        <v>0</v>
      </c>
      <c r="N1389">
        <f t="shared" si="160"/>
        <v>0</v>
      </c>
      <c r="O1389" s="3">
        <f t="shared" si="156"/>
        <v>0</v>
      </c>
      <c r="P1389" s="4" t="str">
        <f t="array" ref="P1389">_xlfn.IFS(Raw!C1389="Unusable","Unusable",O1389&gt;1,"Conflicted",O1389=1,INDEX($I$1:$N$1,MATCH(TRUE,$I1389:$N1389&gt;0,0)),TRUE,$H$1)</f>
        <v>Unlabeled</v>
      </c>
    </row>
    <row r="1390" spans="1:16" x14ac:dyDescent="0.3">
      <c r="A1390" t="str">
        <f>Raw!A1390</f>
        <v>IMG20250802103756</v>
      </c>
      <c r="B1390" t="str">
        <f>Raw!B1390</f>
        <v>Unlabeled</v>
      </c>
      <c r="H1390" s="3">
        <f t="shared" si="160"/>
        <v>1</v>
      </c>
      <c r="I1390">
        <f t="shared" si="160"/>
        <v>0</v>
      </c>
      <c r="J1390">
        <f t="shared" si="160"/>
        <v>0</v>
      </c>
      <c r="K1390">
        <f t="shared" si="160"/>
        <v>0</v>
      </c>
      <c r="L1390">
        <f t="shared" si="160"/>
        <v>0</v>
      </c>
      <c r="M1390">
        <f t="shared" si="160"/>
        <v>0</v>
      </c>
      <c r="N1390">
        <f t="shared" si="160"/>
        <v>0</v>
      </c>
      <c r="O1390" s="3">
        <f t="shared" si="156"/>
        <v>0</v>
      </c>
      <c r="P1390" s="4" t="str">
        <f t="array" ref="P1390">_xlfn.IFS(Raw!C1390="Unusable","Unusable",O1390&gt;1,"Conflicted",O1390=1,INDEX($I$1:$N$1,MATCH(TRUE,$I1390:$N1390&gt;0,0)),TRUE,$H$1)</f>
        <v>Unlabeled</v>
      </c>
    </row>
    <row r="1391" spans="1:16" x14ac:dyDescent="0.3">
      <c r="A1391" t="str">
        <f>Raw!A1391</f>
        <v>IMG20250802103819</v>
      </c>
      <c r="B1391" t="str">
        <f>Raw!B1391</f>
        <v>Unlabeled</v>
      </c>
      <c r="H1391" s="3">
        <f t="shared" si="160"/>
        <v>1</v>
      </c>
      <c r="I1391">
        <f t="shared" si="160"/>
        <v>0</v>
      </c>
      <c r="J1391">
        <f t="shared" si="160"/>
        <v>0</v>
      </c>
      <c r="K1391">
        <f t="shared" si="160"/>
        <v>0</v>
      </c>
      <c r="L1391">
        <f t="shared" si="160"/>
        <v>0</v>
      </c>
      <c r="M1391">
        <f t="shared" si="160"/>
        <v>0</v>
      </c>
      <c r="N1391">
        <f t="shared" si="160"/>
        <v>0</v>
      </c>
      <c r="O1391" s="3">
        <f t="shared" si="156"/>
        <v>0</v>
      </c>
      <c r="P1391" s="4" t="str">
        <f t="array" ref="P1391">_xlfn.IFS(Raw!C1391="Unusable","Unusable",O1391&gt;1,"Conflicted",O1391=1,INDEX($I$1:$N$1,MATCH(TRUE,$I1391:$N1391&gt;0,0)),TRUE,$H$1)</f>
        <v>Unlabeled</v>
      </c>
    </row>
    <row r="1392" spans="1:16" x14ac:dyDescent="0.3">
      <c r="A1392" t="str">
        <f>Raw!A1392</f>
        <v>IMG20250802103832</v>
      </c>
      <c r="B1392" t="str">
        <f>Raw!B1392</f>
        <v>Unlabeled</v>
      </c>
      <c r="H1392" s="3">
        <f t="shared" ref="H1392:N1401" si="161">COUNTIF($B1392:$G1392,H$1)</f>
        <v>1</v>
      </c>
      <c r="I1392">
        <f t="shared" si="161"/>
        <v>0</v>
      </c>
      <c r="J1392">
        <f t="shared" si="161"/>
        <v>0</v>
      </c>
      <c r="K1392">
        <f t="shared" si="161"/>
        <v>0</v>
      </c>
      <c r="L1392">
        <f t="shared" si="161"/>
        <v>0</v>
      </c>
      <c r="M1392">
        <f t="shared" si="161"/>
        <v>0</v>
      </c>
      <c r="N1392">
        <f t="shared" si="161"/>
        <v>0</v>
      </c>
      <c r="O1392" s="3">
        <f t="shared" si="156"/>
        <v>0</v>
      </c>
      <c r="P1392" s="4" t="str">
        <f t="array" ref="P1392">_xlfn.IFS(Raw!C1392="Unusable","Unusable",O1392&gt;1,"Conflicted",O1392=1,INDEX($I$1:$N$1,MATCH(TRUE,$I1392:$N1392&gt;0,0)),TRUE,$H$1)</f>
        <v>Unlabeled</v>
      </c>
    </row>
    <row r="1393" spans="1:16" x14ac:dyDescent="0.3">
      <c r="A1393" t="str">
        <f>Raw!A1393</f>
        <v>IMG20250802103837</v>
      </c>
      <c r="B1393" t="str">
        <f>Raw!B1393</f>
        <v>Unlabeled</v>
      </c>
      <c r="H1393" s="3">
        <f t="shared" si="161"/>
        <v>1</v>
      </c>
      <c r="I1393">
        <f t="shared" si="161"/>
        <v>0</v>
      </c>
      <c r="J1393">
        <f t="shared" si="161"/>
        <v>0</v>
      </c>
      <c r="K1393">
        <f t="shared" si="161"/>
        <v>0</v>
      </c>
      <c r="L1393">
        <f t="shared" si="161"/>
        <v>0</v>
      </c>
      <c r="M1393">
        <f t="shared" si="161"/>
        <v>0</v>
      </c>
      <c r="N1393">
        <f t="shared" si="161"/>
        <v>0</v>
      </c>
      <c r="O1393" s="3">
        <f t="shared" si="156"/>
        <v>0</v>
      </c>
      <c r="P1393" s="4" t="str">
        <f t="array" ref="P1393">_xlfn.IFS(Raw!C1393="Unusable","Unusable",O1393&gt;1,"Conflicted",O1393=1,INDEX($I$1:$N$1,MATCH(TRUE,$I1393:$N1393&gt;0,0)),TRUE,$H$1)</f>
        <v>Unlabeled</v>
      </c>
    </row>
    <row r="1394" spans="1:16" x14ac:dyDescent="0.3">
      <c r="A1394" t="str">
        <f>Raw!A1394</f>
        <v>IMG20250802103842</v>
      </c>
      <c r="B1394" t="str">
        <f>Raw!B1394</f>
        <v>Unlabeled</v>
      </c>
      <c r="H1394" s="3">
        <f t="shared" si="161"/>
        <v>1</v>
      </c>
      <c r="I1394">
        <f t="shared" si="161"/>
        <v>0</v>
      </c>
      <c r="J1394">
        <f t="shared" si="161"/>
        <v>0</v>
      </c>
      <c r="K1394">
        <f t="shared" si="161"/>
        <v>0</v>
      </c>
      <c r="L1394">
        <f t="shared" si="161"/>
        <v>0</v>
      </c>
      <c r="M1394">
        <f t="shared" si="161"/>
        <v>0</v>
      </c>
      <c r="N1394">
        <f t="shared" si="161"/>
        <v>0</v>
      </c>
      <c r="O1394" s="3">
        <f t="shared" si="156"/>
        <v>0</v>
      </c>
      <c r="P1394" s="4" t="str">
        <f t="array" ref="P1394">_xlfn.IFS(Raw!C1394="Unusable","Unusable",O1394&gt;1,"Conflicted",O1394=1,INDEX($I$1:$N$1,MATCH(TRUE,$I1394:$N1394&gt;0,0)),TRUE,$H$1)</f>
        <v>Unlabeled</v>
      </c>
    </row>
    <row r="1395" spans="1:16" x14ac:dyDescent="0.3">
      <c r="A1395" t="str">
        <f>Raw!A1395</f>
        <v>IMG20250802103852</v>
      </c>
      <c r="B1395" t="str">
        <f>Raw!B1395</f>
        <v>Unlabeled</v>
      </c>
      <c r="H1395" s="3">
        <f t="shared" si="161"/>
        <v>1</v>
      </c>
      <c r="I1395">
        <f t="shared" si="161"/>
        <v>0</v>
      </c>
      <c r="J1395">
        <f t="shared" si="161"/>
        <v>0</v>
      </c>
      <c r="K1395">
        <f t="shared" si="161"/>
        <v>0</v>
      </c>
      <c r="L1395">
        <f t="shared" si="161"/>
        <v>0</v>
      </c>
      <c r="M1395">
        <f t="shared" si="161"/>
        <v>0</v>
      </c>
      <c r="N1395">
        <f t="shared" si="161"/>
        <v>0</v>
      </c>
      <c r="O1395" s="3">
        <f t="shared" si="156"/>
        <v>0</v>
      </c>
      <c r="P1395" s="4" t="str">
        <f t="array" ref="P1395">_xlfn.IFS(Raw!C1395="Unusable","Unusable",O1395&gt;1,"Conflicted",O1395=1,INDEX($I$1:$N$1,MATCH(TRUE,$I1395:$N1395&gt;0,0)),TRUE,$H$1)</f>
        <v>Unlabeled</v>
      </c>
    </row>
    <row r="1396" spans="1:16" x14ac:dyDescent="0.3">
      <c r="A1396" t="str">
        <f>Raw!A1396</f>
        <v>IMG20250802103909</v>
      </c>
      <c r="B1396" t="str">
        <f>Raw!B1396</f>
        <v>Unlabeled</v>
      </c>
      <c r="H1396" s="3">
        <f t="shared" si="161"/>
        <v>1</v>
      </c>
      <c r="I1396">
        <f t="shared" si="161"/>
        <v>0</v>
      </c>
      <c r="J1396">
        <f t="shared" si="161"/>
        <v>0</v>
      </c>
      <c r="K1396">
        <f t="shared" si="161"/>
        <v>0</v>
      </c>
      <c r="L1396">
        <f t="shared" si="161"/>
        <v>0</v>
      </c>
      <c r="M1396">
        <f t="shared" si="161"/>
        <v>0</v>
      </c>
      <c r="N1396">
        <f t="shared" si="161"/>
        <v>0</v>
      </c>
      <c r="O1396" s="3">
        <f t="shared" si="156"/>
        <v>0</v>
      </c>
      <c r="P1396" s="4" t="str">
        <f t="array" ref="P1396">_xlfn.IFS(Raw!C1396="Unusable","Unusable",O1396&gt;1,"Conflicted",O1396=1,INDEX($I$1:$N$1,MATCH(TRUE,$I1396:$N1396&gt;0,0)),TRUE,$H$1)</f>
        <v>Unlabeled</v>
      </c>
    </row>
    <row r="1397" spans="1:16" x14ac:dyDescent="0.3">
      <c r="A1397" t="str">
        <f>Raw!A1397</f>
        <v>IMG20250802103912</v>
      </c>
      <c r="B1397" t="str">
        <f>Raw!B1397</f>
        <v>Unlabeled</v>
      </c>
      <c r="H1397" s="3">
        <f t="shared" si="161"/>
        <v>1</v>
      </c>
      <c r="I1397">
        <f t="shared" si="161"/>
        <v>0</v>
      </c>
      <c r="J1397">
        <f t="shared" si="161"/>
        <v>0</v>
      </c>
      <c r="K1397">
        <f t="shared" si="161"/>
        <v>0</v>
      </c>
      <c r="L1397">
        <f t="shared" si="161"/>
        <v>0</v>
      </c>
      <c r="M1397">
        <f t="shared" si="161"/>
        <v>0</v>
      </c>
      <c r="N1397">
        <f t="shared" si="161"/>
        <v>0</v>
      </c>
      <c r="O1397" s="3">
        <f t="shared" si="156"/>
        <v>0</v>
      </c>
      <c r="P1397" s="4" t="str">
        <f t="array" ref="P1397">_xlfn.IFS(Raw!C1397="Unusable","Unusable",O1397&gt;1,"Conflicted",O1397=1,INDEX($I$1:$N$1,MATCH(TRUE,$I1397:$N1397&gt;0,0)),TRUE,$H$1)</f>
        <v>Unlabeled</v>
      </c>
    </row>
    <row r="1398" spans="1:16" x14ac:dyDescent="0.3">
      <c r="A1398" t="str">
        <f>Raw!A1398</f>
        <v>IMG20250802103919</v>
      </c>
      <c r="B1398" t="str">
        <f>Raw!B1398</f>
        <v>Unlabeled</v>
      </c>
      <c r="H1398" s="3">
        <f t="shared" si="161"/>
        <v>1</v>
      </c>
      <c r="I1398">
        <f t="shared" si="161"/>
        <v>0</v>
      </c>
      <c r="J1398">
        <f t="shared" si="161"/>
        <v>0</v>
      </c>
      <c r="K1398">
        <f t="shared" si="161"/>
        <v>0</v>
      </c>
      <c r="L1398">
        <f t="shared" si="161"/>
        <v>0</v>
      </c>
      <c r="M1398">
        <f t="shared" si="161"/>
        <v>0</v>
      </c>
      <c r="N1398">
        <f t="shared" si="161"/>
        <v>0</v>
      </c>
      <c r="O1398" s="3">
        <f t="shared" si="156"/>
        <v>0</v>
      </c>
      <c r="P1398" s="4" t="str">
        <f t="array" ref="P1398">_xlfn.IFS(Raw!C1398="Unusable","Unusable",O1398&gt;1,"Conflicted",O1398=1,INDEX($I$1:$N$1,MATCH(TRUE,$I1398:$N1398&gt;0,0)),TRUE,$H$1)</f>
        <v>Unlabeled</v>
      </c>
    </row>
    <row r="1399" spans="1:16" x14ac:dyDescent="0.3">
      <c r="A1399" t="str">
        <f>Raw!A1399</f>
        <v>IMG20250802103926</v>
      </c>
      <c r="B1399" t="str">
        <f>Raw!B1399</f>
        <v>Unlabeled</v>
      </c>
      <c r="H1399" s="3">
        <f t="shared" si="161"/>
        <v>1</v>
      </c>
      <c r="I1399">
        <f t="shared" si="161"/>
        <v>0</v>
      </c>
      <c r="J1399">
        <f t="shared" si="161"/>
        <v>0</v>
      </c>
      <c r="K1399">
        <f t="shared" si="161"/>
        <v>0</v>
      </c>
      <c r="L1399">
        <f t="shared" si="161"/>
        <v>0</v>
      </c>
      <c r="M1399">
        <f t="shared" si="161"/>
        <v>0</v>
      </c>
      <c r="N1399">
        <f t="shared" si="161"/>
        <v>0</v>
      </c>
      <c r="O1399" s="3">
        <f t="shared" si="156"/>
        <v>0</v>
      </c>
      <c r="P1399" s="4" t="str">
        <f t="array" ref="P1399">_xlfn.IFS(Raw!C1399="Unusable","Unusable",O1399&gt;1,"Conflicted",O1399=1,INDEX($I$1:$N$1,MATCH(TRUE,$I1399:$N1399&gt;0,0)),TRUE,$H$1)</f>
        <v>Unlabeled</v>
      </c>
    </row>
    <row r="1400" spans="1:16" x14ac:dyDescent="0.3">
      <c r="A1400" t="str">
        <f>Raw!A1400</f>
        <v>IMG20250802103930</v>
      </c>
      <c r="B1400" t="str">
        <f>Raw!B1400</f>
        <v>Unlabeled</v>
      </c>
      <c r="H1400" s="3">
        <f t="shared" si="161"/>
        <v>1</v>
      </c>
      <c r="I1400">
        <f t="shared" si="161"/>
        <v>0</v>
      </c>
      <c r="J1400">
        <f t="shared" si="161"/>
        <v>0</v>
      </c>
      <c r="K1400">
        <f t="shared" si="161"/>
        <v>0</v>
      </c>
      <c r="L1400">
        <f t="shared" si="161"/>
        <v>0</v>
      </c>
      <c r="M1400">
        <f t="shared" si="161"/>
        <v>0</v>
      </c>
      <c r="N1400">
        <f t="shared" si="161"/>
        <v>0</v>
      </c>
      <c r="O1400" s="3">
        <f t="shared" si="156"/>
        <v>0</v>
      </c>
      <c r="P1400" s="4" t="str">
        <f t="array" ref="P1400">_xlfn.IFS(Raw!C1400="Unusable","Unusable",O1400&gt;1,"Conflicted",O1400=1,INDEX($I$1:$N$1,MATCH(TRUE,$I1400:$N1400&gt;0,0)),TRUE,$H$1)</f>
        <v>Unlabeled</v>
      </c>
    </row>
    <row r="1401" spans="1:16" x14ac:dyDescent="0.3">
      <c r="A1401" t="str">
        <f>Raw!A1401</f>
        <v>IMG20250802103947</v>
      </c>
      <c r="B1401" t="str">
        <f>Raw!B1401</f>
        <v>Unlabeled</v>
      </c>
      <c r="H1401" s="3">
        <f t="shared" si="161"/>
        <v>1</v>
      </c>
      <c r="I1401">
        <f t="shared" si="161"/>
        <v>0</v>
      </c>
      <c r="J1401">
        <f t="shared" si="161"/>
        <v>0</v>
      </c>
      <c r="K1401">
        <f t="shared" si="161"/>
        <v>0</v>
      </c>
      <c r="L1401">
        <f t="shared" si="161"/>
        <v>0</v>
      </c>
      <c r="M1401">
        <f t="shared" si="161"/>
        <v>0</v>
      </c>
      <c r="N1401">
        <f t="shared" si="161"/>
        <v>0</v>
      </c>
      <c r="O1401" s="3">
        <f t="shared" si="156"/>
        <v>0</v>
      </c>
      <c r="P1401" s="4" t="str">
        <f t="array" ref="P1401">_xlfn.IFS(Raw!C1401="Unusable","Unusable",O1401&gt;1,"Conflicted",O1401=1,INDEX($I$1:$N$1,MATCH(TRUE,$I1401:$N1401&gt;0,0)),TRUE,$H$1)</f>
        <v>Unlabeled</v>
      </c>
    </row>
    <row r="1402" spans="1:16" x14ac:dyDescent="0.3">
      <c r="A1402" t="str">
        <f>Raw!A1402</f>
        <v>IMG20250802104000</v>
      </c>
      <c r="B1402" t="str">
        <f>Raw!B1402</f>
        <v>Unlabeled</v>
      </c>
      <c r="H1402" s="3">
        <f t="shared" ref="H1402:N1411" si="162">COUNTIF($B1402:$G1402,H$1)</f>
        <v>1</v>
      </c>
      <c r="I1402">
        <f t="shared" si="162"/>
        <v>0</v>
      </c>
      <c r="J1402">
        <f t="shared" si="162"/>
        <v>0</v>
      </c>
      <c r="K1402">
        <f t="shared" si="162"/>
        <v>0</v>
      </c>
      <c r="L1402">
        <f t="shared" si="162"/>
        <v>0</v>
      </c>
      <c r="M1402">
        <f t="shared" si="162"/>
        <v>0</v>
      </c>
      <c r="N1402">
        <f t="shared" si="162"/>
        <v>0</v>
      </c>
      <c r="O1402" s="3">
        <f t="shared" si="156"/>
        <v>0</v>
      </c>
      <c r="P1402" s="4" t="str">
        <f t="array" ref="P1402">_xlfn.IFS(Raw!C1402="Unusable","Unusable",O1402&gt;1,"Conflicted",O1402=1,INDEX($I$1:$N$1,MATCH(TRUE,$I1402:$N1402&gt;0,0)),TRUE,$H$1)</f>
        <v>Unlabeled</v>
      </c>
    </row>
    <row r="1403" spans="1:16" x14ac:dyDescent="0.3">
      <c r="A1403" t="str">
        <f>Raw!A1403</f>
        <v>IMG20250802104010</v>
      </c>
      <c r="B1403" t="str">
        <f>Raw!B1403</f>
        <v>Unlabeled</v>
      </c>
      <c r="H1403" s="3">
        <f t="shared" si="162"/>
        <v>1</v>
      </c>
      <c r="I1403">
        <f t="shared" si="162"/>
        <v>0</v>
      </c>
      <c r="J1403">
        <f t="shared" si="162"/>
        <v>0</v>
      </c>
      <c r="K1403">
        <f t="shared" si="162"/>
        <v>0</v>
      </c>
      <c r="L1403">
        <f t="shared" si="162"/>
        <v>0</v>
      </c>
      <c r="M1403">
        <f t="shared" si="162"/>
        <v>0</v>
      </c>
      <c r="N1403">
        <f t="shared" si="162"/>
        <v>0</v>
      </c>
      <c r="O1403" s="3">
        <f t="shared" si="156"/>
        <v>0</v>
      </c>
      <c r="P1403" s="4" t="str">
        <f t="array" ref="P1403">_xlfn.IFS(Raw!C1403="Unusable","Unusable",O1403&gt;1,"Conflicted",O1403=1,INDEX($I$1:$N$1,MATCH(TRUE,$I1403:$N1403&gt;0,0)),TRUE,$H$1)</f>
        <v>Unlabeled</v>
      </c>
    </row>
    <row r="1404" spans="1:16" x14ac:dyDescent="0.3">
      <c r="A1404" t="str">
        <f>Raw!A1404</f>
        <v>IMG20250802104031</v>
      </c>
      <c r="B1404" t="str">
        <f>Raw!B1404</f>
        <v>Unlabeled</v>
      </c>
      <c r="H1404" s="3">
        <f t="shared" si="162"/>
        <v>1</v>
      </c>
      <c r="I1404">
        <f t="shared" si="162"/>
        <v>0</v>
      </c>
      <c r="J1404">
        <f t="shared" si="162"/>
        <v>0</v>
      </c>
      <c r="K1404">
        <f t="shared" si="162"/>
        <v>0</v>
      </c>
      <c r="L1404">
        <f t="shared" si="162"/>
        <v>0</v>
      </c>
      <c r="M1404">
        <f t="shared" si="162"/>
        <v>0</v>
      </c>
      <c r="N1404">
        <f t="shared" si="162"/>
        <v>0</v>
      </c>
      <c r="O1404" s="3">
        <f t="shared" si="156"/>
        <v>0</v>
      </c>
      <c r="P1404" s="4" t="str">
        <f t="array" ref="P1404">_xlfn.IFS(Raw!C1404="Unusable","Unusable",O1404&gt;1,"Conflicted",O1404=1,INDEX($I$1:$N$1,MATCH(TRUE,$I1404:$N1404&gt;0,0)),TRUE,$H$1)</f>
        <v>Unlabeled</v>
      </c>
    </row>
    <row r="1405" spans="1:16" x14ac:dyDescent="0.3">
      <c r="A1405" t="str">
        <f>Raw!A1405</f>
        <v>IMG20250802104040</v>
      </c>
      <c r="B1405" t="str">
        <f>Raw!B1405</f>
        <v>Unlabeled</v>
      </c>
      <c r="H1405" s="3">
        <f t="shared" si="162"/>
        <v>1</v>
      </c>
      <c r="I1405">
        <f t="shared" si="162"/>
        <v>0</v>
      </c>
      <c r="J1405">
        <f t="shared" si="162"/>
        <v>0</v>
      </c>
      <c r="K1405">
        <f t="shared" si="162"/>
        <v>0</v>
      </c>
      <c r="L1405">
        <f t="shared" si="162"/>
        <v>0</v>
      </c>
      <c r="M1405">
        <f t="shared" si="162"/>
        <v>0</v>
      </c>
      <c r="N1405">
        <f t="shared" si="162"/>
        <v>0</v>
      </c>
      <c r="O1405" s="3">
        <f t="shared" si="156"/>
        <v>0</v>
      </c>
      <c r="P1405" s="4" t="str">
        <f t="array" ref="P1405">_xlfn.IFS(Raw!C1405="Unusable","Unusable",O1405&gt;1,"Conflicted",O1405=1,INDEX($I$1:$N$1,MATCH(TRUE,$I1405:$N1405&gt;0,0)),TRUE,$H$1)</f>
        <v>Unlabeled</v>
      </c>
    </row>
    <row r="1406" spans="1:16" x14ac:dyDescent="0.3">
      <c r="A1406" t="str">
        <f>Raw!A1406</f>
        <v>IMG20250802104047</v>
      </c>
      <c r="B1406" t="str">
        <f>Raw!B1406</f>
        <v>Unlabeled</v>
      </c>
      <c r="H1406" s="3">
        <f t="shared" si="162"/>
        <v>1</v>
      </c>
      <c r="I1406">
        <f t="shared" si="162"/>
        <v>0</v>
      </c>
      <c r="J1406">
        <f t="shared" si="162"/>
        <v>0</v>
      </c>
      <c r="K1406">
        <f t="shared" si="162"/>
        <v>0</v>
      </c>
      <c r="L1406">
        <f t="shared" si="162"/>
        <v>0</v>
      </c>
      <c r="M1406">
        <f t="shared" si="162"/>
        <v>0</v>
      </c>
      <c r="N1406">
        <f t="shared" si="162"/>
        <v>0</v>
      </c>
      <c r="O1406" s="3">
        <f t="shared" si="156"/>
        <v>0</v>
      </c>
      <c r="P1406" s="4" t="str">
        <f t="array" ref="P1406">_xlfn.IFS(Raw!C1406="Unusable","Unusable",O1406&gt;1,"Conflicted",O1406=1,INDEX($I$1:$N$1,MATCH(TRUE,$I1406:$N1406&gt;0,0)),TRUE,$H$1)</f>
        <v>Unlabeled</v>
      </c>
    </row>
    <row r="1407" spans="1:16" x14ac:dyDescent="0.3">
      <c r="A1407" t="str">
        <f>Raw!A1407</f>
        <v>IMG20250802104051</v>
      </c>
      <c r="B1407" t="str">
        <f>Raw!B1407</f>
        <v>Unlabeled</v>
      </c>
      <c r="H1407" s="3">
        <f t="shared" si="162"/>
        <v>1</v>
      </c>
      <c r="I1407">
        <f t="shared" si="162"/>
        <v>0</v>
      </c>
      <c r="J1407">
        <f t="shared" si="162"/>
        <v>0</v>
      </c>
      <c r="K1407">
        <f t="shared" si="162"/>
        <v>0</v>
      </c>
      <c r="L1407">
        <f t="shared" si="162"/>
        <v>0</v>
      </c>
      <c r="M1407">
        <f t="shared" si="162"/>
        <v>0</v>
      </c>
      <c r="N1407">
        <f t="shared" si="162"/>
        <v>0</v>
      </c>
      <c r="O1407" s="3">
        <f t="shared" si="156"/>
        <v>0</v>
      </c>
      <c r="P1407" s="4" t="str">
        <f t="array" ref="P1407">_xlfn.IFS(Raw!C1407="Unusable","Unusable",O1407&gt;1,"Conflicted",O1407=1,INDEX($I$1:$N$1,MATCH(TRUE,$I1407:$N1407&gt;0,0)),TRUE,$H$1)</f>
        <v>Unlabeled</v>
      </c>
    </row>
    <row r="1408" spans="1:16" x14ac:dyDescent="0.3">
      <c r="A1408" t="str">
        <f>Raw!A1408</f>
        <v>IMG20250802104105</v>
      </c>
      <c r="B1408" t="str">
        <f>Raw!B1408</f>
        <v>Unlabeled</v>
      </c>
      <c r="H1408" s="3">
        <f t="shared" si="162"/>
        <v>1</v>
      </c>
      <c r="I1408">
        <f t="shared" si="162"/>
        <v>0</v>
      </c>
      <c r="J1408">
        <f t="shared" si="162"/>
        <v>0</v>
      </c>
      <c r="K1408">
        <f t="shared" si="162"/>
        <v>0</v>
      </c>
      <c r="L1408">
        <f t="shared" si="162"/>
        <v>0</v>
      </c>
      <c r="M1408">
        <f t="shared" si="162"/>
        <v>0</v>
      </c>
      <c r="N1408">
        <f t="shared" si="162"/>
        <v>0</v>
      </c>
      <c r="O1408" s="3">
        <f t="shared" si="156"/>
        <v>0</v>
      </c>
      <c r="P1408" s="4" t="str">
        <f t="array" ref="P1408">_xlfn.IFS(Raw!C1408="Unusable","Unusable",O1408&gt;1,"Conflicted",O1408=1,INDEX($I$1:$N$1,MATCH(TRUE,$I1408:$N1408&gt;0,0)),TRUE,$H$1)</f>
        <v>Unlabeled</v>
      </c>
    </row>
    <row r="1409" spans="1:16" x14ac:dyDescent="0.3">
      <c r="A1409" t="str">
        <f>Raw!A1409</f>
        <v>IMG20250802104108</v>
      </c>
      <c r="B1409" t="str">
        <f>Raw!B1409</f>
        <v>Unlabeled</v>
      </c>
      <c r="H1409" s="3">
        <f t="shared" si="162"/>
        <v>1</v>
      </c>
      <c r="I1409">
        <f t="shared" si="162"/>
        <v>0</v>
      </c>
      <c r="J1409">
        <f t="shared" si="162"/>
        <v>0</v>
      </c>
      <c r="K1409">
        <f t="shared" si="162"/>
        <v>0</v>
      </c>
      <c r="L1409">
        <f t="shared" si="162"/>
        <v>0</v>
      </c>
      <c r="M1409">
        <f t="shared" si="162"/>
        <v>0</v>
      </c>
      <c r="N1409">
        <f t="shared" si="162"/>
        <v>0</v>
      </c>
      <c r="O1409" s="3">
        <f t="shared" si="156"/>
        <v>0</v>
      </c>
      <c r="P1409" s="4" t="str">
        <f t="array" ref="P1409">_xlfn.IFS(Raw!C1409="Unusable","Unusable",O1409&gt;1,"Conflicted",O1409=1,INDEX($I$1:$N$1,MATCH(TRUE,$I1409:$N1409&gt;0,0)),TRUE,$H$1)</f>
        <v>Unlabeled</v>
      </c>
    </row>
    <row r="1410" spans="1:16" x14ac:dyDescent="0.3">
      <c r="A1410" t="str">
        <f>Raw!A1410</f>
        <v>IMG20250802104118</v>
      </c>
      <c r="B1410" t="str">
        <f>Raw!B1410</f>
        <v>Unlabeled</v>
      </c>
      <c r="H1410" s="3">
        <f t="shared" si="162"/>
        <v>1</v>
      </c>
      <c r="I1410">
        <f t="shared" si="162"/>
        <v>0</v>
      </c>
      <c r="J1410">
        <f t="shared" si="162"/>
        <v>0</v>
      </c>
      <c r="K1410">
        <f t="shared" si="162"/>
        <v>0</v>
      </c>
      <c r="L1410">
        <f t="shared" si="162"/>
        <v>0</v>
      </c>
      <c r="M1410">
        <f t="shared" si="162"/>
        <v>0</v>
      </c>
      <c r="N1410">
        <f t="shared" si="162"/>
        <v>0</v>
      </c>
      <c r="O1410" s="3">
        <f t="shared" ref="O1410:O1473" si="163">COUNTIF(I1410:N1410,"&gt;0")</f>
        <v>0</v>
      </c>
      <c r="P1410" s="4" t="str">
        <f t="array" ref="P1410">_xlfn.IFS(Raw!C1410="Unusable","Unusable",O1410&gt;1,"Conflicted",O1410=1,INDEX($I$1:$N$1,MATCH(TRUE,$I1410:$N1410&gt;0,0)),TRUE,$H$1)</f>
        <v>Unlabeled</v>
      </c>
    </row>
    <row r="1411" spans="1:16" x14ac:dyDescent="0.3">
      <c r="A1411" t="str">
        <f>Raw!A1411</f>
        <v>IMG20250802104139</v>
      </c>
      <c r="B1411" t="str">
        <f>Raw!B1411</f>
        <v>Unlabeled</v>
      </c>
      <c r="H1411" s="3">
        <f t="shared" si="162"/>
        <v>1</v>
      </c>
      <c r="I1411">
        <f t="shared" si="162"/>
        <v>0</v>
      </c>
      <c r="J1411">
        <f t="shared" si="162"/>
        <v>0</v>
      </c>
      <c r="K1411">
        <f t="shared" si="162"/>
        <v>0</v>
      </c>
      <c r="L1411">
        <f t="shared" si="162"/>
        <v>0</v>
      </c>
      <c r="M1411">
        <f t="shared" si="162"/>
        <v>0</v>
      </c>
      <c r="N1411">
        <f t="shared" si="162"/>
        <v>0</v>
      </c>
      <c r="O1411" s="3">
        <f t="shared" si="163"/>
        <v>0</v>
      </c>
      <c r="P1411" s="4" t="str">
        <f t="array" ref="P1411">_xlfn.IFS(Raw!C1411="Unusable","Unusable",O1411&gt;1,"Conflicted",O1411=1,INDEX($I$1:$N$1,MATCH(TRUE,$I1411:$N1411&gt;0,0)),TRUE,$H$1)</f>
        <v>Unlabeled</v>
      </c>
    </row>
    <row r="1412" spans="1:16" x14ac:dyDescent="0.3">
      <c r="A1412" t="str">
        <f>Raw!A1412</f>
        <v>IMG20250802104207</v>
      </c>
      <c r="B1412" t="str">
        <f>Raw!B1412</f>
        <v>Unlabeled</v>
      </c>
      <c r="H1412" s="3">
        <f t="shared" ref="H1412:N1421" si="164">COUNTIF($B1412:$G1412,H$1)</f>
        <v>1</v>
      </c>
      <c r="I1412">
        <f t="shared" si="164"/>
        <v>0</v>
      </c>
      <c r="J1412">
        <f t="shared" si="164"/>
        <v>0</v>
      </c>
      <c r="K1412">
        <f t="shared" si="164"/>
        <v>0</v>
      </c>
      <c r="L1412">
        <f t="shared" si="164"/>
        <v>0</v>
      </c>
      <c r="M1412">
        <f t="shared" si="164"/>
        <v>0</v>
      </c>
      <c r="N1412">
        <f t="shared" si="164"/>
        <v>0</v>
      </c>
      <c r="O1412" s="3">
        <f t="shared" si="163"/>
        <v>0</v>
      </c>
      <c r="P1412" s="4" t="str">
        <f t="array" ref="P1412">_xlfn.IFS(Raw!C1412="Unusable","Unusable",O1412&gt;1,"Conflicted",O1412=1,INDEX($I$1:$N$1,MATCH(TRUE,$I1412:$N1412&gt;0,0)),TRUE,$H$1)</f>
        <v>Unlabeled</v>
      </c>
    </row>
    <row r="1413" spans="1:16" x14ac:dyDescent="0.3">
      <c r="A1413" t="str">
        <f>Raw!A1413</f>
        <v>IMG20250802104222</v>
      </c>
      <c r="B1413" t="str">
        <f>Raw!B1413</f>
        <v>Unlabeled</v>
      </c>
      <c r="H1413" s="3">
        <f t="shared" si="164"/>
        <v>1</v>
      </c>
      <c r="I1413">
        <f t="shared" si="164"/>
        <v>0</v>
      </c>
      <c r="J1413">
        <f t="shared" si="164"/>
        <v>0</v>
      </c>
      <c r="K1413">
        <f t="shared" si="164"/>
        <v>0</v>
      </c>
      <c r="L1413">
        <f t="shared" si="164"/>
        <v>0</v>
      </c>
      <c r="M1413">
        <f t="shared" si="164"/>
        <v>0</v>
      </c>
      <c r="N1413">
        <f t="shared" si="164"/>
        <v>0</v>
      </c>
      <c r="O1413" s="3">
        <f t="shared" si="163"/>
        <v>0</v>
      </c>
      <c r="P1413" s="4" t="str">
        <f t="array" ref="P1413">_xlfn.IFS(Raw!C1413="Unusable","Unusable",O1413&gt;1,"Conflicted",O1413=1,INDEX($I$1:$N$1,MATCH(TRUE,$I1413:$N1413&gt;0,0)),TRUE,$H$1)</f>
        <v>Unlabeled</v>
      </c>
    </row>
    <row r="1414" spans="1:16" x14ac:dyDescent="0.3">
      <c r="A1414" t="str">
        <f>Raw!A1414</f>
        <v>IMG20250802104245</v>
      </c>
      <c r="B1414" t="str">
        <f>Raw!B1414</f>
        <v>Unlabeled</v>
      </c>
      <c r="H1414" s="3">
        <f t="shared" si="164"/>
        <v>1</v>
      </c>
      <c r="I1414">
        <f t="shared" si="164"/>
        <v>0</v>
      </c>
      <c r="J1414">
        <f t="shared" si="164"/>
        <v>0</v>
      </c>
      <c r="K1414">
        <f t="shared" si="164"/>
        <v>0</v>
      </c>
      <c r="L1414">
        <f t="shared" si="164"/>
        <v>0</v>
      </c>
      <c r="M1414">
        <f t="shared" si="164"/>
        <v>0</v>
      </c>
      <c r="N1414">
        <f t="shared" si="164"/>
        <v>0</v>
      </c>
      <c r="O1414" s="3">
        <f t="shared" si="163"/>
        <v>0</v>
      </c>
      <c r="P1414" s="4" t="str">
        <f t="array" ref="P1414">_xlfn.IFS(Raw!C1414="Unusable","Unusable",O1414&gt;1,"Conflicted",O1414=1,INDEX($I$1:$N$1,MATCH(TRUE,$I1414:$N1414&gt;0,0)),TRUE,$H$1)</f>
        <v>Unlabeled</v>
      </c>
    </row>
    <row r="1415" spans="1:16" x14ac:dyDescent="0.3">
      <c r="A1415" t="str">
        <f>Raw!A1415</f>
        <v>IMG20250802104304</v>
      </c>
      <c r="B1415" t="str">
        <f>Raw!B1415</f>
        <v>Unlabeled</v>
      </c>
      <c r="H1415" s="3">
        <f t="shared" si="164"/>
        <v>1</v>
      </c>
      <c r="I1415">
        <f t="shared" si="164"/>
        <v>0</v>
      </c>
      <c r="J1415">
        <f t="shared" si="164"/>
        <v>0</v>
      </c>
      <c r="K1415">
        <f t="shared" si="164"/>
        <v>0</v>
      </c>
      <c r="L1415">
        <f t="shared" si="164"/>
        <v>0</v>
      </c>
      <c r="M1415">
        <f t="shared" si="164"/>
        <v>0</v>
      </c>
      <c r="N1415">
        <f t="shared" si="164"/>
        <v>0</v>
      </c>
      <c r="O1415" s="3">
        <f t="shared" si="163"/>
        <v>0</v>
      </c>
      <c r="P1415" s="4" t="str">
        <f t="array" ref="P1415">_xlfn.IFS(Raw!C1415="Unusable","Unusable",O1415&gt;1,"Conflicted",O1415=1,INDEX($I$1:$N$1,MATCH(TRUE,$I1415:$N1415&gt;0,0)),TRUE,$H$1)</f>
        <v>Unlabeled</v>
      </c>
    </row>
    <row r="1416" spans="1:16" x14ac:dyDescent="0.3">
      <c r="A1416" t="str">
        <f>Raw!A1416</f>
        <v>IMG20250802104329</v>
      </c>
      <c r="B1416" t="str">
        <f>Raw!B1416</f>
        <v>Unlabeled</v>
      </c>
      <c r="H1416" s="3">
        <f t="shared" si="164"/>
        <v>1</v>
      </c>
      <c r="I1416">
        <f t="shared" si="164"/>
        <v>0</v>
      </c>
      <c r="J1416">
        <f t="shared" si="164"/>
        <v>0</v>
      </c>
      <c r="K1416">
        <f t="shared" si="164"/>
        <v>0</v>
      </c>
      <c r="L1416">
        <f t="shared" si="164"/>
        <v>0</v>
      </c>
      <c r="M1416">
        <f t="shared" si="164"/>
        <v>0</v>
      </c>
      <c r="N1416">
        <f t="shared" si="164"/>
        <v>0</v>
      </c>
      <c r="O1416" s="3">
        <f t="shared" si="163"/>
        <v>0</v>
      </c>
      <c r="P1416" s="4" t="str">
        <f t="array" ref="P1416">_xlfn.IFS(Raw!C1416="Unusable","Unusable",O1416&gt;1,"Conflicted",O1416=1,INDEX($I$1:$N$1,MATCH(TRUE,$I1416:$N1416&gt;0,0)),TRUE,$H$1)</f>
        <v>Unlabeled</v>
      </c>
    </row>
    <row r="1417" spans="1:16" x14ac:dyDescent="0.3">
      <c r="A1417" t="str">
        <f>Raw!A1417</f>
        <v>IMG20250802104348</v>
      </c>
      <c r="B1417" t="str">
        <f>Raw!B1417</f>
        <v>Unlabeled</v>
      </c>
      <c r="H1417" s="3">
        <f t="shared" si="164"/>
        <v>1</v>
      </c>
      <c r="I1417">
        <f t="shared" si="164"/>
        <v>0</v>
      </c>
      <c r="J1417">
        <f t="shared" si="164"/>
        <v>0</v>
      </c>
      <c r="K1417">
        <f t="shared" si="164"/>
        <v>0</v>
      </c>
      <c r="L1417">
        <f t="shared" si="164"/>
        <v>0</v>
      </c>
      <c r="M1417">
        <f t="shared" si="164"/>
        <v>0</v>
      </c>
      <c r="N1417">
        <f t="shared" si="164"/>
        <v>0</v>
      </c>
      <c r="O1417" s="3">
        <f t="shared" si="163"/>
        <v>0</v>
      </c>
      <c r="P1417" s="4" t="str">
        <f t="array" ref="P1417">_xlfn.IFS(Raw!C1417="Unusable","Unusable",O1417&gt;1,"Conflicted",O1417=1,INDEX($I$1:$N$1,MATCH(TRUE,$I1417:$N1417&gt;0,0)),TRUE,$H$1)</f>
        <v>Unlabeled</v>
      </c>
    </row>
    <row r="1418" spans="1:16" x14ac:dyDescent="0.3">
      <c r="A1418" t="str">
        <f>Raw!A1418</f>
        <v>IMG20250802104351</v>
      </c>
      <c r="B1418" t="str">
        <f>Raw!B1418</f>
        <v>Canker</v>
      </c>
      <c r="H1418" s="3">
        <f t="shared" si="164"/>
        <v>0</v>
      </c>
      <c r="I1418">
        <f t="shared" si="164"/>
        <v>0</v>
      </c>
      <c r="J1418">
        <f t="shared" si="164"/>
        <v>0</v>
      </c>
      <c r="K1418">
        <f t="shared" si="164"/>
        <v>1</v>
      </c>
      <c r="L1418">
        <f t="shared" si="164"/>
        <v>0</v>
      </c>
      <c r="M1418">
        <f t="shared" si="164"/>
        <v>0</v>
      </c>
      <c r="N1418">
        <f t="shared" si="164"/>
        <v>0</v>
      </c>
      <c r="O1418" s="3">
        <f t="shared" si="163"/>
        <v>1</v>
      </c>
      <c r="P1418" s="4" t="str">
        <f t="array" ref="P1418">_xlfn.IFS(Raw!C1418="Unusable","Unusable",O1418&gt;1,"Conflicted",O1418=1,INDEX($I$1:$N$1,MATCH(TRUE,$I1418:$N1418&gt;0,0)),TRUE,$H$1)</f>
        <v>Canker</v>
      </c>
    </row>
    <row r="1419" spans="1:16" x14ac:dyDescent="0.3">
      <c r="A1419" t="str">
        <f>Raw!A1419</f>
        <v>IMG20250802104357</v>
      </c>
      <c r="B1419" t="str">
        <f>Raw!B1419</f>
        <v>Unlabeled</v>
      </c>
      <c r="H1419" s="3">
        <f t="shared" si="164"/>
        <v>1</v>
      </c>
      <c r="I1419">
        <f t="shared" si="164"/>
        <v>0</v>
      </c>
      <c r="J1419">
        <f t="shared" si="164"/>
        <v>0</v>
      </c>
      <c r="K1419">
        <f t="shared" si="164"/>
        <v>0</v>
      </c>
      <c r="L1419">
        <f t="shared" si="164"/>
        <v>0</v>
      </c>
      <c r="M1419">
        <f t="shared" si="164"/>
        <v>0</v>
      </c>
      <c r="N1419">
        <f t="shared" si="164"/>
        <v>0</v>
      </c>
      <c r="O1419" s="3">
        <f t="shared" si="163"/>
        <v>0</v>
      </c>
      <c r="P1419" s="4" t="str">
        <f t="array" ref="P1419">_xlfn.IFS(Raw!C1419="Unusable","Unusable",O1419&gt;1,"Conflicted",O1419=1,INDEX($I$1:$N$1,MATCH(TRUE,$I1419:$N1419&gt;0,0)),TRUE,$H$1)</f>
        <v>Unlabeled</v>
      </c>
    </row>
    <row r="1420" spans="1:16" x14ac:dyDescent="0.3">
      <c r="A1420" t="str">
        <f>Raw!A1420</f>
        <v>IMG20250802104406</v>
      </c>
      <c r="B1420" t="str">
        <f>Raw!B1420</f>
        <v>Unlabeled</v>
      </c>
      <c r="H1420" s="3">
        <f t="shared" si="164"/>
        <v>1</v>
      </c>
      <c r="I1420">
        <f t="shared" si="164"/>
        <v>0</v>
      </c>
      <c r="J1420">
        <f t="shared" si="164"/>
        <v>0</v>
      </c>
      <c r="K1420">
        <f t="shared" si="164"/>
        <v>0</v>
      </c>
      <c r="L1420">
        <f t="shared" si="164"/>
        <v>0</v>
      </c>
      <c r="M1420">
        <f t="shared" si="164"/>
        <v>0</v>
      </c>
      <c r="N1420">
        <f t="shared" si="164"/>
        <v>0</v>
      </c>
      <c r="O1420" s="3">
        <f t="shared" si="163"/>
        <v>0</v>
      </c>
      <c r="P1420" s="4" t="str">
        <f t="array" ref="P1420">_xlfn.IFS(Raw!C1420="Unusable","Unusable",O1420&gt;1,"Conflicted",O1420=1,INDEX($I$1:$N$1,MATCH(TRUE,$I1420:$N1420&gt;0,0)),TRUE,$H$1)</f>
        <v>Unlabeled</v>
      </c>
    </row>
    <row r="1421" spans="1:16" x14ac:dyDescent="0.3">
      <c r="A1421" t="str">
        <f>Raw!A1421</f>
        <v>IMG20250802104411</v>
      </c>
      <c r="B1421" t="str">
        <f>Raw!B1421</f>
        <v>Unlabeled</v>
      </c>
      <c r="H1421" s="3">
        <f t="shared" si="164"/>
        <v>1</v>
      </c>
      <c r="I1421">
        <f t="shared" si="164"/>
        <v>0</v>
      </c>
      <c r="J1421">
        <f t="shared" si="164"/>
        <v>0</v>
      </c>
      <c r="K1421">
        <f t="shared" si="164"/>
        <v>0</v>
      </c>
      <c r="L1421">
        <f t="shared" si="164"/>
        <v>0</v>
      </c>
      <c r="M1421">
        <f t="shared" si="164"/>
        <v>0</v>
      </c>
      <c r="N1421">
        <f t="shared" si="164"/>
        <v>0</v>
      </c>
      <c r="O1421" s="3">
        <f t="shared" si="163"/>
        <v>0</v>
      </c>
      <c r="P1421" s="4" t="str">
        <f t="array" ref="P1421">_xlfn.IFS(Raw!C1421="Unusable","Unusable",O1421&gt;1,"Conflicted",O1421=1,INDEX($I$1:$N$1,MATCH(TRUE,$I1421:$N1421&gt;0,0)),TRUE,$H$1)</f>
        <v>Unlabeled</v>
      </c>
    </row>
    <row r="1422" spans="1:16" x14ac:dyDescent="0.3">
      <c r="A1422" t="str">
        <f>Raw!A1422</f>
        <v>IMG20250802104434</v>
      </c>
      <c r="B1422" t="str">
        <f>Raw!B1422</f>
        <v>Unlabeled</v>
      </c>
      <c r="H1422" s="3">
        <f t="shared" ref="H1422:N1431" si="165">COUNTIF($B1422:$G1422,H$1)</f>
        <v>1</v>
      </c>
      <c r="I1422">
        <f t="shared" si="165"/>
        <v>0</v>
      </c>
      <c r="J1422">
        <f t="shared" si="165"/>
        <v>0</v>
      </c>
      <c r="K1422">
        <f t="shared" si="165"/>
        <v>0</v>
      </c>
      <c r="L1422">
        <f t="shared" si="165"/>
        <v>0</v>
      </c>
      <c r="M1422">
        <f t="shared" si="165"/>
        <v>0</v>
      </c>
      <c r="N1422">
        <f t="shared" si="165"/>
        <v>0</v>
      </c>
      <c r="O1422" s="3">
        <f t="shared" si="163"/>
        <v>0</v>
      </c>
      <c r="P1422" s="4" t="str">
        <f t="array" ref="P1422">_xlfn.IFS(Raw!C1422="Unusable","Unusable",O1422&gt;1,"Conflicted",O1422=1,INDEX($I$1:$N$1,MATCH(TRUE,$I1422:$N1422&gt;0,0)),TRUE,$H$1)</f>
        <v>Unlabeled</v>
      </c>
    </row>
    <row r="1423" spans="1:16" x14ac:dyDescent="0.3">
      <c r="A1423" t="str">
        <f>Raw!A1423</f>
        <v>IMG20250802104459</v>
      </c>
      <c r="B1423" t="str">
        <f>Raw!B1423</f>
        <v>Unlabeled</v>
      </c>
      <c r="H1423" s="3">
        <f t="shared" si="165"/>
        <v>1</v>
      </c>
      <c r="I1423">
        <f t="shared" si="165"/>
        <v>0</v>
      </c>
      <c r="J1423">
        <f t="shared" si="165"/>
        <v>0</v>
      </c>
      <c r="K1423">
        <f t="shared" si="165"/>
        <v>0</v>
      </c>
      <c r="L1423">
        <f t="shared" si="165"/>
        <v>0</v>
      </c>
      <c r="M1423">
        <f t="shared" si="165"/>
        <v>0</v>
      </c>
      <c r="N1423">
        <f t="shared" si="165"/>
        <v>0</v>
      </c>
      <c r="O1423" s="3">
        <f t="shared" si="163"/>
        <v>0</v>
      </c>
      <c r="P1423" s="4" t="str">
        <f t="array" ref="P1423">_xlfn.IFS(Raw!C1423="Unusable","Unusable",O1423&gt;1,"Conflicted",O1423=1,INDEX($I$1:$N$1,MATCH(TRUE,$I1423:$N1423&gt;0,0)),TRUE,$H$1)</f>
        <v>Unlabeled</v>
      </c>
    </row>
    <row r="1424" spans="1:16" x14ac:dyDescent="0.3">
      <c r="A1424" t="str">
        <f>Raw!A1424</f>
        <v>IMG20250802104513</v>
      </c>
      <c r="B1424" t="str">
        <f>Raw!B1424</f>
        <v>Unlabeled</v>
      </c>
      <c r="H1424" s="3">
        <f t="shared" si="165"/>
        <v>1</v>
      </c>
      <c r="I1424">
        <f t="shared" si="165"/>
        <v>0</v>
      </c>
      <c r="J1424">
        <f t="shared" si="165"/>
        <v>0</v>
      </c>
      <c r="K1424">
        <f t="shared" si="165"/>
        <v>0</v>
      </c>
      <c r="L1424">
        <f t="shared" si="165"/>
        <v>0</v>
      </c>
      <c r="M1424">
        <f t="shared" si="165"/>
        <v>0</v>
      </c>
      <c r="N1424">
        <f t="shared" si="165"/>
        <v>0</v>
      </c>
      <c r="O1424" s="3">
        <f t="shared" si="163"/>
        <v>0</v>
      </c>
      <c r="P1424" s="4" t="str">
        <f t="array" ref="P1424">_xlfn.IFS(Raw!C1424="Unusable","Unusable",O1424&gt;1,"Conflicted",O1424=1,INDEX($I$1:$N$1,MATCH(TRUE,$I1424:$N1424&gt;0,0)),TRUE,$H$1)</f>
        <v>Unlabeled</v>
      </c>
    </row>
    <row r="1425" spans="1:16" x14ac:dyDescent="0.3">
      <c r="A1425" t="str">
        <f>Raw!A1425</f>
        <v>IMG20250802104528</v>
      </c>
      <c r="B1425" t="str">
        <f>Raw!B1425</f>
        <v>Unlabeled</v>
      </c>
      <c r="H1425" s="3">
        <f t="shared" si="165"/>
        <v>1</v>
      </c>
      <c r="I1425">
        <f t="shared" si="165"/>
        <v>0</v>
      </c>
      <c r="J1425">
        <f t="shared" si="165"/>
        <v>0</v>
      </c>
      <c r="K1425">
        <f t="shared" si="165"/>
        <v>0</v>
      </c>
      <c r="L1425">
        <f t="shared" si="165"/>
        <v>0</v>
      </c>
      <c r="M1425">
        <f t="shared" si="165"/>
        <v>0</v>
      </c>
      <c r="N1425">
        <f t="shared" si="165"/>
        <v>0</v>
      </c>
      <c r="O1425" s="3">
        <f t="shared" si="163"/>
        <v>0</v>
      </c>
      <c r="P1425" s="4" t="str">
        <f t="array" ref="P1425">_xlfn.IFS(Raw!C1425="Unusable","Unusable",O1425&gt;1,"Conflicted",O1425=1,INDEX($I$1:$N$1,MATCH(TRUE,$I1425:$N1425&gt;0,0)),TRUE,$H$1)</f>
        <v>Unlabeled</v>
      </c>
    </row>
    <row r="1426" spans="1:16" x14ac:dyDescent="0.3">
      <c r="A1426" t="str">
        <f>Raw!A1426</f>
        <v>IMG20250802104540</v>
      </c>
      <c r="B1426" t="str">
        <f>Raw!B1426</f>
        <v>Unlabeled</v>
      </c>
      <c r="H1426" s="3">
        <f t="shared" si="165"/>
        <v>1</v>
      </c>
      <c r="I1426">
        <f t="shared" si="165"/>
        <v>0</v>
      </c>
      <c r="J1426">
        <f t="shared" si="165"/>
        <v>0</v>
      </c>
      <c r="K1426">
        <f t="shared" si="165"/>
        <v>0</v>
      </c>
      <c r="L1426">
        <f t="shared" si="165"/>
        <v>0</v>
      </c>
      <c r="M1426">
        <f t="shared" si="165"/>
        <v>0</v>
      </c>
      <c r="N1426">
        <f t="shared" si="165"/>
        <v>0</v>
      </c>
      <c r="O1426" s="3">
        <f t="shared" si="163"/>
        <v>0</v>
      </c>
      <c r="P1426" s="4" t="str">
        <f t="array" ref="P1426">_xlfn.IFS(Raw!C1426="Unusable","Unusable",O1426&gt;1,"Conflicted",O1426=1,INDEX($I$1:$N$1,MATCH(TRUE,$I1426:$N1426&gt;0,0)),TRUE,$H$1)</f>
        <v>Unlabeled</v>
      </c>
    </row>
    <row r="1427" spans="1:16" x14ac:dyDescent="0.3">
      <c r="A1427" t="str">
        <f>Raw!A1427</f>
        <v>IMG20250802104550</v>
      </c>
      <c r="B1427" t="str">
        <f>Raw!B1427</f>
        <v>Unlabeled</v>
      </c>
      <c r="H1427" s="3">
        <f t="shared" si="165"/>
        <v>1</v>
      </c>
      <c r="I1427">
        <f t="shared" si="165"/>
        <v>0</v>
      </c>
      <c r="J1427">
        <f t="shared" si="165"/>
        <v>0</v>
      </c>
      <c r="K1427">
        <f t="shared" si="165"/>
        <v>0</v>
      </c>
      <c r="L1427">
        <f t="shared" si="165"/>
        <v>0</v>
      </c>
      <c r="M1427">
        <f t="shared" si="165"/>
        <v>0</v>
      </c>
      <c r="N1427">
        <f t="shared" si="165"/>
        <v>0</v>
      </c>
      <c r="O1427" s="3">
        <f t="shared" si="163"/>
        <v>0</v>
      </c>
      <c r="P1427" s="4" t="str">
        <f t="array" ref="P1427">_xlfn.IFS(Raw!C1427="Unusable","Unusable",O1427&gt;1,"Conflicted",O1427=1,INDEX($I$1:$N$1,MATCH(TRUE,$I1427:$N1427&gt;0,0)),TRUE,$H$1)</f>
        <v>Unlabeled</v>
      </c>
    </row>
    <row r="1428" spans="1:16" x14ac:dyDescent="0.3">
      <c r="A1428" t="str">
        <f>Raw!A1428</f>
        <v>IMG20250802104641</v>
      </c>
      <c r="B1428" t="str">
        <f>Raw!B1428</f>
        <v>Unlabeled</v>
      </c>
      <c r="H1428" s="3">
        <f t="shared" si="165"/>
        <v>1</v>
      </c>
      <c r="I1428">
        <f t="shared" si="165"/>
        <v>0</v>
      </c>
      <c r="J1428">
        <f t="shared" si="165"/>
        <v>0</v>
      </c>
      <c r="K1428">
        <f t="shared" si="165"/>
        <v>0</v>
      </c>
      <c r="L1428">
        <f t="shared" si="165"/>
        <v>0</v>
      </c>
      <c r="M1428">
        <f t="shared" si="165"/>
        <v>0</v>
      </c>
      <c r="N1428">
        <f t="shared" si="165"/>
        <v>0</v>
      </c>
      <c r="O1428" s="3">
        <f t="shared" si="163"/>
        <v>0</v>
      </c>
      <c r="P1428" s="4" t="str">
        <f t="array" ref="P1428">_xlfn.IFS(Raw!C1428="Unusable","Unusable",O1428&gt;1,"Conflicted",O1428=1,INDEX($I$1:$N$1,MATCH(TRUE,$I1428:$N1428&gt;0,0)),TRUE,$H$1)</f>
        <v>Unlabeled</v>
      </c>
    </row>
    <row r="1429" spans="1:16" x14ac:dyDescent="0.3">
      <c r="A1429" t="str">
        <f>Raw!A1429</f>
        <v>IMG20250802104708</v>
      </c>
      <c r="B1429" t="str">
        <f>Raw!B1429</f>
        <v>Unlabeled</v>
      </c>
      <c r="H1429" s="3">
        <f t="shared" si="165"/>
        <v>1</v>
      </c>
      <c r="I1429">
        <f t="shared" si="165"/>
        <v>0</v>
      </c>
      <c r="J1429">
        <f t="shared" si="165"/>
        <v>0</v>
      </c>
      <c r="K1429">
        <f t="shared" si="165"/>
        <v>0</v>
      </c>
      <c r="L1429">
        <f t="shared" si="165"/>
        <v>0</v>
      </c>
      <c r="M1429">
        <f t="shared" si="165"/>
        <v>0</v>
      </c>
      <c r="N1429">
        <f t="shared" si="165"/>
        <v>0</v>
      </c>
      <c r="O1429" s="3">
        <f t="shared" si="163"/>
        <v>0</v>
      </c>
      <c r="P1429" s="4" t="str">
        <f t="array" ref="P1429">_xlfn.IFS(Raw!C1429="Unusable","Unusable",O1429&gt;1,"Conflicted",O1429=1,INDEX($I$1:$N$1,MATCH(TRUE,$I1429:$N1429&gt;0,0)),TRUE,$H$1)</f>
        <v>Unlabeled</v>
      </c>
    </row>
    <row r="1430" spans="1:16" x14ac:dyDescent="0.3">
      <c r="A1430" t="str">
        <f>Raw!A1430</f>
        <v>IMG20250802104808</v>
      </c>
      <c r="B1430" t="str">
        <f>Raw!B1430</f>
        <v>Unlabeled</v>
      </c>
      <c r="H1430" s="3">
        <f t="shared" si="165"/>
        <v>1</v>
      </c>
      <c r="I1430">
        <f t="shared" si="165"/>
        <v>0</v>
      </c>
      <c r="J1430">
        <f t="shared" si="165"/>
        <v>0</v>
      </c>
      <c r="K1430">
        <f t="shared" si="165"/>
        <v>0</v>
      </c>
      <c r="L1430">
        <f t="shared" si="165"/>
        <v>0</v>
      </c>
      <c r="M1430">
        <f t="shared" si="165"/>
        <v>0</v>
      </c>
      <c r="N1430">
        <f t="shared" si="165"/>
        <v>0</v>
      </c>
      <c r="O1430" s="3">
        <f t="shared" si="163"/>
        <v>0</v>
      </c>
      <c r="P1430" s="4" t="str">
        <f t="array" ref="P1430">_xlfn.IFS(Raw!C1430="Unusable","Unusable",O1430&gt;1,"Conflicted",O1430=1,INDEX($I$1:$N$1,MATCH(TRUE,$I1430:$N1430&gt;0,0)),TRUE,$H$1)</f>
        <v>Unlabeled</v>
      </c>
    </row>
    <row r="1431" spans="1:16" x14ac:dyDescent="0.3">
      <c r="A1431" t="str">
        <f>Raw!A1431</f>
        <v>IMG20250802104856</v>
      </c>
      <c r="B1431" t="str">
        <f>Raw!B1431</f>
        <v>Anthracnose</v>
      </c>
      <c r="H1431" s="3">
        <f t="shared" si="165"/>
        <v>0</v>
      </c>
      <c r="I1431">
        <f t="shared" si="165"/>
        <v>1</v>
      </c>
      <c r="J1431">
        <f t="shared" si="165"/>
        <v>0</v>
      </c>
      <c r="K1431">
        <f t="shared" si="165"/>
        <v>0</v>
      </c>
      <c r="L1431">
        <f t="shared" si="165"/>
        <v>0</v>
      </c>
      <c r="M1431">
        <f t="shared" si="165"/>
        <v>0</v>
      </c>
      <c r="N1431">
        <f t="shared" si="165"/>
        <v>0</v>
      </c>
      <c r="O1431" s="3">
        <f t="shared" si="163"/>
        <v>1</v>
      </c>
      <c r="P1431" s="4" t="str">
        <f t="array" ref="P1431">_xlfn.IFS(Raw!C1431="Unusable","Unusable",O1431&gt;1,"Conflicted",O1431=1,INDEX($I$1:$N$1,MATCH(TRUE,$I1431:$N1431&gt;0,0)),TRUE,$H$1)</f>
        <v>Anthracnose</v>
      </c>
    </row>
    <row r="1432" spans="1:16" x14ac:dyDescent="0.3">
      <c r="A1432" t="str">
        <f>Raw!A1432</f>
        <v>IMG20250802104900</v>
      </c>
      <c r="B1432" t="str">
        <f>Raw!B1432</f>
        <v>Anthracnose</v>
      </c>
      <c r="H1432" s="3">
        <f t="shared" ref="H1432:N1441" si="166">COUNTIF($B1432:$G1432,H$1)</f>
        <v>0</v>
      </c>
      <c r="I1432">
        <f t="shared" si="166"/>
        <v>1</v>
      </c>
      <c r="J1432">
        <f t="shared" si="166"/>
        <v>0</v>
      </c>
      <c r="K1432">
        <f t="shared" si="166"/>
        <v>0</v>
      </c>
      <c r="L1432">
        <f t="shared" si="166"/>
        <v>0</v>
      </c>
      <c r="M1432">
        <f t="shared" si="166"/>
        <v>0</v>
      </c>
      <c r="N1432">
        <f t="shared" si="166"/>
        <v>0</v>
      </c>
      <c r="O1432" s="3">
        <f t="shared" si="163"/>
        <v>1</v>
      </c>
      <c r="P1432" s="4" t="str">
        <f t="array" ref="P1432">_xlfn.IFS(Raw!C1432="Unusable","Unusable",O1432&gt;1,"Conflicted",O1432=1,INDEX($I$1:$N$1,MATCH(TRUE,$I1432:$N1432&gt;0,0)),TRUE,$H$1)</f>
        <v>Anthracnose</v>
      </c>
    </row>
    <row r="1433" spans="1:16" x14ac:dyDescent="0.3">
      <c r="A1433" t="str">
        <f>Raw!A1433</f>
        <v>IMG20250802104905</v>
      </c>
      <c r="B1433" t="str">
        <f>Raw!B1433</f>
        <v>Anthracnose</v>
      </c>
      <c r="H1433" s="3">
        <f t="shared" si="166"/>
        <v>0</v>
      </c>
      <c r="I1433">
        <f t="shared" si="166"/>
        <v>1</v>
      </c>
      <c r="J1433">
        <f t="shared" si="166"/>
        <v>0</v>
      </c>
      <c r="K1433">
        <f t="shared" si="166"/>
        <v>0</v>
      </c>
      <c r="L1433">
        <f t="shared" si="166"/>
        <v>0</v>
      </c>
      <c r="M1433">
        <f t="shared" si="166"/>
        <v>0</v>
      </c>
      <c r="N1433">
        <f t="shared" si="166"/>
        <v>0</v>
      </c>
      <c r="O1433" s="3">
        <f t="shared" si="163"/>
        <v>1</v>
      </c>
      <c r="P1433" s="4" t="str">
        <f t="array" ref="P1433">_xlfn.IFS(Raw!C1433="Unusable","Unusable",O1433&gt;1,"Conflicted",O1433=1,INDEX($I$1:$N$1,MATCH(TRUE,$I1433:$N1433&gt;0,0)),TRUE,$H$1)</f>
        <v>Anthracnose</v>
      </c>
    </row>
    <row r="1434" spans="1:16" x14ac:dyDescent="0.3">
      <c r="A1434" t="str">
        <f>Raw!A1434</f>
        <v>IMG20250802104914</v>
      </c>
      <c r="B1434" t="str">
        <f>Raw!B1434</f>
        <v>Unlabeled</v>
      </c>
      <c r="H1434" s="3">
        <f t="shared" si="166"/>
        <v>1</v>
      </c>
      <c r="I1434">
        <f t="shared" si="166"/>
        <v>0</v>
      </c>
      <c r="J1434">
        <f t="shared" si="166"/>
        <v>0</v>
      </c>
      <c r="K1434">
        <f t="shared" si="166"/>
        <v>0</v>
      </c>
      <c r="L1434">
        <f t="shared" si="166"/>
        <v>0</v>
      </c>
      <c r="M1434">
        <f t="shared" si="166"/>
        <v>0</v>
      </c>
      <c r="N1434">
        <f t="shared" si="166"/>
        <v>0</v>
      </c>
      <c r="O1434" s="3">
        <f t="shared" si="163"/>
        <v>0</v>
      </c>
      <c r="P1434" s="4" t="str">
        <f t="array" ref="P1434">_xlfn.IFS(Raw!C1434="Unusable","Unusable",O1434&gt;1,"Conflicted",O1434=1,INDEX($I$1:$N$1,MATCH(TRUE,$I1434:$N1434&gt;0,0)),TRUE,$H$1)</f>
        <v>Unlabeled</v>
      </c>
    </row>
    <row r="1435" spans="1:16" x14ac:dyDescent="0.3">
      <c r="A1435" t="str">
        <f>Raw!A1435</f>
        <v>IMG20250802104918</v>
      </c>
      <c r="B1435" t="str">
        <f>Raw!B1435</f>
        <v>Unlabeled</v>
      </c>
      <c r="H1435" s="3">
        <f t="shared" si="166"/>
        <v>1</v>
      </c>
      <c r="I1435">
        <f t="shared" si="166"/>
        <v>0</v>
      </c>
      <c r="J1435">
        <f t="shared" si="166"/>
        <v>0</v>
      </c>
      <c r="K1435">
        <f t="shared" si="166"/>
        <v>0</v>
      </c>
      <c r="L1435">
        <f t="shared" si="166"/>
        <v>0</v>
      </c>
      <c r="M1435">
        <f t="shared" si="166"/>
        <v>0</v>
      </c>
      <c r="N1435">
        <f t="shared" si="166"/>
        <v>0</v>
      </c>
      <c r="O1435" s="3">
        <f t="shared" si="163"/>
        <v>0</v>
      </c>
      <c r="P1435" s="4" t="str">
        <f t="array" ref="P1435">_xlfn.IFS(Raw!C1435="Unusable","Unusable",O1435&gt;1,"Conflicted",O1435=1,INDEX($I$1:$N$1,MATCH(TRUE,$I1435:$N1435&gt;0,0)),TRUE,$H$1)</f>
        <v>Unlabeled</v>
      </c>
    </row>
    <row r="1436" spans="1:16" x14ac:dyDescent="0.3">
      <c r="A1436" t="str">
        <f>Raw!A1436</f>
        <v>IMG20250802104926</v>
      </c>
      <c r="B1436" t="str">
        <f>Raw!B1436</f>
        <v>Unlabeled</v>
      </c>
      <c r="H1436" s="3">
        <f t="shared" si="166"/>
        <v>1</v>
      </c>
      <c r="I1436">
        <f t="shared" si="166"/>
        <v>0</v>
      </c>
      <c r="J1436">
        <f t="shared" si="166"/>
        <v>0</v>
      </c>
      <c r="K1436">
        <f t="shared" si="166"/>
        <v>0</v>
      </c>
      <c r="L1436">
        <f t="shared" si="166"/>
        <v>0</v>
      </c>
      <c r="M1436">
        <f t="shared" si="166"/>
        <v>0</v>
      </c>
      <c r="N1436">
        <f t="shared" si="166"/>
        <v>0</v>
      </c>
      <c r="O1436" s="3">
        <f t="shared" si="163"/>
        <v>0</v>
      </c>
      <c r="P1436" s="4" t="str">
        <f t="array" ref="P1436">_xlfn.IFS(Raw!C1436="Unusable","Unusable",O1436&gt;1,"Conflicted",O1436=1,INDEX($I$1:$N$1,MATCH(TRUE,$I1436:$N1436&gt;0,0)),TRUE,$H$1)</f>
        <v>Unlabeled</v>
      </c>
    </row>
    <row r="1437" spans="1:16" x14ac:dyDescent="0.3">
      <c r="A1437" t="str">
        <f>Raw!A1437</f>
        <v>IMG20250802105332</v>
      </c>
      <c r="B1437" t="str">
        <f>Raw!B1437</f>
        <v>Unlabeled</v>
      </c>
      <c r="H1437" s="3">
        <f t="shared" si="166"/>
        <v>1</v>
      </c>
      <c r="I1437">
        <f t="shared" si="166"/>
        <v>0</v>
      </c>
      <c r="J1437">
        <f t="shared" si="166"/>
        <v>0</v>
      </c>
      <c r="K1437">
        <f t="shared" si="166"/>
        <v>0</v>
      </c>
      <c r="L1437">
        <f t="shared" si="166"/>
        <v>0</v>
      </c>
      <c r="M1437">
        <f t="shared" si="166"/>
        <v>0</v>
      </c>
      <c r="N1437">
        <f t="shared" si="166"/>
        <v>0</v>
      </c>
      <c r="O1437" s="3">
        <f t="shared" si="163"/>
        <v>0</v>
      </c>
      <c r="P1437" s="4" t="str">
        <f t="array" ref="P1437">_xlfn.IFS(Raw!C1437="Unusable","Unusable",O1437&gt;1,"Conflicted",O1437=1,INDEX($I$1:$N$1,MATCH(TRUE,$I1437:$N1437&gt;0,0)),TRUE,$H$1)</f>
        <v>Unlabeled</v>
      </c>
    </row>
    <row r="1438" spans="1:16" x14ac:dyDescent="0.3">
      <c r="A1438" t="str">
        <f>Raw!A1438</f>
        <v>IMG20250802105351</v>
      </c>
      <c r="B1438" t="str">
        <f>Raw!B1438</f>
        <v>Unlabeled</v>
      </c>
      <c r="H1438" s="3">
        <f t="shared" si="166"/>
        <v>1</v>
      </c>
      <c r="I1438">
        <f t="shared" si="166"/>
        <v>0</v>
      </c>
      <c r="J1438">
        <f t="shared" si="166"/>
        <v>0</v>
      </c>
      <c r="K1438">
        <f t="shared" si="166"/>
        <v>0</v>
      </c>
      <c r="L1438">
        <f t="shared" si="166"/>
        <v>0</v>
      </c>
      <c r="M1438">
        <f t="shared" si="166"/>
        <v>0</v>
      </c>
      <c r="N1438">
        <f t="shared" si="166"/>
        <v>0</v>
      </c>
      <c r="O1438" s="3">
        <f t="shared" si="163"/>
        <v>0</v>
      </c>
      <c r="P1438" s="4" t="str">
        <f t="array" ref="P1438">_xlfn.IFS(Raw!C1438="Unusable","Unusable",O1438&gt;1,"Conflicted",O1438=1,INDEX($I$1:$N$1,MATCH(TRUE,$I1438:$N1438&gt;0,0)),TRUE,$H$1)</f>
        <v>Unlabeled</v>
      </c>
    </row>
    <row r="1439" spans="1:16" x14ac:dyDescent="0.3">
      <c r="A1439" t="str">
        <f>Raw!A1439</f>
        <v>IMG20250802105431</v>
      </c>
      <c r="B1439" t="str">
        <f>Raw!B1439</f>
        <v>Unlabeled</v>
      </c>
      <c r="H1439" s="3">
        <f t="shared" si="166"/>
        <v>1</v>
      </c>
      <c r="I1439">
        <f t="shared" si="166"/>
        <v>0</v>
      </c>
      <c r="J1439">
        <f t="shared" si="166"/>
        <v>0</v>
      </c>
      <c r="K1439">
        <f t="shared" si="166"/>
        <v>0</v>
      </c>
      <c r="L1439">
        <f t="shared" si="166"/>
        <v>0</v>
      </c>
      <c r="M1439">
        <f t="shared" si="166"/>
        <v>0</v>
      </c>
      <c r="N1439">
        <f t="shared" si="166"/>
        <v>0</v>
      </c>
      <c r="O1439" s="3">
        <f t="shared" si="163"/>
        <v>0</v>
      </c>
      <c r="P1439" s="4" t="str">
        <f t="array" ref="P1439">_xlfn.IFS(Raw!C1439="Unusable","Unusable",O1439&gt;1,"Conflicted",O1439=1,INDEX($I$1:$N$1,MATCH(TRUE,$I1439:$N1439&gt;0,0)),TRUE,$H$1)</f>
        <v>Unlabeled</v>
      </c>
    </row>
    <row r="1440" spans="1:16" x14ac:dyDescent="0.3">
      <c r="A1440" t="str">
        <f>Raw!A1440</f>
        <v>IMG20250802105701</v>
      </c>
      <c r="B1440" t="str">
        <f>Raw!B1440</f>
        <v>Unlabeled</v>
      </c>
      <c r="H1440" s="3">
        <f t="shared" si="166"/>
        <v>1</v>
      </c>
      <c r="I1440">
        <f t="shared" si="166"/>
        <v>0</v>
      </c>
      <c r="J1440">
        <f t="shared" si="166"/>
        <v>0</v>
      </c>
      <c r="K1440">
        <f t="shared" si="166"/>
        <v>0</v>
      </c>
      <c r="L1440">
        <f t="shared" si="166"/>
        <v>0</v>
      </c>
      <c r="M1440">
        <f t="shared" si="166"/>
        <v>0</v>
      </c>
      <c r="N1440">
        <f t="shared" si="166"/>
        <v>0</v>
      </c>
      <c r="O1440" s="3">
        <f t="shared" si="163"/>
        <v>0</v>
      </c>
      <c r="P1440" s="4" t="str">
        <f t="array" ref="P1440">_xlfn.IFS(Raw!C1440="Unusable","Unusable",O1440&gt;1,"Conflicted",O1440=1,INDEX($I$1:$N$1,MATCH(TRUE,$I1440:$N1440&gt;0,0)),TRUE,$H$1)</f>
        <v>Unlabeled</v>
      </c>
    </row>
    <row r="1441" spans="1:16" x14ac:dyDescent="0.3">
      <c r="A1441" t="str">
        <f>Raw!A1441</f>
        <v>IMG20250802105706</v>
      </c>
      <c r="B1441" t="str">
        <f>Raw!B1441</f>
        <v>Unlabeled</v>
      </c>
      <c r="H1441" s="3">
        <f t="shared" si="166"/>
        <v>1</v>
      </c>
      <c r="I1441">
        <f t="shared" si="166"/>
        <v>0</v>
      </c>
      <c r="J1441">
        <f t="shared" si="166"/>
        <v>0</v>
      </c>
      <c r="K1441">
        <f t="shared" si="166"/>
        <v>0</v>
      </c>
      <c r="L1441">
        <f t="shared" si="166"/>
        <v>0</v>
      </c>
      <c r="M1441">
        <f t="shared" si="166"/>
        <v>0</v>
      </c>
      <c r="N1441">
        <f t="shared" si="166"/>
        <v>0</v>
      </c>
      <c r="O1441" s="3">
        <f t="shared" si="163"/>
        <v>0</v>
      </c>
      <c r="P1441" s="4" t="str">
        <f t="array" ref="P1441">_xlfn.IFS(Raw!C1441="Unusable","Unusable",O1441&gt;1,"Conflicted",O1441=1,INDEX($I$1:$N$1,MATCH(TRUE,$I1441:$N1441&gt;0,0)),TRUE,$H$1)</f>
        <v>Unlabeled</v>
      </c>
    </row>
    <row r="1442" spans="1:16" x14ac:dyDescent="0.3">
      <c r="A1442" t="str">
        <f>Raw!A1442</f>
        <v>IMG20250802105712</v>
      </c>
      <c r="B1442" t="str">
        <f>Raw!B1442</f>
        <v>Unlabeled</v>
      </c>
      <c r="H1442" s="3">
        <f t="shared" ref="H1442:N1451" si="167">COUNTIF($B1442:$G1442,H$1)</f>
        <v>1</v>
      </c>
      <c r="I1442">
        <f t="shared" si="167"/>
        <v>0</v>
      </c>
      <c r="J1442">
        <f t="shared" si="167"/>
        <v>0</v>
      </c>
      <c r="K1442">
        <f t="shared" si="167"/>
        <v>0</v>
      </c>
      <c r="L1442">
        <f t="shared" si="167"/>
        <v>0</v>
      </c>
      <c r="M1442">
        <f t="shared" si="167"/>
        <v>0</v>
      </c>
      <c r="N1442">
        <f t="shared" si="167"/>
        <v>0</v>
      </c>
      <c r="O1442" s="3">
        <f t="shared" si="163"/>
        <v>0</v>
      </c>
      <c r="P1442" s="4" t="str">
        <f t="array" ref="P1442">_xlfn.IFS(Raw!C1442="Unusable","Unusable",O1442&gt;1,"Conflicted",O1442=1,INDEX($I$1:$N$1,MATCH(TRUE,$I1442:$N1442&gt;0,0)),TRUE,$H$1)</f>
        <v>Unlabeled</v>
      </c>
    </row>
    <row r="1443" spans="1:16" x14ac:dyDescent="0.3">
      <c r="A1443" t="str">
        <f>Raw!A1443</f>
        <v>IMG20250802105732</v>
      </c>
      <c r="B1443" t="str">
        <f>Raw!B1443</f>
        <v>Unlabeled</v>
      </c>
      <c r="H1443" s="3">
        <f t="shared" si="167"/>
        <v>1</v>
      </c>
      <c r="I1443">
        <f t="shared" si="167"/>
        <v>0</v>
      </c>
      <c r="J1443">
        <f t="shared" si="167"/>
        <v>0</v>
      </c>
      <c r="K1443">
        <f t="shared" si="167"/>
        <v>0</v>
      </c>
      <c r="L1443">
        <f t="shared" si="167"/>
        <v>0</v>
      </c>
      <c r="M1443">
        <f t="shared" si="167"/>
        <v>0</v>
      </c>
      <c r="N1443">
        <f t="shared" si="167"/>
        <v>0</v>
      </c>
      <c r="O1443" s="3">
        <f t="shared" si="163"/>
        <v>0</v>
      </c>
      <c r="P1443" s="4" t="str">
        <f t="array" ref="P1443">_xlfn.IFS(Raw!C1443="Unusable","Unusable",O1443&gt;1,"Conflicted",O1443=1,INDEX($I$1:$N$1,MATCH(TRUE,$I1443:$N1443&gt;0,0)),TRUE,$H$1)</f>
        <v>Unlabeled</v>
      </c>
    </row>
    <row r="1444" spans="1:16" x14ac:dyDescent="0.3">
      <c r="A1444" t="str">
        <f>Raw!A1444</f>
        <v>IMG20250802105816</v>
      </c>
      <c r="B1444" t="str">
        <f>Raw!B1444</f>
        <v>Unlabeled</v>
      </c>
      <c r="H1444" s="3">
        <f t="shared" si="167"/>
        <v>1</v>
      </c>
      <c r="I1444">
        <f t="shared" si="167"/>
        <v>0</v>
      </c>
      <c r="J1444">
        <f t="shared" si="167"/>
        <v>0</v>
      </c>
      <c r="K1444">
        <f t="shared" si="167"/>
        <v>0</v>
      </c>
      <c r="L1444">
        <f t="shared" si="167"/>
        <v>0</v>
      </c>
      <c r="M1444">
        <f t="shared" si="167"/>
        <v>0</v>
      </c>
      <c r="N1444">
        <f t="shared" si="167"/>
        <v>0</v>
      </c>
      <c r="O1444" s="3">
        <f t="shared" si="163"/>
        <v>0</v>
      </c>
      <c r="P1444" s="4" t="str">
        <f t="array" ref="P1444">_xlfn.IFS(Raw!C1444="Unusable","Unusable",O1444&gt;1,"Conflicted",O1444=1,INDEX($I$1:$N$1,MATCH(TRUE,$I1444:$N1444&gt;0,0)),TRUE,$H$1)</f>
        <v>Unlabeled</v>
      </c>
    </row>
    <row r="1445" spans="1:16" x14ac:dyDescent="0.3">
      <c r="A1445" t="str">
        <f>Raw!A1445</f>
        <v>IMG20250802105823</v>
      </c>
      <c r="B1445" t="str">
        <f>Raw!B1445</f>
        <v>Unlabeled</v>
      </c>
      <c r="H1445" s="3">
        <f t="shared" si="167"/>
        <v>1</v>
      </c>
      <c r="I1445">
        <f t="shared" si="167"/>
        <v>0</v>
      </c>
      <c r="J1445">
        <f t="shared" si="167"/>
        <v>0</v>
      </c>
      <c r="K1445">
        <f t="shared" si="167"/>
        <v>0</v>
      </c>
      <c r="L1445">
        <f t="shared" si="167"/>
        <v>0</v>
      </c>
      <c r="M1445">
        <f t="shared" si="167"/>
        <v>0</v>
      </c>
      <c r="N1445">
        <f t="shared" si="167"/>
        <v>0</v>
      </c>
      <c r="O1445" s="3">
        <f t="shared" si="163"/>
        <v>0</v>
      </c>
      <c r="P1445" s="4" t="str">
        <f t="array" ref="P1445">_xlfn.IFS(Raw!C1445="Unusable","Unusable",O1445&gt;1,"Conflicted",O1445=1,INDEX($I$1:$N$1,MATCH(TRUE,$I1445:$N1445&gt;0,0)),TRUE,$H$1)</f>
        <v>Unlabeled</v>
      </c>
    </row>
    <row r="1446" spans="1:16" x14ac:dyDescent="0.3">
      <c r="A1446" t="str">
        <f>Raw!A1446</f>
        <v>IMG20250802105835</v>
      </c>
      <c r="B1446" t="str">
        <f>Raw!B1446</f>
        <v>Unlabeled</v>
      </c>
      <c r="H1446" s="3">
        <f t="shared" si="167"/>
        <v>1</v>
      </c>
      <c r="I1446">
        <f t="shared" si="167"/>
        <v>0</v>
      </c>
      <c r="J1446">
        <f t="shared" si="167"/>
        <v>0</v>
      </c>
      <c r="K1446">
        <f t="shared" si="167"/>
        <v>0</v>
      </c>
      <c r="L1446">
        <f t="shared" si="167"/>
        <v>0</v>
      </c>
      <c r="M1446">
        <f t="shared" si="167"/>
        <v>0</v>
      </c>
      <c r="N1446">
        <f t="shared" si="167"/>
        <v>0</v>
      </c>
      <c r="O1446" s="3">
        <f t="shared" si="163"/>
        <v>0</v>
      </c>
      <c r="P1446" s="4" t="str">
        <f t="array" ref="P1446">_xlfn.IFS(Raw!C1446="Unusable","Unusable",O1446&gt;1,"Conflicted",O1446=1,INDEX($I$1:$N$1,MATCH(TRUE,$I1446:$N1446&gt;0,0)),TRUE,$H$1)</f>
        <v>Unlabeled</v>
      </c>
    </row>
    <row r="1447" spans="1:16" x14ac:dyDescent="0.3">
      <c r="A1447" t="str">
        <f>Raw!A1447</f>
        <v>IMG20250802105845</v>
      </c>
      <c r="B1447" t="str">
        <f>Raw!B1447</f>
        <v>Unlabeled</v>
      </c>
      <c r="H1447" s="3">
        <f t="shared" si="167"/>
        <v>1</v>
      </c>
      <c r="I1447">
        <f t="shared" si="167"/>
        <v>0</v>
      </c>
      <c r="J1447">
        <f t="shared" si="167"/>
        <v>0</v>
      </c>
      <c r="K1447">
        <f t="shared" si="167"/>
        <v>0</v>
      </c>
      <c r="L1447">
        <f t="shared" si="167"/>
        <v>0</v>
      </c>
      <c r="M1447">
        <f t="shared" si="167"/>
        <v>0</v>
      </c>
      <c r="N1447">
        <f t="shared" si="167"/>
        <v>0</v>
      </c>
      <c r="O1447" s="3">
        <f t="shared" si="163"/>
        <v>0</v>
      </c>
      <c r="P1447" s="4" t="str">
        <f t="array" ref="P1447">_xlfn.IFS(Raw!C1447="Unusable","Unusable",O1447&gt;1,"Conflicted",O1447=1,INDEX($I$1:$N$1,MATCH(TRUE,$I1447:$N1447&gt;0,0)),TRUE,$H$1)</f>
        <v>Unlabeled</v>
      </c>
    </row>
    <row r="1448" spans="1:16" x14ac:dyDescent="0.3">
      <c r="A1448" t="str">
        <f>Raw!A1448</f>
        <v>IMG20250802105906</v>
      </c>
      <c r="B1448" t="str">
        <f>Raw!B1448</f>
        <v>Unlabeled</v>
      </c>
      <c r="H1448" s="3">
        <f t="shared" si="167"/>
        <v>1</v>
      </c>
      <c r="I1448">
        <f t="shared" si="167"/>
        <v>0</v>
      </c>
      <c r="J1448">
        <f t="shared" si="167"/>
        <v>0</v>
      </c>
      <c r="K1448">
        <f t="shared" si="167"/>
        <v>0</v>
      </c>
      <c r="L1448">
        <f t="shared" si="167"/>
        <v>0</v>
      </c>
      <c r="M1448">
        <f t="shared" si="167"/>
        <v>0</v>
      </c>
      <c r="N1448">
        <f t="shared" si="167"/>
        <v>0</v>
      </c>
      <c r="O1448" s="3">
        <f t="shared" si="163"/>
        <v>0</v>
      </c>
      <c r="P1448" s="4" t="str">
        <f t="array" ref="P1448">_xlfn.IFS(Raw!C1448="Unusable","Unusable",O1448&gt;1,"Conflicted",O1448=1,INDEX($I$1:$N$1,MATCH(TRUE,$I1448:$N1448&gt;0,0)),TRUE,$H$1)</f>
        <v>Unlabeled</v>
      </c>
    </row>
    <row r="1449" spans="1:16" x14ac:dyDescent="0.3">
      <c r="A1449" t="str">
        <f>Raw!A1449</f>
        <v>IMG20250802105933</v>
      </c>
      <c r="B1449" t="str">
        <f>Raw!B1449</f>
        <v>Unlabeled</v>
      </c>
      <c r="H1449" s="3">
        <f t="shared" si="167"/>
        <v>1</v>
      </c>
      <c r="I1449">
        <f t="shared" si="167"/>
        <v>0</v>
      </c>
      <c r="J1449">
        <f t="shared" si="167"/>
        <v>0</v>
      </c>
      <c r="K1449">
        <f t="shared" si="167"/>
        <v>0</v>
      </c>
      <c r="L1449">
        <f t="shared" si="167"/>
        <v>0</v>
      </c>
      <c r="M1449">
        <f t="shared" si="167"/>
        <v>0</v>
      </c>
      <c r="N1449">
        <f t="shared" si="167"/>
        <v>0</v>
      </c>
      <c r="O1449" s="3">
        <f t="shared" si="163"/>
        <v>0</v>
      </c>
      <c r="P1449" s="4" t="str">
        <f t="array" ref="P1449">_xlfn.IFS(Raw!C1449="Unusable","Unusable",O1449&gt;1,"Conflicted",O1449=1,INDEX($I$1:$N$1,MATCH(TRUE,$I1449:$N1449&gt;0,0)),TRUE,$H$1)</f>
        <v>Unlabeled</v>
      </c>
    </row>
    <row r="1450" spans="1:16" x14ac:dyDescent="0.3">
      <c r="A1450" t="str">
        <f>Raw!A1450</f>
        <v>IMG20250802105956</v>
      </c>
      <c r="B1450" t="str">
        <f>Raw!B1450</f>
        <v>Unlabeled</v>
      </c>
      <c r="H1450" s="3">
        <f t="shared" si="167"/>
        <v>1</v>
      </c>
      <c r="I1450">
        <f t="shared" si="167"/>
        <v>0</v>
      </c>
      <c r="J1450">
        <f t="shared" si="167"/>
        <v>0</v>
      </c>
      <c r="K1450">
        <f t="shared" si="167"/>
        <v>0</v>
      </c>
      <c r="L1450">
        <f t="shared" si="167"/>
        <v>0</v>
      </c>
      <c r="M1450">
        <f t="shared" si="167"/>
        <v>0</v>
      </c>
      <c r="N1450">
        <f t="shared" si="167"/>
        <v>0</v>
      </c>
      <c r="O1450" s="3">
        <f t="shared" si="163"/>
        <v>0</v>
      </c>
      <c r="P1450" s="4" t="str">
        <f t="array" ref="P1450">_xlfn.IFS(Raw!C1450="Unusable","Unusable",O1450&gt;1,"Conflicted",O1450=1,INDEX($I$1:$N$1,MATCH(TRUE,$I1450:$N1450&gt;0,0)),TRUE,$H$1)</f>
        <v>Unlabeled</v>
      </c>
    </row>
    <row r="1451" spans="1:16" x14ac:dyDescent="0.3">
      <c r="A1451" t="str">
        <f>Raw!A1451</f>
        <v>IMG20250802110026</v>
      </c>
      <c r="B1451" t="str">
        <f>Raw!B1451</f>
        <v>Unlabeled</v>
      </c>
      <c r="H1451" s="3">
        <f t="shared" si="167"/>
        <v>1</v>
      </c>
      <c r="I1451">
        <f t="shared" si="167"/>
        <v>0</v>
      </c>
      <c r="J1451">
        <f t="shared" si="167"/>
        <v>0</v>
      </c>
      <c r="K1451">
        <f t="shared" si="167"/>
        <v>0</v>
      </c>
      <c r="L1451">
        <f t="shared" si="167"/>
        <v>0</v>
      </c>
      <c r="M1451">
        <f t="shared" si="167"/>
        <v>0</v>
      </c>
      <c r="N1451">
        <f t="shared" si="167"/>
        <v>0</v>
      </c>
      <c r="O1451" s="3">
        <f t="shared" si="163"/>
        <v>0</v>
      </c>
      <c r="P1451" s="4" t="str">
        <f t="array" ref="P1451">_xlfn.IFS(Raw!C1451="Unusable","Unusable",O1451&gt;1,"Conflicted",O1451=1,INDEX($I$1:$N$1,MATCH(TRUE,$I1451:$N1451&gt;0,0)),TRUE,$H$1)</f>
        <v>Unlabeled</v>
      </c>
    </row>
    <row r="1452" spans="1:16" x14ac:dyDescent="0.3">
      <c r="A1452" t="str">
        <f>Raw!A1452</f>
        <v>IMG20250802110038</v>
      </c>
      <c r="B1452" t="str">
        <f>Raw!B1452</f>
        <v>Unlabeled</v>
      </c>
      <c r="H1452" s="3">
        <f t="shared" ref="H1452:N1461" si="168">COUNTIF($B1452:$G1452,H$1)</f>
        <v>1</v>
      </c>
      <c r="I1452">
        <f t="shared" si="168"/>
        <v>0</v>
      </c>
      <c r="J1452">
        <f t="shared" si="168"/>
        <v>0</v>
      </c>
      <c r="K1452">
        <f t="shared" si="168"/>
        <v>0</v>
      </c>
      <c r="L1452">
        <f t="shared" si="168"/>
        <v>0</v>
      </c>
      <c r="M1452">
        <f t="shared" si="168"/>
        <v>0</v>
      </c>
      <c r="N1452">
        <f t="shared" si="168"/>
        <v>0</v>
      </c>
      <c r="O1452" s="3">
        <f t="shared" si="163"/>
        <v>0</v>
      </c>
      <c r="P1452" s="4" t="str">
        <f t="array" ref="P1452">_xlfn.IFS(Raw!C1452="Unusable","Unusable",O1452&gt;1,"Conflicted",O1452=1,INDEX($I$1:$N$1,MATCH(TRUE,$I1452:$N1452&gt;0,0)),TRUE,$H$1)</f>
        <v>Unlabeled</v>
      </c>
    </row>
    <row r="1453" spans="1:16" x14ac:dyDescent="0.3">
      <c r="A1453" t="str">
        <f>Raw!A1453</f>
        <v>IMG20250802110049</v>
      </c>
      <c r="B1453" t="str">
        <f>Raw!B1453</f>
        <v>Unlabeled</v>
      </c>
      <c r="H1453" s="3">
        <f t="shared" si="168"/>
        <v>1</v>
      </c>
      <c r="I1453">
        <f t="shared" si="168"/>
        <v>0</v>
      </c>
      <c r="J1453">
        <f t="shared" si="168"/>
        <v>0</v>
      </c>
      <c r="K1453">
        <f t="shared" si="168"/>
        <v>0</v>
      </c>
      <c r="L1453">
        <f t="shared" si="168"/>
        <v>0</v>
      </c>
      <c r="M1453">
        <f t="shared" si="168"/>
        <v>0</v>
      </c>
      <c r="N1453">
        <f t="shared" si="168"/>
        <v>0</v>
      </c>
      <c r="O1453" s="3">
        <f t="shared" si="163"/>
        <v>0</v>
      </c>
      <c r="P1453" s="4" t="str">
        <f t="array" ref="P1453">_xlfn.IFS(Raw!C1453="Unusable","Unusable",O1453&gt;1,"Conflicted",O1453=1,INDEX($I$1:$N$1,MATCH(TRUE,$I1453:$N1453&gt;0,0)),TRUE,$H$1)</f>
        <v>Unlabeled</v>
      </c>
    </row>
    <row r="1454" spans="1:16" x14ac:dyDescent="0.3">
      <c r="A1454" t="str">
        <f>Raw!A1454</f>
        <v>IMG20250802110117</v>
      </c>
      <c r="B1454" t="str">
        <f>Raw!B1454</f>
        <v>Unlabeled</v>
      </c>
      <c r="H1454" s="3">
        <f t="shared" si="168"/>
        <v>1</v>
      </c>
      <c r="I1454">
        <f t="shared" si="168"/>
        <v>0</v>
      </c>
      <c r="J1454">
        <f t="shared" si="168"/>
        <v>0</v>
      </c>
      <c r="K1454">
        <f t="shared" si="168"/>
        <v>0</v>
      </c>
      <c r="L1454">
        <f t="shared" si="168"/>
        <v>0</v>
      </c>
      <c r="M1454">
        <f t="shared" si="168"/>
        <v>0</v>
      </c>
      <c r="N1454">
        <f t="shared" si="168"/>
        <v>0</v>
      </c>
      <c r="O1454" s="3">
        <f t="shared" si="163"/>
        <v>0</v>
      </c>
      <c r="P1454" s="4" t="str">
        <f t="array" ref="P1454">_xlfn.IFS(Raw!C1454="Unusable","Unusable",O1454&gt;1,"Conflicted",O1454=1,INDEX($I$1:$N$1,MATCH(TRUE,$I1454:$N1454&gt;0,0)),TRUE,$H$1)</f>
        <v>Unlabeled</v>
      </c>
    </row>
    <row r="1455" spans="1:16" x14ac:dyDescent="0.3">
      <c r="A1455" t="str">
        <f>Raw!A1455</f>
        <v>IMG20250802110121</v>
      </c>
      <c r="B1455" t="str">
        <f>Raw!B1455</f>
        <v>Unlabeled</v>
      </c>
      <c r="H1455" s="3">
        <f t="shared" si="168"/>
        <v>1</v>
      </c>
      <c r="I1455">
        <f t="shared" si="168"/>
        <v>0</v>
      </c>
      <c r="J1455">
        <f t="shared" si="168"/>
        <v>0</v>
      </c>
      <c r="K1455">
        <f t="shared" si="168"/>
        <v>0</v>
      </c>
      <c r="L1455">
        <f t="shared" si="168"/>
        <v>0</v>
      </c>
      <c r="M1455">
        <f t="shared" si="168"/>
        <v>0</v>
      </c>
      <c r="N1455">
        <f t="shared" si="168"/>
        <v>0</v>
      </c>
      <c r="O1455" s="3">
        <f t="shared" si="163"/>
        <v>0</v>
      </c>
      <c r="P1455" s="4" t="str">
        <f t="array" ref="P1455">_xlfn.IFS(Raw!C1455="Unusable","Unusable",O1455&gt;1,"Conflicted",O1455=1,INDEX($I$1:$N$1,MATCH(TRUE,$I1455:$N1455&gt;0,0)),TRUE,$H$1)</f>
        <v>Unlabeled</v>
      </c>
    </row>
    <row r="1456" spans="1:16" x14ac:dyDescent="0.3">
      <c r="A1456" t="str">
        <f>Raw!A1456</f>
        <v>IMG20250802110138</v>
      </c>
      <c r="B1456" t="str">
        <f>Raw!B1456</f>
        <v>Unlabeled</v>
      </c>
      <c r="H1456" s="3">
        <f t="shared" si="168"/>
        <v>1</v>
      </c>
      <c r="I1456">
        <f t="shared" si="168"/>
        <v>0</v>
      </c>
      <c r="J1456">
        <f t="shared" si="168"/>
        <v>0</v>
      </c>
      <c r="K1456">
        <f t="shared" si="168"/>
        <v>0</v>
      </c>
      <c r="L1456">
        <f t="shared" si="168"/>
        <v>0</v>
      </c>
      <c r="M1456">
        <f t="shared" si="168"/>
        <v>0</v>
      </c>
      <c r="N1456">
        <f t="shared" si="168"/>
        <v>0</v>
      </c>
      <c r="O1456" s="3">
        <f t="shared" si="163"/>
        <v>0</v>
      </c>
      <c r="P1456" s="4" t="str">
        <f t="array" ref="P1456">_xlfn.IFS(Raw!C1456="Unusable","Unusable",O1456&gt;1,"Conflicted",O1456=1,INDEX($I$1:$N$1,MATCH(TRUE,$I1456:$N1456&gt;0,0)),TRUE,$H$1)</f>
        <v>Unlabeled</v>
      </c>
    </row>
    <row r="1457" spans="1:16" x14ac:dyDescent="0.3">
      <c r="A1457" t="str">
        <f>Raw!A1457</f>
        <v>IMG20250802110155</v>
      </c>
      <c r="B1457" t="str">
        <f>Raw!B1457</f>
        <v>Unlabeled</v>
      </c>
      <c r="H1457" s="3">
        <f t="shared" si="168"/>
        <v>1</v>
      </c>
      <c r="I1457">
        <f t="shared" si="168"/>
        <v>0</v>
      </c>
      <c r="J1457">
        <f t="shared" si="168"/>
        <v>0</v>
      </c>
      <c r="K1457">
        <f t="shared" si="168"/>
        <v>0</v>
      </c>
      <c r="L1457">
        <f t="shared" si="168"/>
        <v>0</v>
      </c>
      <c r="M1457">
        <f t="shared" si="168"/>
        <v>0</v>
      </c>
      <c r="N1457">
        <f t="shared" si="168"/>
        <v>0</v>
      </c>
      <c r="O1457" s="3">
        <f t="shared" si="163"/>
        <v>0</v>
      </c>
      <c r="P1457" s="4" t="str">
        <f t="array" ref="P1457">_xlfn.IFS(Raw!C1457="Unusable","Unusable",O1457&gt;1,"Conflicted",O1457=1,INDEX($I$1:$N$1,MATCH(TRUE,$I1457:$N1457&gt;0,0)),TRUE,$H$1)</f>
        <v>Unlabeled</v>
      </c>
    </row>
    <row r="1458" spans="1:16" x14ac:dyDescent="0.3">
      <c r="A1458" t="str">
        <f>Raw!A1458</f>
        <v>IMG20250802110211</v>
      </c>
      <c r="B1458" t="str">
        <f>Raw!B1458</f>
        <v>Unlabeled</v>
      </c>
      <c r="H1458" s="3">
        <f t="shared" si="168"/>
        <v>1</v>
      </c>
      <c r="I1458">
        <f t="shared" si="168"/>
        <v>0</v>
      </c>
      <c r="J1458">
        <f t="shared" si="168"/>
        <v>0</v>
      </c>
      <c r="K1458">
        <f t="shared" si="168"/>
        <v>0</v>
      </c>
      <c r="L1458">
        <f t="shared" si="168"/>
        <v>0</v>
      </c>
      <c r="M1458">
        <f t="shared" si="168"/>
        <v>0</v>
      </c>
      <c r="N1458">
        <f t="shared" si="168"/>
        <v>0</v>
      </c>
      <c r="O1458" s="3">
        <f t="shared" si="163"/>
        <v>0</v>
      </c>
      <c r="P1458" s="4" t="str">
        <f t="array" ref="P1458">_xlfn.IFS(Raw!C1458="Unusable","Unusable",O1458&gt;1,"Conflicted",O1458=1,INDEX($I$1:$N$1,MATCH(TRUE,$I1458:$N1458&gt;0,0)),TRUE,$H$1)</f>
        <v>Unlabeled</v>
      </c>
    </row>
    <row r="1459" spans="1:16" x14ac:dyDescent="0.3">
      <c r="A1459" t="str">
        <f>Raw!A1459</f>
        <v>IMG20250802110229</v>
      </c>
      <c r="B1459" t="str">
        <f>Raw!B1459</f>
        <v>Unlabeled</v>
      </c>
      <c r="H1459" s="3">
        <f t="shared" si="168"/>
        <v>1</v>
      </c>
      <c r="I1459">
        <f t="shared" si="168"/>
        <v>0</v>
      </c>
      <c r="J1459">
        <f t="shared" si="168"/>
        <v>0</v>
      </c>
      <c r="K1459">
        <f t="shared" si="168"/>
        <v>0</v>
      </c>
      <c r="L1459">
        <f t="shared" si="168"/>
        <v>0</v>
      </c>
      <c r="M1459">
        <f t="shared" si="168"/>
        <v>0</v>
      </c>
      <c r="N1459">
        <f t="shared" si="168"/>
        <v>0</v>
      </c>
      <c r="O1459" s="3">
        <f t="shared" si="163"/>
        <v>0</v>
      </c>
      <c r="P1459" s="4" t="str">
        <f t="array" ref="P1459">_xlfn.IFS(Raw!C1459="Unusable","Unusable",O1459&gt;1,"Conflicted",O1459=1,INDEX($I$1:$N$1,MATCH(TRUE,$I1459:$N1459&gt;0,0)),TRUE,$H$1)</f>
        <v>Unlabeled</v>
      </c>
    </row>
    <row r="1460" spans="1:16" x14ac:dyDescent="0.3">
      <c r="A1460" t="str">
        <f>Raw!A1460</f>
        <v>IMG20250802110242</v>
      </c>
      <c r="B1460" t="str">
        <f>Raw!B1460</f>
        <v>Unlabeled</v>
      </c>
      <c r="H1460" s="3">
        <f t="shared" si="168"/>
        <v>1</v>
      </c>
      <c r="I1460">
        <f t="shared" si="168"/>
        <v>0</v>
      </c>
      <c r="J1460">
        <f t="shared" si="168"/>
        <v>0</v>
      </c>
      <c r="K1460">
        <f t="shared" si="168"/>
        <v>0</v>
      </c>
      <c r="L1460">
        <f t="shared" si="168"/>
        <v>0</v>
      </c>
      <c r="M1460">
        <f t="shared" si="168"/>
        <v>0</v>
      </c>
      <c r="N1460">
        <f t="shared" si="168"/>
        <v>0</v>
      </c>
      <c r="O1460" s="3">
        <f t="shared" si="163"/>
        <v>0</v>
      </c>
      <c r="P1460" s="4" t="str">
        <f t="array" ref="P1460">_xlfn.IFS(Raw!C1460="Unusable","Unusable",O1460&gt;1,"Conflicted",O1460=1,INDEX($I$1:$N$1,MATCH(TRUE,$I1460:$N1460&gt;0,0)),TRUE,$H$1)</f>
        <v>Unlabeled</v>
      </c>
    </row>
    <row r="1461" spans="1:16" x14ac:dyDescent="0.3">
      <c r="A1461" t="str">
        <f>Raw!A1461</f>
        <v>IMG20250802110249</v>
      </c>
      <c r="B1461" t="str">
        <f>Raw!B1461</f>
        <v>Unlabeled</v>
      </c>
      <c r="H1461" s="3">
        <f t="shared" si="168"/>
        <v>1</v>
      </c>
      <c r="I1461">
        <f t="shared" si="168"/>
        <v>0</v>
      </c>
      <c r="J1461">
        <f t="shared" si="168"/>
        <v>0</v>
      </c>
      <c r="K1461">
        <f t="shared" si="168"/>
        <v>0</v>
      </c>
      <c r="L1461">
        <f t="shared" si="168"/>
        <v>0</v>
      </c>
      <c r="M1461">
        <f t="shared" si="168"/>
        <v>0</v>
      </c>
      <c r="N1461">
        <f t="shared" si="168"/>
        <v>0</v>
      </c>
      <c r="O1461" s="3">
        <f t="shared" si="163"/>
        <v>0</v>
      </c>
      <c r="P1461" s="4" t="str">
        <f t="array" ref="P1461">_xlfn.IFS(Raw!C1461="Unusable","Unusable",O1461&gt;1,"Conflicted",O1461=1,INDEX($I$1:$N$1,MATCH(TRUE,$I1461:$N1461&gt;0,0)),TRUE,$H$1)</f>
        <v>Unlabeled</v>
      </c>
    </row>
    <row r="1462" spans="1:16" x14ac:dyDescent="0.3">
      <c r="A1462" t="str">
        <f>Raw!A1462</f>
        <v>IMG20250802110345</v>
      </c>
      <c r="B1462" t="str">
        <f>Raw!B1462</f>
        <v>Unlabeled</v>
      </c>
      <c r="H1462" s="3">
        <f t="shared" ref="H1462:N1471" si="169">COUNTIF($B1462:$G1462,H$1)</f>
        <v>1</v>
      </c>
      <c r="I1462">
        <f t="shared" si="169"/>
        <v>0</v>
      </c>
      <c r="J1462">
        <f t="shared" si="169"/>
        <v>0</v>
      </c>
      <c r="K1462">
        <f t="shared" si="169"/>
        <v>0</v>
      </c>
      <c r="L1462">
        <f t="shared" si="169"/>
        <v>0</v>
      </c>
      <c r="M1462">
        <f t="shared" si="169"/>
        <v>0</v>
      </c>
      <c r="N1462">
        <f t="shared" si="169"/>
        <v>0</v>
      </c>
      <c r="O1462" s="3">
        <f t="shared" si="163"/>
        <v>0</v>
      </c>
      <c r="P1462" s="4" t="str">
        <f t="array" ref="P1462">_xlfn.IFS(Raw!C1462="Unusable","Unusable",O1462&gt;1,"Conflicted",O1462=1,INDEX($I$1:$N$1,MATCH(TRUE,$I1462:$N1462&gt;0,0)),TRUE,$H$1)</f>
        <v>Unlabeled</v>
      </c>
    </row>
    <row r="1463" spans="1:16" x14ac:dyDescent="0.3">
      <c r="A1463" t="str">
        <f>Raw!A1463</f>
        <v>IMG20250802110349</v>
      </c>
      <c r="B1463" t="str">
        <f>Raw!B1463</f>
        <v>Unlabeled</v>
      </c>
      <c r="H1463" s="3">
        <f t="shared" si="169"/>
        <v>1</v>
      </c>
      <c r="I1463">
        <f t="shared" si="169"/>
        <v>0</v>
      </c>
      <c r="J1463">
        <f t="shared" si="169"/>
        <v>0</v>
      </c>
      <c r="K1463">
        <f t="shared" si="169"/>
        <v>0</v>
      </c>
      <c r="L1463">
        <f t="shared" si="169"/>
        <v>0</v>
      </c>
      <c r="M1463">
        <f t="shared" si="169"/>
        <v>0</v>
      </c>
      <c r="N1463">
        <f t="shared" si="169"/>
        <v>0</v>
      </c>
      <c r="O1463" s="3">
        <f t="shared" si="163"/>
        <v>0</v>
      </c>
      <c r="P1463" s="4" t="str">
        <f t="array" ref="P1463">_xlfn.IFS(Raw!C1463="Unusable","Unusable",O1463&gt;1,"Conflicted",O1463=1,INDEX($I$1:$N$1,MATCH(TRUE,$I1463:$N1463&gt;0,0)),TRUE,$H$1)</f>
        <v>Unlabeled</v>
      </c>
    </row>
    <row r="1464" spans="1:16" x14ac:dyDescent="0.3">
      <c r="A1464" t="str">
        <f>Raw!A1464</f>
        <v>IMG20250802110411</v>
      </c>
      <c r="B1464" t="str">
        <f>Raw!B1464</f>
        <v>Unlabeled</v>
      </c>
      <c r="H1464" s="3">
        <f t="shared" si="169"/>
        <v>1</v>
      </c>
      <c r="I1464">
        <f t="shared" si="169"/>
        <v>0</v>
      </c>
      <c r="J1464">
        <f t="shared" si="169"/>
        <v>0</v>
      </c>
      <c r="K1464">
        <f t="shared" si="169"/>
        <v>0</v>
      </c>
      <c r="L1464">
        <f t="shared" si="169"/>
        <v>0</v>
      </c>
      <c r="M1464">
        <f t="shared" si="169"/>
        <v>0</v>
      </c>
      <c r="N1464">
        <f t="shared" si="169"/>
        <v>0</v>
      </c>
      <c r="O1464" s="3">
        <f t="shared" si="163"/>
        <v>0</v>
      </c>
      <c r="P1464" s="4" t="str">
        <f t="array" ref="P1464">_xlfn.IFS(Raw!C1464="Unusable","Unusable",O1464&gt;1,"Conflicted",O1464=1,INDEX($I$1:$N$1,MATCH(TRUE,$I1464:$N1464&gt;0,0)),TRUE,$H$1)</f>
        <v>Unlabeled</v>
      </c>
    </row>
    <row r="1465" spans="1:16" x14ac:dyDescent="0.3">
      <c r="A1465" t="str">
        <f>Raw!A1465</f>
        <v>IMG20250802110426</v>
      </c>
      <c r="B1465" t="str">
        <f>Raw!B1465</f>
        <v>Unlabeled</v>
      </c>
      <c r="H1465" s="3">
        <f t="shared" si="169"/>
        <v>1</v>
      </c>
      <c r="I1465">
        <f t="shared" si="169"/>
        <v>0</v>
      </c>
      <c r="J1465">
        <f t="shared" si="169"/>
        <v>0</v>
      </c>
      <c r="K1465">
        <f t="shared" si="169"/>
        <v>0</v>
      </c>
      <c r="L1465">
        <f t="shared" si="169"/>
        <v>0</v>
      </c>
      <c r="M1465">
        <f t="shared" si="169"/>
        <v>0</v>
      </c>
      <c r="N1465">
        <f t="shared" si="169"/>
        <v>0</v>
      </c>
      <c r="O1465" s="3">
        <f t="shared" si="163"/>
        <v>0</v>
      </c>
      <c r="P1465" s="4" t="str">
        <f t="array" ref="P1465">_xlfn.IFS(Raw!C1465="Unusable","Unusable",O1465&gt;1,"Conflicted",O1465=1,INDEX($I$1:$N$1,MATCH(TRUE,$I1465:$N1465&gt;0,0)),TRUE,$H$1)</f>
        <v>Unlabeled</v>
      </c>
    </row>
    <row r="1466" spans="1:16" x14ac:dyDescent="0.3">
      <c r="A1466" t="str">
        <f>Raw!A1466</f>
        <v>IMG20250802110536</v>
      </c>
      <c r="B1466" t="str">
        <f>Raw!B1466</f>
        <v>Anthracnose</v>
      </c>
      <c r="H1466" s="3">
        <f t="shared" si="169"/>
        <v>0</v>
      </c>
      <c r="I1466">
        <f t="shared" si="169"/>
        <v>1</v>
      </c>
      <c r="J1466">
        <f t="shared" si="169"/>
        <v>0</v>
      </c>
      <c r="K1466">
        <f t="shared" si="169"/>
        <v>0</v>
      </c>
      <c r="L1466">
        <f t="shared" si="169"/>
        <v>0</v>
      </c>
      <c r="M1466">
        <f t="shared" si="169"/>
        <v>0</v>
      </c>
      <c r="N1466">
        <f t="shared" si="169"/>
        <v>0</v>
      </c>
      <c r="O1466" s="3">
        <f t="shared" si="163"/>
        <v>1</v>
      </c>
      <c r="P1466" s="4" t="str">
        <f t="array" ref="P1466">_xlfn.IFS(Raw!C1466="Unusable","Unusable",O1466&gt;1,"Conflicted",O1466=1,INDEX($I$1:$N$1,MATCH(TRUE,$I1466:$N1466&gt;0,0)),TRUE,$H$1)</f>
        <v>Anthracnose</v>
      </c>
    </row>
    <row r="1467" spans="1:16" x14ac:dyDescent="0.3">
      <c r="A1467" t="str">
        <f>Raw!A1467</f>
        <v>IMG20250802110540</v>
      </c>
      <c r="B1467" t="str">
        <f>Raw!B1467</f>
        <v>Anthracnose</v>
      </c>
      <c r="H1467" s="3">
        <f t="shared" si="169"/>
        <v>0</v>
      </c>
      <c r="I1467">
        <f t="shared" si="169"/>
        <v>1</v>
      </c>
      <c r="J1467">
        <f t="shared" si="169"/>
        <v>0</v>
      </c>
      <c r="K1467">
        <f t="shared" si="169"/>
        <v>0</v>
      </c>
      <c r="L1467">
        <f t="shared" si="169"/>
        <v>0</v>
      </c>
      <c r="M1467">
        <f t="shared" si="169"/>
        <v>0</v>
      </c>
      <c r="N1467">
        <f t="shared" si="169"/>
        <v>0</v>
      </c>
      <c r="O1467" s="3">
        <f t="shared" si="163"/>
        <v>1</v>
      </c>
      <c r="P1467" s="4" t="str">
        <f t="array" ref="P1467">_xlfn.IFS(Raw!C1467="Unusable","Unusable",O1467&gt;1,"Conflicted",O1467=1,INDEX($I$1:$N$1,MATCH(TRUE,$I1467:$N1467&gt;0,0)),TRUE,$H$1)</f>
        <v>Anthracnose</v>
      </c>
    </row>
    <row r="1468" spans="1:16" x14ac:dyDescent="0.3">
      <c r="A1468" t="str">
        <f>Raw!A1468</f>
        <v>IMG20250802110544</v>
      </c>
      <c r="B1468" t="str">
        <f>Raw!B1468</f>
        <v>Anthracnose</v>
      </c>
      <c r="H1468" s="3">
        <f t="shared" si="169"/>
        <v>0</v>
      </c>
      <c r="I1468">
        <f t="shared" si="169"/>
        <v>1</v>
      </c>
      <c r="J1468">
        <f t="shared" si="169"/>
        <v>0</v>
      </c>
      <c r="K1468">
        <f t="shared" si="169"/>
        <v>0</v>
      </c>
      <c r="L1468">
        <f t="shared" si="169"/>
        <v>0</v>
      </c>
      <c r="M1468">
        <f t="shared" si="169"/>
        <v>0</v>
      </c>
      <c r="N1468">
        <f t="shared" si="169"/>
        <v>0</v>
      </c>
      <c r="O1468" s="3">
        <f t="shared" si="163"/>
        <v>1</v>
      </c>
      <c r="P1468" s="4" t="str">
        <f t="array" ref="P1468">_xlfn.IFS(Raw!C1468="Unusable","Unusable",O1468&gt;1,"Conflicted",O1468=1,INDEX($I$1:$N$1,MATCH(TRUE,$I1468:$N1468&gt;0,0)),TRUE,$H$1)</f>
        <v>Anthracnose</v>
      </c>
    </row>
    <row r="1469" spans="1:16" x14ac:dyDescent="0.3">
      <c r="A1469" t="str">
        <f>Raw!A1469</f>
        <v>IMG20250802110547</v>
      </c>
      <c r="B1469" t="str">
        <f>Raw!B1469</f>
        <v>Anthracnose</v>
      </c>
      <c r="H1469" s="3">
        <f t="shared" si="169"/>
        <v>0</v>
      </c>
      <c r="I1469">
        <f t="shared" si="169"/>
        <v>1</v>
      </c>
      <c r="J1469">
        <f t="shared" si="169"/>
        <v>0</v>
      </c>
      <c r="K1469">
        <f t="shared" si="169"/>
        <v>0</v>
      </c>
      <c r="L1469">
        <f t="shared" si="169"/>
        <v>0</v>
      </c>
      <c r="M1469">
        <f t="shared" si="169"/>
        <v>0</v>
      </c>
      <c r="N1469">
        <f t="shared" si="169"/>
        <v>0</v>
      </c>
      <c r="O1469" s="3">
        <f t="shared" si="163"/>
        <v>1</v>
      </c>
      <c r="P1469" s="4" t="str">
        <f t="array" ref="P1469">_xlfn.IFS(Raw!C1469="Unusable","Unusable",O1469&gt;1,"Conflicted",O1469=1,INDEX($I$1:$N$1,MATCH(TRUE,$I1469:$N1469&gt;0,0)),TRUE,$H$1)</f>
        <v>Anthracnose</v>
      </c>
    </row>
    <row r="1470" spans="1:16" x14ac:dyDescent="0.3">
      <c r="A1470" t="str">
        <f>Raw!A1470</f>
        <v>IMG20250802110557</v>
      </c>
      <c r="B1470" t="str">
        <f>Raw!B1470</f>
        <v>Anthracnose</v>
      </c>
      <c r="H1470" s="3">
        <f t="shared" si="169"/>
        <v>0</v>
      </c>
      <c r="I1470">
        <f t="shared" si="169"/>
        <v>1</v>
      </c>
      <c r="J1470">
        <f t="shared" si="169"/>
        <v>0</v>
      </c>
      <c r="K1470">
        <f t="shared" si="169"/>
        <v>0</v>
      </c>
      <c r="L1470">
        <f t="shared" si="169"/>
        <v>0</v>
      </c>
      <c r="M1470">
        <f t="shared" si="169"/>
        <v>0</v>
      </c>
      <c r="N1470">
        <f t="shared" si="169"/>
        <v>0</v>
      </c>
      <c r="O1470" s="3">
        <f t="shared" si="163"/>
        <v>1</v>
      </c>
      <c r="P1470" s="4" t="str">
        <f t="array" ref="P1470">_xlfn.IFS(Raw!C1470="Unusable","Unusable",O1470&gt;1,"Conflicted",O1470=1,INDEX($I$1:$N$1,MATCH(TRUE,$I1470:$N1470&gt;0,0)),TRUE,$H$1)</f>
        <v>Anthracnose</v>
      </c>
    </row>
    <row r="1471" spans="1:16" x14ac:dyDescent="0.3">
      <c r="A1471" t="str">
        <f>Raw!A1471</f>
        <v>IMG20250802110608</v>
      </c>
      <c r="B1471" t="str">
        <f>Raw!B1471</f>
        <v>Anthracnose</v>
      </c>
      <c r="H1471" s="3">
        <f t="shared" si="169"/>
        <v>0</v>
      </c>
      <c r="I1471">
        <f t="shared" si="169"/>
        <v>1</v>
      </c>
      <c r="J1471">
        <f t="shared" si="169"/>
        <v>0</v>
      </c>
      <c r="K1471">
        <f t="shared" si="169"/>
        <v>0</v>
      </c>
      <c r="L1471">
        <f t="shared" si="169"/>
        <v>0</v>
      </c>
      <c r="M1471">
        <f t="shared" si="169"/>
        <v>0</v>
      </c>
      <c r="N1471">
        <f t="shared" si="169"/>
        <v>0</v>
      </c>
      <c r="O1471" s="3">
        <f t="shared" si="163"/>
        <v>1</v>
      </c>
      <c r="P1471" s="4" t="str">
        <f t="array" ref="P1471">_xlfn.IFS(Raw!C1471="Unusable","Unusable",O1471&gt;1,"Conflicted",O1471=1,INDEX($I$1:$N$1,MATCH(TRUE,$I1471:$N1471&gt;0,0)),TRUE,$H$1)</f>
        <v>Anthracnose</v>
      </c>
    </row>
    <row r="1472" spans="1:16" x14ac:dyDescent="0.3">
      <c r="A1472" t="str">
        <f>Raw!A1472</f>
        <v>IMG20250802110612</v>
      </c>
      <c r="B1472" t="str">
        <f>Raw!B1472</f>
        <v>Unlabeled</v>
      </c>
      <c r="H1472" s="3">
        <f t="shared" ref="H1472:N1481" si="170">COUNTIF($B1472:$G1472,H$1)</f>
        <v>1</v>
      </c>
      <c r="I1472">
        <f t="shared" si="170"/>
        <v>0</v>
      </c>
      <c r="J1472">
        <f t="shared" si="170"/>
        <v>0</v>
      </c>
      <c r="K1472">
        <f t="shared" si="170"/>
        <v>0</v>
      </c>
      <c r="L1472">
        <f t="shared" si="170"/>
        <v>0</v>
      </c>
      <c r="M1472">
        <f t="shared" si="170"/>
        <v>0</v>
      </c>
      <c r="N1472">
        <f t="shared" si="170"/>
        <v>0</v>
      </c>
      <c r="O1472" s="3">
        <f t="shared" si="163"/>
        <v>0</v>
      </c>
      <c r="P1472" s="4" t="str">
        <f t="array" ref="P1472">_xlfn.IFS(Raw!C1472="Unusable","Unusable",O1472&gt;1,"Conflicted",O1472=1,INDEX($I$1:$N$1,MATCH(TRUE,$I1472:$N1472&gt;0,0)),TRUE,$H$1)</f>
        <v>Unlabeled</v>
      </c>
    </row>
    <row r="1473" spans="1:16" x14ac:dyDescent="0.3">
      <c r="A1473" t="str">
        <f>Raw!A1473</f>
        <v>IMG20250802110625</v>
      </c>
      <c r="B1473" t="str">
        <f>Raw!B1473</f>
        <v>Unlabeled</v>
      </c>
      <c r="H1473" s="3">
        <f t="shared" si="170"/>
        <v>1</v>
      </c>
      <c r="I1473">
        <f t="shared" si="170"/>
        <v>0</v>
      </c>
      <c r="J1473">
        <f t="shared" si="170"/>
        <v>0</v>
      </c>
      <c r="K1473">
        <f t="shared" si="170"/>
        <v>0</v>
      </c>
      <c r="L1473">
        <f t="shared" si="170"/>
        <v>0</v>
      </c>
      <c r="M1473">
        <f t="shared" si="170"/>
        <v>0</v>
      </c>
      <c r="N1473">
        <f t="shared" si="170"/>
        <v>0</v>
      </c>
      <c r="O1473" s="3">
        <f t="shared" si="163"/>
        <v>0</v>
      </c>
      <c r="P1473" s="4" t="str">
        <f t="array" ref="P1473">_xlfn.IFS(Raw!C1473="Unusable","Unusable",O1473&gt;1,"Conflicted",O1473=1,INDEX($I$1:$N$1,MATCH(TRUE,$I1473:$N1473&gt;0,0)),TRUE,$H$1)</f>
        <v>Unlabeled</v>
      </c>
    </row>
    <row r="1474" spans="1:16" x14ac:dyDescent="0.3">
      <c r="A1474" t="str">
        <f>Raw!A1474</f>
        <v>IMG20250802110651</v>
      </c>
      <c r="B1474" t="str">
        <f>Raw!B1474</f>
        <v>Anthracnose</v>
      </c>
      <c r="H1474" s="3">
        <f t="shared" si="170"/>
        <v>0</v>
      </c>
      <c r="I1474">
        <f t="shared" si="170"/>
        <v>1</v>
      </c>
      <c r="J1474">
        <f t="shared" si="170"/>
        <v>0</v>
      </c>
      <c r="K1474">
        <f t="shared" si="170"/>
        <v>0</v>
      </c>
      <c r="L1474">
        <f t="shared" si="170"/>
        <v>0</v>
      </c>
      <c r="M1474">
        <f t="shared" si="170"/>
        <v>0</v>
      </c>
      <c r="N1474">
        <f t="shared" si="170"/>
        <v>0</v>
      </c>
      <c r="O1474" s="3">
        <f t="shared" ref="O1474:O1537" si="171">COUNTIF(I1474:N1474,"&gt;0")</f>
        <v>1</v>
      </c>
      <c r="P1474" s="4" t="str">
        <f t="array" ref="P1474">_xlfn.IFS(Raw!C1474="Unusable","Unusable",O1474&gt;1,"Conflicted",O1474=1,INDEX($I$1:$N$1,MATCH(TRUE,$I1474:$N1474&gt;0,0)),TRUE,$H$1)</f>
        <v>Anthracnose</v>
      </c>
    </row>
    <row r="1475" spans="1:16" x14ac:dyDescent="0.3">
      <c r="A1475" t="str">
        <f>Raw!A1475</f>
        <v>IMG20250802110729</v>
      </c>
      <c r="B1475" t="str">
        <f>Raw!B1475</f>
        <v>Unlabeled</v>
      </c>
      <c r="H1475" s="3">
        <f t="shared" si="170"/>
        <v>1</v>
      </c>
      <c r="I1475">
        <f t="shared" si="170"/>
        <v>0</v>
      </c>
      <c r="J1475">
        <f t="shared" si="170"/>
        <v>0</v>
      </c>
      <c r="K1475">
        <f t="shared" si="170"/>
        <v>0</v>
      </c>
      <c r="L1475">
        <f t="shared" si="170"/>
        <v>0</v>
      </c>
      <c r="M1475">
        <f t="shared" si="170"/>
        <v>0</v>
      </c>
      <c r="N1475">
        <f t="shared" si="170"/>
        <v>0</v>
      </c>
      <c r="O1475" s="3">
        <f t="shared" si="171"/>
        <v>0</v>
      </c>
      <c r="P1475" s="4" t="str">
        <f t="array" ref="P1475">_xlfn.IFS(Raw!C1475="Unusable","Unusable",O1475&gt;1,"Conflicted",O1475=1,INDEX($I$1:$N$1,MATCH(TRUE,$I1475:$N1475&gt;0,0)),TRUE,$H$1)</f>
        <v>Unlabeled</v>
      </c>
    </row>
    <row r="1476" spans="1:16" x14ac:dyDescent="0.3">
      <c r="A1476" t="str">
        <f>Raw!A1476</f>
        <v>IMG20250802110733</v>
      </c>
      <c r="B1476" t="str">
        <f>Raw!B1476</f>
        <v>Unlabeled</v>
      </c>
      <c r="H1476" s="3">
        <f t="shared" si="170"/>
        <v>1</v>
      </c>
      <c r="I1476">
        <f t="shared" si="170"/>
        <v>0</v>
      </c>
      <c r="J1476">
        <f t="shared" si="170"/>
        <v>0</v>
      </c>
      <c r="K1476">
        <f t="shared" si="170"/>
        <v>0</v>
      </c>
      <c r="L1476">
        <f t="shared" si="170"/>
        <v>0</v>
      </c>
      <c r="M1476">
        <f t="shared" si="170"/>
        <v>0</v>
      </c>
      <c r="N1476">
        <f t="shared" si="170"/>
        <v>0</v>
      </c>
      <c r="O1476" s="3">
        <f t="shared" si="171"/>
        <v>0</v>
      </c>
      <c r="P1476" s="4" t="str">
        <f t="array" ref="P1476">_xlfn.IFS(Raw!C1476="Unusable","Unusable",O1476&gt;1,"Conflicted",O1476=1,INDEX($I$1:$N$1,MATCH(TRUE,$I1476:$N1476&gt;0,0)),TRUE,$H$1)</f>
        <v>Unlabeled</v>
      </c>
    </row>
    <row r="1477" spans="1:16" x14ac:dyDescent="0.3">
      <c r="A1477" t="str">
        <f>Raw!A1477</f>
        <v>IMG20250802110736</v>
      </c>
      <c r="B1477" t="str">
        <f>Raw!B1477</f>
        <v>Unlabeled</v>
      </c>
      <c r="H1477" s="3">
        <f t="shared" si="170"/>
        <v>1</v>
      </c>
      <c r="I1477">
        <f t="shared" si="170"/>
        <v>0</v>
      </c>
      <c r="J1477">
        <f t="shared" si="170"/>
        <v>0</v>
      </c>
      <c r="K1477">
        <f t="shared" si="170"/>
        <v>0</v>
      </c>
      <c r="L1477">
        <f t="shared" si="170"/>
        <v>0</v>
      </c>
      <c r="M1477">
        <f t="shared" si="170"/>
        <v>0</v>
      </c>
      <c r="N1477">
        <f t="shared" si="170"/>
        <v>0</v>
      </c>
      <c r="O1477" s="3">
        <f t="shared" si="171"/>
        <v>0</v>
      </c>
      <c r="P1477" s="4" t="str">
        <f t="array" ref="P1477">_xlfn.IFS(Raw!C1477="Unusable","Unusable",O1477&gt;1,"Conflicted",O1477=1,INDEX($I$1:$N$1,MATCH(TRUE,$I1477:$N1477&gt;0,0)),TRUE,$H$1)</f>
        <v>Unlabeled</v>
      </c>
    </row>
    <row r="1478" spans="1:16" x14ac:dyDescent="0.3">
      <c r="A1478" t="str">
        <f>Raw!A1478</f>
        <v>IMG20250802110816</v>
      </c>
      <c r="B1478" t="str">
        <f>Raw!B1478</f>
        <v>Unlabeled</v>
      </c>
      <c r="H1478" s="3">
        <f t="shared" si="170"/>
        <v>1</v>
      </c>
      <c r="I1478">
        <f t="shared" si="170"/>
        <v>0</v>
      </c>
      <c r="J1478">
        <f t="shared" si="170"/>
        <v>0</v>
      </c>
      <c r="K1478">
        <f t="shared" si="170"/>
        <v>0</v>
      </c>
      <c r="L1478">
        <f t="shared" si="170"/>
        <v>0</v>
      </c>
      <c r="M1478">
        <f t="shared" si="170"/>
        <v>0</v>
      </c>
      <c r="N1478">
        <f t="shared" si="170"/>
        <v>0</v>
      </c>
      <c r="O1478" s="3">
        <f t="shared" si="171"/>
        <v>0</v>
      </c>
      <c r="P1478" s="4" t="str">
        <f t="array" ref="P1478">_xlfn.IFS(Raw!C1478="Unusable","Unusable",O1478&gt;1,"Conflicted",O1478=1,INDEX($I$1:$N$1,MATCH(TRUE,$I1478:$N1478&gt;0,0)),TRUE,$H$1)</f>
        <v>Unlabeled</v>
      </c>
    </row>
    <row r="1479" spans="1:16" x14ac:dyDescent="0.3">
      <c r="A1479" t="str">
        <f>Raw!A1479</f>
        <v>IMG20250802110824</v>
      </c>
      <c r="B1479" t="str">
        <f>Raw!B1479</f>
        <v>Unlabeled</v>
      </c>
      <c r="H1479" s="3">
        <f t="shared" si="170"/>
        <v>1</v>
      </c>
      <c r="I1479">
        <f t="shared" si="170"/>
        <v>0</v>
      </c>
      <c r="J1479">
        <f t="shared" si="170"/>
        <v>0</v>
      </c>
      <c r="K1479">
        <f t="shared" si="170"/>
        <v>0</v>
      </c>
      <c r="L1479">
        <f t="shared" si="170"/>
        <v>0</v>
      </c>
      <c r="M1479">
        <f t="shared" si="170"/>
        <v>0</v>
      </c>
      <c r="N1479">
        <f t="shared" si="170"/>
        <v>0</v>
      </c>
      <c r="O1479" s="3">
        <f t="shared" si="171"/>
        <v>0</v>
      </c>
      <c r="P1479" s="4" t="str">
        <f t="array" ref="P1479">_xlfn.IFS(Raw!C1479="Unusable","Unusable",O1479&gt;1,"Conflicted",O1479=1,INDEX($I$1:$N$1,MATCH(TRUE,$I1479:$N1479&gt;0,0)),TRUE,$H$1)</f>
        <v>Unlabeled</v>
      </c>
    </row>
    <row r="1480" spans="1:16" x14ac:dyDescent="0.3">
      <c r="A1480" t="str">
        <f>Raw!A1480</f>
        <v>IMG20250802110829</v>
      </c>
      <c r="B1480" t="str">
        <f>Raw!B1480</f>
        <v>Unlabeled</v>
      </c>
      <c r="H1480" s="3">
        <f t="shared" si="170"/>
        <v>1</v>
      </c>
      <c r="I1480">
        <f t="shared" si="170"/>
        <v>0</v>
      </c>
      <c r="J1480">
        <f t="shared" si="170"/>
        <v>0</v>
      </c>
      <c r="K1480">
        <f t="shared" si="170"/>
        <v>0</v>
      </c>
      <c r="L1480">
        <f t="shared" si="170"/>
        <v>0</v>
      </c>
      <c r="M1480">
        <f t="shared" si="170"/>
        <v>0</v>
      </c>
      <c r="N1480">
        <f t="shared" si="170"/>
        <v>0</v>
      </c>
      <c r="O1480" s="3">
        <f t="shared" si="171"/>
        <v>0</v>
      </c>
      <c r="P1480" s="4" t="str">
        <f t="array" ref="P1480">_xlfn.IFS(Raw!C1480="Unusable","Unusable",O1480&gt;1,"Conflicted",O1480=1,INDEX($I$1:$N$1,MATCH(TRUE,$I1480:$N1480&gt;0,0)),TRUE,$H$1)</f>
        <v>Unlabeled</v>
      </c>
    </row>
    <row r="1481" spans="1:16" x14ac:dyDescent="0.3">
      <c r="A1481" t="str">
        <f>Raw!A1481</f>
        <v>IMG20250802110834</v>
      </c>
      <c r="B1481" t="str">
        <f>Raw!B1481</f>
        <v>Unlabeled</v>
      </c>
      <c r="H1481" s="3">
        <f t="shared" si="170"/>
        <v>1</v>
      </c>
      <c r="I1481">
        <f t="shared" si="170"/>
        <v>0</v>
      </c>
      <c r="J1481">
        <f t="shared" si="170"/>
        <v>0</v>
      </c>
      <c r="K1481">
        <f t="shared" si="170"/>
        <v>0</v>
      </c>
      <c r="L1481">
        <f t="shared" si="170"/>
        <v>0</v>
      </c>
      <c r="M1481">
        <f t="shared" si="170"/>
        <v>0</v>
      </c>
      <c r="N1481">
        <f t="shared" si="170"/>
        <v>0</v>
      </c>
      <c r="O1481" s="3">
        <f t="shared" si="171"/>
        <v>0</v>
      </c>
      <c r="P1481" s="4" t="str">
        <f t="array" ref="P1481">_xlfn.IFS(Raw!C1481="Unusable","Unusable",O1481&gt;1,"Conflicted",O1481=1,INDEX($I$1:$N$1,MATCH(TRUE,$I1481:$N1481&gt;0,0)),TRUE,$H$1)</f>
        <v>Unlabeled</v>
      </c>
    </row>
    <row r="1482" spans="1:16" x14ac:dyDescent="0.3">
      <c r="A1482" t="str">
        <f>Raw!A1482</f>
        <v>IMG20250802110840</v>
      </c>
      <c r="B1482" t="str">
        <f>Raw!B1482</f>
        <v>Unlabeled</v>
      </c>
      <c r="H1482" s="3">
        <f t="shared" ref="H1482:N1491" si="172">COUNTIF($B1482:$G1482,H$1)</f>
        <v>1</v>
      </c>
      <c r="I1482">
        <f t="shared" si="172"/>
        <v>0</v>
      </c>
      <c r="J1482">
        <f t="shared" si="172"/>
        <v>0</v>
      </c>
      <c r="K1482">
        <f t="shared" si="172"/>
        <v>0</v>
      </c>
      <c r="L1482">
        <f t="shared" si="172"/>
        <v>0</v>
      </c>
      <c r="M1482">
        <f t="shared" si="172"/>
        <v>0</v>
      </c>
      <c r="N1482">
        <f t="shared" si="172"/>
        <v>0</v>
      </c>
      <c r="O1482" s="3">
        <f t="shared" si="171"/>
        <v>0</v>
      </c>
      <c r="P1482" s="4" t="str">
        <f t="array" ref="P1482">_xlfn.IFS(Raw!C1482="Unusable","Unusable",O1482&gt;1,"Conflicted",O1482=1,INDEX($I$1:$N$1,MATCH(TRUE,$I1482:$N1482&gt;0,0)),TRUE,$H$1)</f>
        <v>Unlabeled</v>
      </c>
    </row>
    <row r="1483" spans="1:16" x14ac:dyDescent="0.3">
      <c r="A1483" t="str">
        <f>Raw!A1483</f>
        <v>IMG20250802110856</v>
      </c>
      <c r="B1483" t="str">
        <f>Raw!B1483</f>
        <v>Unlabeled</v>
      </c>
      <c r="H1483" s="3">
        <f t="shared" si="172"/>
        <v>1</v>
      </c>
      <c r="I1483">
        <f t="shared" si="172"/>
        <v>0</v>
      </c>
      <c r="J1483">
        <f t="shared" si="172"/>
        <v>0</v>
      </c>
      <c r="K1483">
        <f t="shared" si="172"/>
        <v>0</v>
      </c>
      <c r="L1483">
        <f t="shared" si="172"/>
        <v>0</v>
      </c>
      <c r="M1483">
        <f t="shared" si="172"/>
        <v>0</v>
      </c>
      <c r="N1483">
        <f t="shared" si="172"/>
        <v>0</v>
      </c>
      <c r="O1483" s="3">
        <f t="shared" si="171"/>
        <v>0</v>
      </c>
      <c r="P1483" s="4" t="str">
        <f t="array" ref="P1483">_xlfn.IFS(Raw!C1483="Unusable","Unusable",O1483&gt;1,"Conflicted",O1483=1,INDEX($I$1:$N$1,MATCH(TRUE,$I1483:$N1483&gt;0,0)),TRUE,$H$1)</f>
        <v>Unlabeled</v>
      </c>
    </row>
    <row r="1484" spans="1:16" x14ac:dyDescent="0.3">
      <c r="A1484" t="str">
        <f>Raw!A1484</f>
        <v>IMG20250802110900</v>
      </c>
      <c r="B1484" t="str">
        <f>Raw!B1484</f>
        <v>Unlabeled</v>
      </c>
      <c r="H1484" s="3">
        <f t="shared" si="172"/>
        <v>1</v>
      </c>
      <c r="I1484">
        <f t="shared" si="172"/>
        <v>0</v>
      </c>
      <c r="J1484">
        <f t="shared" si="172"/>
        <v>0</v>
      </c>
      <c r="K1484">
        <f t="shared" si="172"/>
        <v>0</v>
      </c>
      <c r="L1484">
        <f t="shared" si="172"/>
        <v>0</v>
      </c>
      <c r="M1484">
        <f t="shared" si="172"/>
        <v>0</v>
      </c>
      <c r="N1484">
        <f t="shared" si="172"/>
        <v>0</v>
      </c>
      <c r="O1484" s="3">
        <f t="shared" si="171"/>
        <v>0</v>
      </c>
      <c r="P1484" s="4" t="str">
        <f t="array" ref="P1484">_xlfn.IFS(Raw!C1484="Unusable","Unusable",O1484&gt;1,"Conflicted",O1484=1,INDEX($I$1:$N$1,MATCH(TRUE,$I1484:$N1484&gt;0,0)),TRUE,$H$1)</f>
        <v>Unlabeled</v>
      </c>
    </row>
    <row r="1485" spans="1:16" x14ac:dyDescent="0.3">
      <c r="A1485" t="str">
        <f>Raw!A1485</f>
        <v>IMG20250802110905</v>
      </c>
      <c r="B1485" t="str">
        <f>Raw!B1485</f>
        <v>Unlabeled</v>
      </c>
      <c r="H1485" s="3">
        <f t="shared" si="172"/>
        <v>1</v>
      </c>
      <c r="I1485">
        <f t="shared" si="172"/>
        <v>0</v>
      </c>
      <c r="J1485">
        <f t="shared" si="172"/>
        <v>0</v>
      </c>
      <c r="K1485">
        <f t="shared" si="172"/>
        <v>0</v>
      </c>
      <c r="L1485">
        <f t="shared" si="172"/>
        <v>0</v>
      </c>
      <c r="M1485">
        <f t="shared" si="172"/>
        <v>0</v>
      </c>
      <c r="N1485">
        <f t="shared" si="172"/>
        <v>0</v>
      </c>
      <c r="O1485" s="3">
        <f t="shared" si="171"/>
        <v>0</v>
      </c>
      <c r="P1485" s="4" t="str">
        <f t="array" ref="P1485">_xlfn.IFS(Raw!C1485="Unusable","Unusable",O1485&gt;1,"Conflicted",O1485=1,INDEX($I$1:$N$1,MATCH(TRUE,$I1485:$N1485&gt;0,0)),TRUE,$H$1)</f>
        <v>Unlabeled</v>
      </c>
    </row>
    <row r="1486" spans="1:16" x14ac:dyDescent="0.3">
      <c r="A1486" t="str">
        <f>Raw!A1486</f>
        <v>IMG20250802110919</v>
      </c>
      <c r="B1486" t="str">
        <f>Raw!B1486</f>
        <v>Unlabeled</v>
      </c>
      <c r="H1486" s="3">
        <f t="shared" si="172"/>
        <v>1</v>
      </c>
      <c r="I1486">
        <f t="shared" si="172"/>
        <v>0</v>
      </c>
      <c r="J1486">
        <f t="shared" si="172"/>
        <v>0</v>
      </c>
      <c r="K1486">
        <f t="shared" si="172"/>
        <v>0</v>
      </c>
      <c r="L1486">
        <f t="shared" si="172"/>
        <v>0</v>
      </c>
      <c r="M1486">
        <f t="shared" si="172"/>
        <v>0</v>
      </c>
      <c r="N1486">
        <f t="shared" si="172"/>
        <v>0</v>
      </c>
      <c r="O1486" s="3">
        <f t="shared" si="171"/>
        <v>0</v>
      </c>
      <c r="P1486" s="4" t="str">
        <f t="array" ref="P1486">_xlfn.IFS(Raw!C1486="Unusable","Unusable",O1486&gt;1,"Conflicted",O1486=1,INDEX($I$1:$N$1,MATCH(TRUE,$I1486:$N1486&gt;0,0)),TRUE,$H$1)</f>
        <v>Unlabeled</v>
      </c>
    </row>
    <row r="1487" spans="1:16" x14ac:dyDescent="0.3">
      <c r="A1487" t="str">
        <f>Raw!A1487</f>
        <v>IMG20250802110938</v>
      </c>
      <c r="B1487" t="str">
        <f>Raw!B1487</f>
        <v>Unlabeled</v>
      </c>
      <c r="H1487" s="3">
        <f t="shared" si="172"/>
        <v>1</v>
      </c>
      <c r="I1487">
        <f t="shared" si="172"/>
        <v>0</v>
      </c>
      <c r="J1487">
        <f t="shared" si="172"/>
        <v>0</v>
      </c>
      <c r="K1487">
        <f t="shared" si="172"/>
        <v>0</v>
      </c>
      <c r="L1487">
        <f t="shared" si="172"/>
        <v>0</v>
      </c>
      <c r="M1487">
        <f t="shared" si="172"/>
        <v>0</v>
      </c>
      <c r="N1487">
        <f t="shared" si="172"/>
        <v>0</v>
      </c>
      <c r="O1487" s="3">
        <f t="shared" si="171"/>
        <v>0</v>
      </c>
      <c r="P1487" s="4" t="str">
        <f t="array" ref="P1487">_xlfn.IFS(Raw!C1487="Unusable","Unusable",O1487&gt;1,"Conflicted",O1487=1,INDEX($I$1:$N$1,MATCH(TRUE,$I1487:$N1487&gt;0,0)),TRUE,$H$1)</f>
        <v>Unlabeled</v>
      </c>
    </row>
    <row r="1488" spans="1:16" x14ac:dyDescent="0.3">
      <c r="A1488" t="str">
        <f>Raw!A1488</f>
        <v>IMG20250802110953</v>
      </c>
      <c r="B1488" t="str">
        <f>Raw!B1488</f>
        <v>Canker</v>
      </c>
      <c r="H1488" s="3">
        <f t="shared" si="172"/>
        <v>0</v>
      </c>
      <c r="I1488">
        <f t="shared" si="172"/>
        <v>0</v>
      </c>
      <c r="J1488">
        <f t="shared" si="172"/>
        <v>0</v>
      </c>
      <c r="K1488">
        <f t="shared" si="172"/>
        <v>1</v>
      </c>
      <c r="L1488">
        <f t="shared" si="172"/>
        <v>0</v>
      </c>
      <c r="M1488">
        <f t="shared" si="172"/>
        <v>0</v>
      </c>
      <c r="N1488">
        <f t="shared" si="172"/>
        <v>0</v>
      </c>
      <c r="O1488" s="3">
        <f t="shared" si="171"/>
        <v>1</v>
      </c>
      <c r="P1488" s="4" t="str">
        <f t="array" ref="P1488">_xlfn.IFS(Raw!C1488="Unusable","Unusable",O1488&gt;1,"Conflicted",O1488=1,INDEX($I$1:$N$1,MATCH(TRUE,$I1488:$N1488&gt;0,0)),TRUE,$H$1)</f>
        <v>Canker</v>
      </c>
    </row>
    <row r="1489" spans="1:16" x14ac:dyDescent="0.3">
      <c r="A1489" t="str">
        <f>Raw!A1489</f>
        <v>IMG20250802111001</v>
      </c>
      <c r="B1489" t="str">
        <f>Raw!B1489</f>
        <v>Canker</v>
      </c>
      <c r="H1489" s="3">
        <f t="shared" si="172"/>
        <v>0</v>
      </c>
      <c r="I1489">
        <f t="shared" si="172"/>
        <v>0</v>
      </c>
      <c r="J1489">
        <f t="shared" si="172"/>
        <v>0</v>
      </c>
      <c r="K1489">
        <f t="shared" si="172"/>
        <v>1</v>
      </c>
      <c r="L1489">
        <f t="shared" si="172"/>
        <v>0</v>
      </c>
      <c r="M1489">
        <f t="shared" si="172"/>
        <v>0</v>
      </c>
      <c r="N1489">
        <f t="shared" si="172"/>
        <v>0</v>
      </c>
      <c r="O1489" s="3">
        <f t="shared" si="171"/>
        <v>1</v>
      </c>
      <c r="P1489" s="4" t="str">
        <f t="array" ref="P1489">_xlfn.IFS(Raw!C1489="Unusable","Unusable",O1489&gt;1,"Conflicted",O1489=1,INDEX($I$1:$N$1,MATCH(TRUE,$I1489:$N1489&gt;0,0)),TRUE,$H$1)</f>
        <v>Canker</v>
      </c>
    </row>
    <row r="1490" spans="1:16" x14ac:dyDescent="0.3">
      <c r="A1490" t="str">
        <f>Raw!A1490</f>
        <v>IMG20250802111010</v>
      </c>
      <c r="B1490" t="str">
        <f>Raw!B1490</f>
        <v>Unlabeled</v>
      </c>
      <c r="H1490" s="3">
        <f t="shared" si="172"/>
        <v>1</v>
      </c>
      <c r="I1490">
        <f t="shared" si="172"/>
        <v>0</v>
      </c>
      <c r="J1490">
        <f t="shared" si="172"/>
        <v>0</v>
      </c>
      <c r="K1490">
        <f t="shared" si="172"/>
        <v>0</v>
      </c>
      <c r="L1490">
        <f t="shared" si="172"/>
        <v>0</v>
      </c>
      <c r="M1490">
        <f t="shared" si="172"/>
        <v>0</v>
      </c>
      <c r="N1490">
        <f t="shared" si="172"/>
        <v>0</v>
      </c>
      <c r="O1490" s="3">
        <f t="shared" si="171"/>
        <v>0</v>
      </c>
      <c r="P1490" s="4" t="str">
        <f t="array" ref="P1490">_xlfn.IFS(Raw!C1490="Unusable","Unusable",O1490&gt;1,"Conflicted",O1490=1,INDEX($I$1:$N$1,MATCH(TRUE,$I1490:$N1490&gt;0,0)),TRUE,$H$1)</f>
        <v>Unlabeled</v>
      </c>
    </row>
    <row r="1491" spans="1:16" x14ac:dyDescent="0.3">
      <c r="A1491" t="str">
        <f>Raw!A1491</f>
        <v>IMG20250802111019</v>
      </c>
      <c r="B1491" t="str">
        <f>Raw!B1491</f>
        <v>Unlabeled</v>
      </c>
      <c r="H1491" s="3">
        <f t="shared" si="172"/>
        <v>1</v>
      </c>
      <c r="I1491">
        <f t="shared" si="172"/>
        <v>0</v>
      </c>
      <c r="J1491">
        <f t="shared" si="172"/>
        <v>0</v>
      </c>
      <c r="K1491">
        <f t="shared" si="172"/>
        <v>0</v>
      </c>
      <c r="L1491">
        <f t="shared" si="172"/>
        <v>0</v>
      </c>
      <c r="M1491">
        <f t="shared" si="172"/>
        <v>0</v>
      </c>
      <c r="N1491">
        <f t="shared" si="172"/>
        <v>0</v>
      </c>
      <c r="O1491" s="3">
        <f t="shared" si="171"/>
        <v>0</v>
      </c>
      <c r="P1491" s="4" t="str">
        <f t="array" ref="P1491">_xlfn.IFS(Raw!C1491="Unusable","Unusable",O1491&gt;1,"Conflicted",O1491=1,INDEX($I$1:$N$1,MATCH(TRUE,$I1491:$N1491&gt;0,0)),TRUE,$H$1)</f>
        <v>Unlabeled</v>
      </c>
    </row>
    <row r="1492" spans="1:16" x14ac:dyDescent="0.3">
      <c r="A1492" t="str">
        <f>Raw!A1492</f>
        <v>IMG20250802111030</v>
      </c>
      <c r="B1492" t="str">
        <f>Raw!B1492</f>
        <v>Unlabeled</v>
      </c>
      <c r="H1492" s="3">
        <f t="shared" ref="H1492:N1501" si="173">COUNTIF($B1492:$G1492,H$1)</f>
        <v>1</v>
      </c>
      <c r="I1492">
        <f t="shared" si="173"/>
        <v>0</v>
      </c>
      <c r="J1492">
        <f t="shared" si="173"/>
        <v>0</v>
      </c>
      <c r="K1492">
        <f t="shared" si="173"/>
        <v>0</v>
      </c>
      <c r="L1492">
        <f t="shared" si="173"/>
        <v>0</v>
      </c>
      <c r="M1492">
        <f t="shared" si="173"/>
        <v>0</v>
      </c>
      <c r="N1492">
        <f t="shared" si="173"/>
        <v>0</v>
      </c>
      <c r="O1492" s="3">
        <f t="shared" si="171"/>
        <v>0</v>
      </c>
      <c r="P1492" s="4" t="str">
        <f t="array" ref="P1492">_xlfn.IFS(Raw!C1492="Unusable","Unusable",O1492&gt;1,"Conflicted",O1492=1,INDEX($I$1:$N$1,MATCH(TRUE,$I1492:$N1492&gt;0,0)),TRUE,$H$1)</f>
        <v>Unlabeled</v>
      </c>
    </row>
    <row r="1493" spans="1:16" x14ac:dyDescent="0.3">
      <c r="A1493" t="str">
        <f>Raw!A1493</f>
        <v>IMG20250802111035</v>
      </c>
      <c r="B1493" t="str">
        <f>Raw!B1493</f>
        <v>Unlabeled</v>
      </c>
      <c r="H1493" s="3">
        <f t="shared" si="173"/>
        <v>1</v>
      </c>
      <c r="I1493">
        <f t="shared" si="173"/>
        <v>0</v>
      </c>
      <c r="J1493">
        <f t="shared" si="173"/>
        <v>0</v>
      </c>
      <c r="K1493">
        <f t="shared" si="173"/>
        <v>0</v>
      </c>
      <c r="L1493">
        <f t="shared" si="173"/>
        <v>0</v>
      </c>
      <c r="M1493">
        <f t="shared" si="173"/>
        <v>0</v>
      </c>
      <c r="N1493">
        <f t="shared" si="173"/>
        <v>0</v>
      </c>
      <c r="O1493" s="3">
        <f t="shared" si="171"/>
        <v>0</v>
      </c>
      <c r="P1493" s="4" t="str">
        <f t="array" ref="P1493">_xlfn.IFS(Raw!C1493="Unusable","Unusable",O1493&gt;1,"Conflicted",O1493=1,INDEX($I$1:$N$1,MATCH(TRUE,$I1493:$N1493&gt;0,0)),TRUE,$H$1)</f>
        <v>Unlabeled</v>
      </c>
    </row>
    <row r="1494" spans="1:16" x14ac:dyDescent="0.3">
      <c r="A1494" t="str">
        <f>Raw!A1494</f>
        <v>IMG20250802111040</v>
      </c>
      <c r="B1494" t="str">
        <f>Raw!B1494</f>
        <v>Unlabeled</v>
      </c>
      <c r="H1494" s="3">
        <f t="shared" si="173"/>
        <v>1</v>
      </c>
      <c r="I1494">
        <f t="shared" si="173"/>
        <v>0</v>
      </c>
      <c r="J1494">
        <f t="shared" si="173"/>
        <v>0</v>
      </c>
      <c r="K1494">
        <f t="shared" si="173"/>
        <v>0</v>
      </c>
      <c r="L1494">
        <f t="shared" si="173"/>
        <v>0</v>
      </c>
      <c r="M1494">
        <f t="shared" si="173"/>
        <v>0</v>
      </c>
      <c r="N1494">
        <f t="shared" si="173"/>
        <v>0</v>
      </c>
      <c r="O1494" s="3">
        <f t="shared" si="171"/>
        <v>0</v>
      </c>
      <c r="P1494" s="4" t="str">
        <f t="array" ref="P1494">_xlfn.IFS(Raw!C1494="Unusable","Unusable",O1494&gt;1,"Conflicted",O1494=1,INDEX($I$1:$N$1,MATCH(TRUE,$I1494:$N1494&gt;0,0)),TRUE,$H$1)</f>
        <v>Unlabeled</v>
      </c>
    </row>
    <row r="1495" spans="1:16" x14ac:dyDescent="0.3">
      <c r="A1495" t="str">
        <f>Raw!A1495</f>
        <v>IMG20250802111055</v>
      </c>
      <c r="B1495" t="str">
        <f>Raw!B1495</f>
        <v>Unlabeled</v>
      </c>
      <c r="H1495" s="3">
        <f t="shared" si="173"/>
        <v>1</v>
      </c>
      <c r="I1495">
        <f t="shared" si="173"/>
        <v>0</v>
      </c>
      <c r="J1495">
        <f t="shared" si="173"/>
        <v>0</v>
      </c>
      <c r="K1495">
        <f t="shared" si="173"/>
        <v>0</v>
      </c>
      <c r="L1495">
        <f t="shared" si="173"/>
        <v>0</v>
      </c>
      <c r="M1495">
        <f t="shared" si="173"/>
        <v>0</v>
      </c>
      <c r="N1495">
        <f t="shared" si="173"/>
        <v>0</v>
      </c>
      <c r="O1495" s="3">
        <f t="shared" si="171"/>
        <v>0</v>
      </c>
      <c r="P1495" s="4" t="str">
        <f t="array" ref="P1495">_xlfn.IFS(Raw!C1495="Unusable","Unusable",O1495&gt;1,"Conflicted",O1495=1,INDEX($I$1:$N$1,MATCH(TRUE,$I1495:$N1495&gt;0,0)),TRUE,$H$1)</f>
        <v>Unlabeled</v>
      </c>
    </row>
    <row r="1496" spans="1:16" x14ac:dyDescent="0.3">
      <c r="A1496" t="str">
        <f>Raw!A1496</f>
        <v>IMG20250802111100</v>
      </c>
      <c r="B1496" t="str">
        <f>Raw!B1496</f>
        <v>Unlabeled</v>
      </c>
      <c r="H1496" s="3">
        <f t="shared" si="173"/>
        <v>1</v>
      </c>
      <c r="I1496">
        <f t="shared" si="173"/>
        <v>0</v>
      </c>
      <c r="J1496">
        <f t="shared" si="173"/>
        <v>0</v>
      </c>
      <c r="K1496">
        <f t="shared" si="173"/>
        <v>0</v>
      </c>
      <c r="L1496">
        <f t="shared" si="173"/>
        <v>0</v>
      </c>
      <c r="M1496">
        <f t="shared" si="173"/>
        <v>0</v>
      </c>
      <c r="N1496">
        <f t="shared" si="173"/>
        <v>0</v>
      </c>
      <c r="O1496" s="3">
        <f t="shared" si="171"/>
        <v>0</v>
      </c>
      <c r="P1496" s="4" t="str">
        <f t="array" ref="P1496">_xlfn.IFS(Raw!C1496="Unusable","Unusable",O1496&gt;1,"Conflicted",O1496=1,INDEX($I$1:$N$1,MATCH(TRUE,$I1496:$N1496&gt;0,0)),TRUE,$H$1)</f>
        <v>Unlabeled</v>
      </c>
    </row>
    <row r="1497" spans="1:16" x14ac:dyDescent="0.3">
      <c r="A1497" t="str">
        <f>Raw!A1497</f>
        <v>IMG20250802111139</v>
      </c>
      <c r="B1497" t="str">
        <f>Raw!B1497</f>
        <v>Unlabeled</v>
      </c>
      <c r="H1497" s="3">
        <f t="shared" si="173"/>
        <v>1</v>
      </c>
      <c r="I1497">
        <f t="shared" si="173"/>
        <v>0</v>
      </c>
      <c r="J1497">
        <f t="shared" si="173"/>
        <v>0</v>
      </c>
      <c r="K1497">
        <f t="shared" si="173"/>
        <v>0</v>
      </c>
      <c r="L1497">
        <f t="shared" si="173"/>
        <v>0</v>
      </c>
      <c r="M1497">
        <f t="shared" si="173"/>
        <v>0</v>
      </c>
      <c r="N1497">
        <f t="shared" si="173"/>
        <v>0</v>
      </c>
      <c r="O1497" s="3">
        <f t="shared" si="171"/>
        <v>0</v>
      </c>
      <c r="P1497" s="4" t="str">
        <f t="array" ref="P1497">_xlfn.IFS(Raw!C1497="Unusable","Unusable",O1497&gt;1,"Conflicted",O1497=1,INDEX($I$1:$N$1,MATCH(TRUE,$I1497:$N1497&gt;0,0)),TRUE,$H$1)</f>
        <v>Unlabeled</v>
      </c>
    </row>
    <row r="1498" spans="1:16" x14ac:dyDescent="0.3">
      <c r="A1498" t="str">
        <f>Raw!A1498</f>
        <v>IMG20250802111146</v>
      </c>
      <c r="B1498" t="str">
        <f>Raw!B1498</f>
        <v>Unlabeled</v>
      </c>
      <c r="H1498" s="3">
        <f t="shared" si="173"/>
        <v>1</v>
      </c>
      <c r="I1498">
        <f t="shared" si="173"/>
        <v>0</v>
      </c>
      <c r="J1498">
        <f t="shared" si="173"/>
        <v>0</v>
      </c>
      <c r="K1498">
        <f t="shared" si="173"/>
        <v>0</v>
      </c>
      <c r="L1498">
        <f t="shared" si="173"/>
        <v>0</v>
      </c>
      <c r="M1498">
        <f t="shared" si="173"/>
        <v>0</v>
      </c>
      <c r="N1498">
        <f t="shared" si="173"/>
        <v>0</v>
      </c>
      <c r="O1498" s="3">
        <f t="shared" si="171"/>
        <v>0</v>
      </c>
      <c r="P1498" s="4" t="str">
        <f t="array" ref="P1498">_xlfn.IFS(Raw!C1498="Unusable","Unusable",O1498&gt;1,"Conflicted",O1498=1,INDEX($I$1:$N$1,MATCH(TRUE,$I1498:$N1498&gt;0,0)),TRUE,$H$1)</f>
        <v>Unlabeled</v>
      </c>
    </row>
    <row r="1499" spans="1:16" x14ac:dyDescent="0.3">
      <c r="A1499" t="str">
        <f>Raw!A1499</f>
        <v>IMG20250802111202</v>
      </c>
      <c r="B1499" t="str">
        <f>Raw!B1499</f>
        <v>Unlabeled</v>
      </c>
      <c r="H1499" s="3">
        <f t="shared" si="173"/>
        <v>1</v>
      </c>
      <c r="I1499">
        <f t="shared" si="173"/>
        <v>0</v>
      </c>
      <c r="J1499">
        <f t="shared" si="173"/>
        <v>0</v>
      </c>
      <c r="K1499">
        <f t="shared" si="173"/>
        <v>0</v>
      </c>
      <c r="L1499">
        <f t="shared" si="173"/>
        <v>0</v>
      </c>
      <c r="M1499">
        <f t="shared" si="173"/>
        <v>0</v>
      </c>
      <c r="N1499">
        <f t="shared" si="173"/>
        <v>0</v>
      </c>
      <c r="O1499" s="3">
        <f t="shared" si="171"/>
        <v>0</v>
      </c>
      <c r="P1499" s="4" t="str">
        <f t="array" ref="P1499">_xlfn.IFS(Raw!C1499="Unusable","Unusable",O1499&gt;1,"Conflicted",O1499=1,INDEX($I$1:$N$1,MATCH(TRUE,$I1499:$N1499&gt;0,0)),TRUE,$H$1)</f>
        <v>Unlabeled</v>
      </c>
    </row>
    <row r="1500" spans="1:16" x14ac:dyDescent="0.3">
      <c r="A1500" t="str">
        <f>Raw!A1500</f>
        <v>IMG20250802111238</v>
      </c>
      <c r="B1500" t="str">
        <f>Raw!B1500</f>
        <v>Unlabeled</v>
      </c>
      <c r="H1500" s="3">
        <f t="shared" si="173"/>
        <v>1</v>
      </c>
      <c r="I1500">
        <f t="shared" si="173"/>
        <v>0</v>
      </c>
      <c r="J1500">
        <f t="shared" si="173"/>
        <v>0</v>
      </c>
      <c r="K1500">
        <f t="shared" si="173"/>
        <v>0</v>
      </c>
      <c r="L1500">
        <f t="shared" si="173"/>
        <v>0</v>
      </c>
      <c r="M1500">
        <f t="shared" si="173"/>
        <v>0</v>
      </c>
      <c r="N1500">
        <f t="shared" si="173"/>
        <v>0</v>
      </c>
      <c r="O1500" s="3">
        <f t="shared" si="171"/>
        <v>0</v>
      </c>
      <c r="P1500" s="4" t="str">
        <f t="array" ref="P1500">_xlfn.IFS(Raw!C1500="Unusable","Unusable",O1500&gt;1,"Conflicted",O1500=1,INDEX($I$1:$N$1,MATCH(TRUE,$I1500:$N1500&gt;0,0)),TRUE,$H$1)</f>
        <v>Unlabeled</v>
      </c>
    </row>
    <row r="1501" spans="1:16" x14ac:dyDescent="0.3">
      <c r="A1501" t="str">
        <f>Raw!A1501</f>
        <v>IMG20250802111258</v>
      </c>
      <c r="B1501" t="str">
        <f>Raw!B1501</f>
        <v>Unlabeled</v>
      </c>
      <c r="H1501" s="3">
        <f t="shared" si="173"/>
        <v>1</v>
      </c>
      <c r="I1501">
        <f t="shared" si="173"/>
        <v>0</v>
      </c>
      <c r="J1501">
        <f t="shared" si="173"/>
        <v>0</v>
      </c>
      <c r="K1501">
        <f t="shared" si="173"/>
        <v>0</v>
      </c>
      <c r="L1501">
        <f t="shared" si="173"/>
        <v>0</v>
      </c>
      <c r="M1501">
        <f t="shared" si="173"/>
        <v>0</v>
      </c>
      <c r="N1501">
        <f t="shared" si="173"/>
        <v>0</v>
      </c>
      <c r="O1501" s="3">
        <f t="shared" si="171"/>
        <v>0</v>
      </c>
      <c r="P1501" s="4" t="str">
        <f t="array" ref="P1501">_xlfn.IFS(Raw!C1501="Unusable","Unusable",O1501&gt;1,"Conflicted",O1501=1,INDEX($I$1:$N$1,MATCH(TRUE,$I1501:$N1501&gt;0,0)),TRUE,$H$1)</f>
        <v>Unlabeled</v>
      </c>
    </row>
    <row r="1502" spans="1:16" x14ac:dyDescent="0.3">
      <c r="A1502" t="str">
        <f>Raw!A1502</f>
        <v>IMG20250802111303</v>
      </c>
      <c r="B1502" t="str">
        <f>Raw!B1502</f>
        <v>Unlabeled</v>
      </c>
      <c r="H1502" s="3">
        <f t="shared" ref="H1502:N1511" si="174">COUNTIF($B1502:$G1502,H$1)</f>
        <v>1</v>
      </c>
      <c r="I1502">
        <f t="shared" si="174"/>
        <v>0</v>
      </c>
      <c r="J1502">
        <f t="shared" si="174"/>
        <v>0</v>
      </c>
      <c r="K1502">
        <f t="shared" si="174"/>
        <v>0</v>
      </c>
      <c r="L1502">
        <f t="shared" si="174"/>
        <v>0</v>
      </c>
      <c r="M1502">
        <f t="shared" si="174"/>
        <v>0</v>
      </c>
      <c r="N1502">
        <f t="shared" si="174"/>
        <v>0</v>
      </c>
      <c r="O1502" s="3">
        <f t="shared" si="171"/>
        <v>0</v>
      </c>
      <c r="P1502" s="4" t="str">
        <f t="array" ref="P1502">_xlfn.IFS(Raw!C1502="Unusable","Unusable",O1502&gt;1,"Conflicted",O1502=1,INDEX($I$1:$N$1,MATCH(TRUE,$I1502:$N1502&gt;0,0)),TRUE,$H$1)</f>
        <v>Unlabeled</v>
      </c>
    </row>
    <row r="1503" spans="1:16" x14ac:dyDescent="0.3">
      <c r="A1503" t="str">
        <f>Raw!A1503</f>
        <v>IMG20250802111330</v>
      </c>
      <c r="B1503" t="str">
        <f>Raw!B1503</f>
        <v>Unlabeled</v>
      </c>
      <c r="H1503" s="3">
        <f t="shared" si="174"/>
        <v>1</v>
      </c>
      <c r="I1503">
        <f t="shared" si="174"/>
        <v>0</v>
      </c>
      <c r="J1503">
        <f t="shared" si="174"/>
        <v>0</v>
      </c>
      <c r="K1503">
        <f t="shared" si="174"/>
        <v>0</v>
      </c>
      <c r="L1503">
        <f t="shared" si="174"/>
        <v>0</v>
      </c>
      <c r="M1503">
        <f t="shared" si="174"/>
        <v>0</v>
      </c>
      <c r="N1503">
        <f t="shared" si="174"/>
        <v>0</v>
      </c>
      <c r="O1503" s="3">
        <f t="shared" si="171"/>
        <v>0</v>
      </c>
      <c r="P1503" s="4" t="str">
        <f t="array" ref="P1503">_xlfn.IFS(Raw!C1503="Unusable","Unusable",O1503&gt;1,"Conflicted",O1503=1,INDEX($I$1:$N$1,MATCH(TRUE,$I1503:$N1503&gt;0,0)),TRUE,$H$1)</f>
        <v>Unlabeled</v>
      </c>
    </row>
    <row r="1504" spans="1:16" x14ac:dyDescent="0.3">
      <c r="A1504" t="str">
        <f>Raw!A1504</f>
        <v>IMG20250802111335</v>
      </c>
      <c r="B1504" t="str">
        <f>Raw!B1504</f>
        <v>Unlabeled</v>
      </c>
      <c r="H1504" s="3">
        <f t="shared" si="174"/>
        <v>1</v>
      </c>
      <c r="I1504">
        <f t="shared" si="174"/>
        <v>0</v>
      </c>
      <c r="J1504">
        <f t="shared" si="174"/>
        <v>0</v>
      </c>
      <c r="K1504">
        <f t="shared" si="174"/>
        <v>0</v>
      </c>
      <c r="L1504">
        <f t="shared" si="174"/>
        <v>0</v>
      </c>
      <c r="M1504">
        <f t="shared" si="174"/>
        <v>0</v>
      </c>
      <c r="N1504">
        <f t="shared" si="174"/>
        <v>0</v>
      </c>
      <c r="O1504" s="3">
        <f t="shared" si="171"/>
        <v>0</v>
      </c>
      <c r="P1504" s="4" t="str">
        <f t="array" ref="P1504">_xlfn.IFS(Raw!C1504="Unusable","Unusable",O1504&gt;1,"Conflicted",O1504=1,INDEX($I$1:$N$1,MATCH(TRUE,$I1504:$N1504&gt;0,0)),TRUE,$H$1)</f>
        <v>Unlabeled</v>
      </c>
    </row>
    <row r="1505" spans="1:16" x14ac:dyDescent="0.3">
      <c r="A1505" t="str">
        <f>Raw!A1505</f>
        <v>IMG20250802111349</v>
      </c>
      <c r="B1505" t="str">
        <f>Raw!B1505</f>
        <v>Borer</v>
      </c>
      <c r="H1505" s="3">
        <f t="shared" si="174"/>
        <v>0</v>
      </c>
      <c r="I1505">
        <f t="shared" si="174"/>
        <v>0</v>
      </c>
      <c r="J1505">
        <f t="shared" si="174"/>
        <v>1</v>
      </c>
      <c r="K1505">
        <f t="shared" si="174"/>
        <v>0</v>
      </c>
      <c r="L1505">
        <f t="shared" si="174"/>
        <v>0</v>
      </c>
      <c r="M1505">
        <f t="shared" si="174"/>
        <v>0</v>
      </c>
      <c r="N1505">
        <f t="shared" si="174"/>
        <v>0</v>
      </c>
      <c r="O1505" s="3">
        <f t="shared" si="171"/>
        <v>1</v>
      </c>
      <c r="P1505" s="4" t="str">
        <f t="array" ref="P1505">_xlfn.IFS(Raw!C1505="Unusable","Unusable",O1505&gt;1,"Conflicted",O1505=1,INDEX($I$1:$N$1,MATCH(TRUE,$I1505:$N1505&gt;0,0)),TRUE,$H$1)</f>
        <v>Borer</v>
      </c>
    </row>
    <row r="1506" spans="1:16" x14ac:dyDescent="0.3">
      <c r="A1506" t="str">
        <f>Raw!A1506</f>
        <v>IMG20250802111718</v>
      </c>
      <c r="B1506" t="str">
        <f>Raw!B1506</f>
        <v>Unlabeled</v>
      </c>
      <c r="H1506" s="3">
        <f t="shared" si="174"/>
        <v>1</v>
      </c>
      <c r="I1506">
        <f t="shared" si="174"/>
        <v>0</v>
      </c>
      <c r="J1506">
        <f t="shared" si="174"/>
        <v>0</v>
      </c>
      <c r="K1506">
        <f t="shared" si="174"/>
        <v>0</v>
      </c>
      <c r="L1506">
        <f t="shared" si="174"/>
        <v>0</v>
      </c>
      <c r="M1506">
        <f t="shared" si="174"/>
        <v>0</v>
      </c>
      <c r="N1506">
        <f t="shared" si="174"/>
        <v>0</v>
      </c>
      <c r="O1506" s="3">
        <f t="shared" si="171"/>
        <v>0</v>
      </c>
      <c r="P1506" s="4" t="str">
        <f t="array" ref="P1506">_xlfn.IFS(Raw!C1506="Unusable","Unusable",O1506&gt;1,"Conflicted",O1506=1,INDEX($I$1:$N$1,MATCH(TRUE,$I1506:$N1506&gt;0,0)),TRUE,$H$1)</f>
        <v>Unlabeled</v>
      </c>
    </row>
    <row r="1507" spans="1:16" x14ac:dyDescent="0.3">
      <c r="A1507" t="str">
        <f>Raw!A1507</f>
        <v>IMG20250802111723</v>
      </c>
      <c r="B1507" t="str">
        <f>Raw!B1507</f>
        <v>Unlabeled</v>
      </c>
      <c r="H1507" s="3">
        <f t="shared" si="174"/>
        <v>1</v>
      </c>
      <c r="I1507">
        <f t="shared" si="174"/>
        <v>0</v>
      </c>
      <c r="J1507">
        <f t="shared" si="174"/>
        <v>0</v>
      </c>
      <c r="K1507">
        <f t="shared" si="174"/>
        <v>0</v>
      </c>
      <c r="L1507">
        <f t="shared" si="174"/>
        <v>0</v>
      </c>
      <c r="M1507">
        <f t="shared" si="174"/>
        <v>0</v>
      </c>
      <c r="N1507">
        <f t="shared" si="174"/>
        <v>0</v>
      </c>
      <c r="O1507" s="3">
        <f t="shared" si="171"/>
        <v>0</v>
      </c>
      <c r="P1507" s="4" t="str">
        <f t="array" ref="P1507">_xlfn.IFS(Raw!C1507="Unusable","Unusable",O1507&gt;1,"Conflicted",O1507=1,INDEX($I$1:$N$1,MATCH(TRUE,$I1507:$N1507&gt;0,0)),TRUE,$H$1)</f>
        <v>Unlabeled</v>
      </c>
    </row>
    <row r="1508" spans="1:16" x14ac:dyDescent="0.3">
      <c r="A1508" t="str">
        <f>Raw!A1508</f>
        <v>IMG20250802111727</v>
      </c>
      <c r="B1508" t="str">
        <f>Raw!B1508</f>
        <v>Unlabeled</v>
      </c>
      <c r="H1508" s="3">
        <f t="shared" si="174"/>
        <v>1</v>
      </c>
      <c r="I1508">
        <f t="shared" si="174"/>
        <v>0</v>
      </c>
      <c r="J1508">
        <f t="shared" si="174"/>
        <v>0</v>
      </c>
      <c r="K1508">
        <f t="shared" si="174"/>
        <v>0</v>
      </c>
      <c r="L1508">
        <f t="shared" si="174"/>
        <v>0</v>
      </c>
      <c r="M1508">
        <f t="shared" si="174"/>
        <v>0</v>
      </c>
      <c r="N1508">
        <f t="shared" si="174"/>
        <v>0</v>
      </c>
      <c r="O1508" s="3">
        <f t="shared" si="171"/>
        <v>0</v>
      </c>
      <c r="P1508" s="4" t="str">
        <f t="array" ref="P1508">_xlfn.IFS(Raw!C1508="Unusable","Unusable",O1508&gt;1,"Conflicted",O1508=1,INDEX($I$1:$N$1,MATCH(TRUE,$I1508:$N1508&gt;0,0)),TRUE,$H$1)</f>
        <v>Unlabeled</v>
      </c>
    </row>
    <row r="1509" spans="1:16" x14ac:dyDescent="0.3">
      <c r="A1509" t="str">
        <f>Raw!A1509</f>
        <v>IMG20250802111751</v>
      </c>
      <c r="B1509" t="str">
        <f>Raw!B1509</f>
        <v>Unlabeled</v>
      </c>
      <c r="H1509" s="3">
        <f t="shared" si="174"/>
        <v>1</v>
      </c>
      <c r="I1509">
        <f t="shared" si="174"/>
        <v>0</v>
      </c>
      <c r="J1509">
        <f t="shared" si="174"/>
        <v>0</v>
      </c>
      <c r="K1509">
        <f t="shared" si="174"/>
        <v>0</v>
      </c>
      <c r="L1509">
        <f t="shared" si="174"/>
        <v>0</v>
      </c>
      <c r="M1509">
        <f t="shared" si="174"/>
        <v>0</v>
      </c>
      <c r="N1509">
        <f t="shared" si="174"/>
        <v>0</v>
      </c>
      <c r="O1509" s="3">
        <f t="shared" si="171"/>
        <v>0</v>
      </c>
      <c r="P1509" s="4" t="str">
        <f t="array" ref="P1509">_xlfn.IFS(Raw!C1509="Unusable","Unusable",O1509&gt;1,"Conflicted",O1509=1,INDEX($I$1:$N$1,MATCH(TRUE,$I1509:$N1509&gt;0,0)),TRUE,$H$1)</f>
        <v>Unlabeled</v>
      </c>
    </row>
    <row r="1510" spans="1:16" x14ac:dyDescent="0.3">
      <c r="A1510" t="str">
        <f>Raw!A1510</f>
        <v>IMG20250802111756</v>
      </c>
      <c r="B1510" t="str">
        <f>Raw!B1510</f>
        <v>Unlabeled</v>
      </c>
      <c r="H1510" s="3">
        <f t="shared" si="174"/>
        <v>1</v>
      </c>
      <c r="I1510">
        <f t="shared" si="174"/>
        <v>0</v>
      </c>
      <c r="J1510">
        <f t="shared" si="174"/>
        <v>0</v>
      </c>
      <c r="K1510">
        <f t="shared" si="174"/>
        <v>0</v>
      </c>
      <c r="L1510">
        <f t="shared" si="174"/>
        <v>0</v>
      </c>
      <c r="M1510">
        <f t="shared" si="174"/>
        <v>0</v>
      </c>
      <c r="N1510">
        <f t="shared" si="174"/>
        <v>0</v>
      </c>
      <c r="O1510" s="3">
        <f t="shared" si="171"/>
        <v>0</v>
      </c>
      <c r="P1510" s="4" t="str">
        <f t="array" ref="P1510">_xlfn.IFS(Raw!C1510="Unusable","Unusable",O1510&gt;1,"Conflicted",O1510=1,INDEX($I$1:$N$1,MATCH(TRUE,$I1510:$N1510&gt;0,0)),TRUE,$H$1)</f>
        <v>Unlabeled</v>
      </c>
    </row>
    <row r="1511" spans="1:16" x14ac:dyDescent="0.3">
      <c r="A1511" t="str">
        <f>Raw!A1511</f>
        <v>IMG20250802111831</v>
      </c>
      <c r="B1511" t="str">
        <f>Raw!B1511</f>
        <v>Unlabeled</v>
      </c>
      <c r="H1511" s="3">
        <f t="shared" si="174"/>
        <v>1</v>
      </c>
      <c r="I1511">
        <f t="shared" si="174"/>
        <v>0</v>
      </c>
      <c r="J1511">
        <f t="shared" si="174"/>
        <v>0</v>
      </c>
      <c r="K1511">
        <f t="shared" si="174"/>
        <v>0</v>
      </c>
      <c r="L1511">
        <f t="shared" si="174"/>
        <v>0</v>
      </c>
      <c r="M1511">
        <f t="shared" si="174"/>
        <v>0</v>
      </c>
      <c r="N1511">
        <f t="shared" si="174"/>
        <v>0</v>
      </c>
      <c r="O1511" s="3">
        <f t="shared" si="171"/>
        <v>0</v>
      </c>
      <c r="P1511" s="4" t="str">
        <f t="array" ref="P1511">_xlfn.IFS(Raw!C1511="Unusable","Unusable",O1511&gt;1,"Conflicted",O1511=1,INDEX($I$1:$N$1,MATCH(TRUE,$I1511:$N1511&gt;0,0)),TRUE,$H$1)</f>
        <v>Unlabeled</v>
      </c>
    </row>
    <row r="1512" spans="1:16" x14ac:dyDescent="0.3">
      <c r="A1512" t="str">
        <f>Raw!A1512</f>
        <v>IMG20250802111836</v>
      </c>
      <c r="B1512" t="str">
        <f>Raw!B1512</f>
        <v>Unlabeled</v>
      </c>
      <c r="H1512" s="3">
        <f t="shared" ref="H1512:N1521" si="175">COUNTIF($B1512:$G1512,H$1)</f>
        <v>1</v>
      </c>
      <c r="I1512">
        <f t="shared" si="175"/>
        <v>0</v>
      </c>
      <c r="J1512">
        <f t="shared" si="175"/>
        <v>0</v>
      </c>
      <c r="K1512">
        <f t="shared" si="175"/>
        <v>0</v>
      </c>
      <c r="L1512">
        <f t="shared" si="175"/>
        <v>0</v>
      </c>
      <c r="M1512">
        <f t="shared" si="175"/>
        <v>0</v>
      </c>
      <c r="N1512">
        <f t="shared" si="175"/>
        <v>0</v>
      </c>
      <c r="O1512" s="3">
        <f t="shared" si="171"/>
        <v>0</v>
      </c>
      <c r="P1512" s="4" t="str">
        <f t="array" ref="P1512">_xlfn.IFS(Raw!C1512="Unusable","Unusable",O1512&gt;1,"Conflicted",O1512=1,INDEX($I$1:$N$1,MATCH(TRUE,$I1512:$N1512&gt;0,0)),TRUE,$H$1)</f>
        <v>Unlabeled</v>
      </c>
    </row>
    <row r="1513" spans="1:16" x14ac:dyDescent="0.3">
      <c r="A1513" t="str">
        <f>Raw!A1513</f>
        <v>IMG20250802111842</v>
      </c>
      <c r="B1513" t="str">
        <f>Raw!B1513</f>
        <v>Unlabeled</v>
      </c>
      <c r="H1513" s="3">
        <f t="shared" si="175"/>
        <v>1</v>
      </c>
      <c r="I1513">
        <f t="shared" si="175"/>
        <v>0</v>
      </c>
      <c r="J1513">
        <f t="shared" si="175"/>
        <v>0</v>
      </c>
      <c r="K1513">
        <f t="shared" si="175"/>
        <v>0</v>
      </c>
      <c r="L1513">
        <f t="shared" si="175"/>
        <v>0</v>
      </c>
      <c r="M1513">
        <f t="shared" si="175"/>
        <v>0</v>
      </c>
      <c r="N1513">
        <f t="shared" si="175"/>
        <v>0</v>
      </c>
      <c r="O1513" s="3">
        <f t="shared" si="171"/>
        <v>0</v>
      </c>
      <c r="P1513" s="4" t="str">
        <f t="array" ref="P1513">_xlfn.IFS(Raw!C1513="Unusable","Unusable",O1513&gt;1,"Conflicted",O1513=1,INDEX($I$1:$N$1,MATCH(TRUE,$I1513:$N1513&gt;0,0)),TRUE,$H$1)</f>
        <v>Unlabeled</v>
      </c>
    </row>
    <row r="1514" spans="1:16" x14ac:dyDescent="0.3">
      <c r="A1514" t="str">
        <f>Raw!A1514</f>
        <v>IMG20250802111846</v>
      </c>
      <c r="B1514" t="str">
        <f>Raw!B1514</f>
        <v>Unlabeled</v>
      </c>
      <c r="H1514" s="3">
        <f t="shared" si="175"/>
        <v>1</v>
      </c>
      <c r="I1514">
        <f t="shared" si="175"/>
        <v>0</v>
      </c>
      <c r="J1514">
        <f t="shared" si="175"/>
        <v>0</v>
      </c>
      <c r="K1514">
        <f t="shared" si="175"/>
        <v>0</v>
      </c>
      <c r="L1514">
        <f t="shared" si="175"/>
        <v>0</v>
      </c>
      <c r="M1514">
        <f t="shared" si="175"/>
        <v>0</v>
      </c>
      <c r="N1514">
        <f t="shared" si="175"/>
        <v>0</v>
      </c>
      <c r="O1514" s="3">
        <f t="shared" si="171"/>
        <v>0</v>
      </c>
      <c r="P1514" s="4" t="str">
        <f t="array" ref="P1514">_xlfn.IFS(Raw!C1514="Unusable","Unusable",O1514&gt;1,"Conflicted",O1514=1,INDEX($I$1:$N$1,MATCH(TRUE,$I1514:$N1514&gt;0,0)),TRUE,$H$1)</f>
        <v>Unlabeled</v>
      </c>
    </row>
    <row r="1515" spans="1:16" x14ac:dyDescent="0.3">
      <c r="A1515" t="str">
        <f>Raw!A1515</f>
        <v>IMG20250802111915</v>
      </c>
      <c r="B1515" t="str">
        <f>Raw!B1515</f>
        <v>Unlabeled</v>
      </c>
      <c r="H1515" s="3">
        <f t="shared" si="175"/>
        <v>1</v>
      </c>
      <c r="I1515">
        <f t="shared" si="175"/>
        <v>0</v>
      </c>
      <c r="J1515">
        <f t="shared" si="175"/>
        <v>0</v>
      </c>
      <c r="K1515">
        <f t="shared" si="175"/>
        <v>0</v>
      </c>
      <c r="L1515">
        <f t="shared" si="175"/>
        <v>0</v>
      </c>
      <c r="M1515">
        <f t="shared" si="175"/>
        <v>0</v>
      </c>
      <c r="N1515">
        <f t="shared" si="175"/>
        <v>0</v>
      </c>
      <c r="O1515" s="3">
        <f t="shared" si="171"/>
        <v>0</v>
      </c>
      <c r="P1515" s="4" t="str">
        <f t="array" ref="P1515">_xlfn.IFS(Raw!C1515="Unusable","Unusable",O1515&gt;1,"Conflicted",O1515=1,INDEX($I$1:$N$1,MATCH(TRUE,$I1515:$N1515&gt;0,0)),TRUE,$H$1)</f>
        <v>Unlabeled</v>
      </c>
    </row>
    <row r="1516" spans="1:16" x14ac:dyDescent="0.3">
      <c r="A1516" t="str">
        <f>Raw!A1516</f>
        <v>IMG20250802111924</v>
      </c>
      <c r="B1516" t="str">
        <f>Raw!B1516</f>
        <v>Unlabeled</v>
      </c>
      <c r="H1516" s="3">
        <f t="shared" si="175"/>
        <v>1</v>
      </c>
      <c r="I1516">
        <f t="shared" si="175"/>
        <v>0</v>
      </c>
      <c r="J1516">
        <f t="shared" si="175"/>
        <v>0</v>
      </c>
      <c r="K1516">
        <f t="shared" si="175"/>
        <v>0</v>
      </c>
      <c r="L1516">
        <f t="shared" si="175"/>
        <v>0</v>
      </c>
      <c r="M1516">
        <f t="shared" si="175"/>
        <v>0</v>
      </c>
      <c r="N1516">
        <f t="shared" si="175"/>
        <v>0</v>
      </c>
      <c r="O1516" s="3">
        <f t="shared" si="171"/>
        <v>0</v>
      </c>
      <c r="P1516" s="4" t="str">
        <f t="array" ref="P1516">_xlfn.IFS(Raw!C1516="Unusable","Unusable",O1516&gt;1,"Conflicted",O1516=1,INDEX($I$1:$N$1,MATCH(TRUE,$I1516:$N1516&gt;0,0)),TRUE,$H$1)</f>
        <v>Unlabeled</v>
      </c>
    </row>
    <row r="1517" spans="1:16" x14ac:dyDescent="0.3">
      <c r="A1517" t="str">
        <f>Raw!A1517</f>
        <v>IMG20250802111929</v>
      </c>
      <c r="B1517" t="str">
        <f>Raw!B1517</f>
        <v>Unlabeled</v>
      </c>
      <c r="H1517" s="3">
        <f t="shared" si="175"/>
        <v>1</v>
      </c>
      <c r="I1517">
        <f t="shared" si="175"/>
        <v>0</v>
      </c>
      <c r="J1517">
        <f t="shared" si="175"/>
        <v>0</v>
      </c>
      <c r="K1517">
        <f t="shared" si="175"/>
        <v>0</v>
      </c>
      <c r="L1517">
        <f t="shared" si="175"/>
        <v>0</v>
      </c>
      <c r="M1517">
        <f t="shared" si="175"/>
        <v>0</v>
      </c>
      <c r="N1517">
        <f t="shared" si="175"/>
        <v>0</v>
      </c>
      <c r="O1517" s="3">
        <f t="shared" si="171"/>
        <v>0</v>
      </c>
      <c r="P1517" s="4" t="str">
        <f t="array" ref="P1517">_xlfn.IFS(Raw!C1517="Unusable","Unusable",O1517&gt;1,"Conflicted",O1517=1,INDEX($I$1:$N$1,MATCH(TRUE,$I1517:$N1517&gt;0,0)),TRUE,$H$1)</f>
        <v>Unlabeled</v>
      </c>
    </row>
    <row r="1518" spans="1:16" x14ac:dyDescent="0.3">
      <c r="A1518" t="str">
        <f>Raw!A1518</f>
        <v>IMG20250802111934</v>
      </c>
      <c r="B1518" t="str">
        <f>Raw!B1518</f>
        <v>Unlabeled</v>
      </c>
      <c r="H1518" s="3">
        <f t="shared" si="175"/>
        <v>1</v>
      </c>
      <c r="I1518">
        <f t="shared" si="175"/>
        <v>0</v>
      </c>
      <c r="J1518">
        <f t="shared" si="175"/>
        <v>0</v>
      </c>
      <c r="K1518">
        <f t="shared" si="175"/>
        <v>0</v>
      </c>
      <c r="L1518">
        <f t="shared" si="175"/>
        <v>0</v>
      </c>
      <c r="M1518">
        <f t="shared" si="175"/>
        <v>0</v>
      </c>
      <c r="N1518">
        <f t="shared" si="175"/>
        <v>0</v>
      </c>
      <c r="O1518" s="3">
        <f t="shared" si="171"/>
        <v>0</v>
      </c>
      <c r="P1518" s="4" t="str">
        <f t="array" ref="P1518">_xlfn.IFS(Raw!C1518="Unusable","Unusable",O1518&gt;1,"Conflicted",O1518=1,INDEX($I$1:$N$1,MATCH(TRUE,$I1518:$N1518&gt;0,0)),TRUE,$H$1)</f>
        <v>Unlabeled</v>
      </c>
    </row>
    <row r="1519" spans="1:16" x14ac:dyDescent="0.3">
      <c r="A1519" t="str">
        <f>Raw!A1519</f>
        <v>IMG20250802112002</v>
      </c>
      <c r="B1519" t="str">
        <f>Raw!B1519</f>
        <v>Unlabeled</v>
      </c>
      <c r="H1519" s="3">
        <f t="shared" si="175"/>
        <v>1</v>
      </c>
      <c r="I1519">
        <f t="shared" si="175"/>
        <v>0</v>
      </c>
      <c r="J1519">
        <f t="shared" si="175"/>
        <v>0</v>
      </c>
      <c r="K1519">
        <f t="shared" si="175"/>
        <v>0</v>
      </c>
      <c r="L1519">
        <f t="shared" si="175"/>
        <v>0</v>
      </c>
      <c r="M1519">
        <f t="shared" si="175"/>
        <v>0</v>
      </c>
      <c r="N1519">
        <f t="shared" si="175"/>
        <v>0</v>
      </c>
      <c r="O1519" s="3">
        <f t="shared" si="171"/>
        <v>0</v>
      </c>
      <c r="P1519" s="4" t="str">
        <f t="array" ref="P1519">_xlfn.IFS(Raw!C1519="Unusable","Unusable",O1519&gt;1,"Conflicted",O1519=1,INDEX($I$1:$N$1,MATCH(TRUE,$I1519:$N1519&gt;0,0)),TRUE,$H$1)</f>
        <v>Unlabeled</v>
      </c>
    </row>
    <row r="1520" spans="1:16" x14ac:dyDescent="0.3">
      <c r="A1520" t="str">
        <f>Raw!A1520</f>
        <v>IMG20250802112014</v>
      </c>
      <c r="B1520" t="str">
        <f>Raw!B1520</f>
        <v>Unlabeled</v>
      </c>
      <c r="H1520" s="3">
        <f t="shared" si="175"/>
        <v>1</v>
      </c>
      <c r="I1520">
        <f t="shared" si="175"/>
        <v>0</v>
      </c>
      <c r="J1520">
        <f t="shared" si="175"/>
        <v>0</v>
      </c>
      <c r="K1520">
        <f t="shared" si="175"/>
        <v>0</v>
      </c>
      <c r="L1520">
        <f t="shared" si="175"/>
        <v>0</v>
      </c>
      <c r="M1520">
        <f t="shared" si="175"/>
        <v>0</v>
      </c>
      <c r="N1520">
        <f t="shared" si="175"/>
        <v>0</v>
      </c>
      <c r="O1520" s="3">
        <f t="shared" si="171"/>
        <v>0</v>
      </c>
      <c r="P1520" s="4" t="str">
        <f t="array" ref="P1520">_xlfn.IFS(Raw!C1520="Unusable","Unusable",O1520&gt;1,"Conflicted",O1520=1,INDEX($I$1:$N$1,MATCH(TRUE,$I1520:$N1520&gt;0,0)),TRUE,$H$1)</f>
        <v>Unlabeled</v>
      </c>
    </row>
    <row r="1521" spans="1:16" x14ac:dyDescent="0.3">
      <c r="A1521" t="str">
        <f>Raw!A1521</f>
        <v>IMG20250802112039</v>
      </c>
      <c r="B1521" t="str">
        <f>Raw!B1521</f>
        <v>Unlabeled</v>
      </c>
      <c r="H1521" s="3">
        <f t="shared" si="175"/>
        <v>1</v>
      </c>
      <c r="I1521">
        <f t="shared" si="175"/>
        <v>0</v>
      </c>
      <c r="J1521">
        <f t="shared" si="175"/>
        <v>0</v>
      </c>
      <c r="K1521">
        <f t="shared" si="175"/>
        <v>0</v>
      </c>
      <c r="L1521">
        <f t="shared" si="175"/>
        <v>0</v>
      </c>
      <c r="M1521">
        <f t="shared" si="175"/>
        <v>0</v>
      </c>
      <c r="N1521">
        <f t="shared" si="175"/>
        <v>0</v>
      </c>
      <c r="O1521" s="3">
        <f t="shared" si="171"/>
        <v>0</v>
      </c>
      <c r="P1521" s="4" t="str">
        <f t="array" ref="P1521">_xlfn.IFS(Raw!C1521="Unusable","Unusable",O1521&gt;1,"Conflicted",O1521=1,INDEX($I$1:$N$1,MATCH(TRUE,$I1521:$N1521&gt;0,0)),TRUE,$H$1)</f>
        <v>Unlabeled</v>
      </c>
    </row>
    <row r="1522" spans="1:16" x14ac:dyDescent="0.3">
      <c r="A1522" t="str">
        <f>Raw!A1522</f>
        <v>IMG20250802112120</v>
      </c>
      <c r="B1522" t="str">
        <f>Raw!B1522</f>
        <v>Mites</v>
      </c>
      <c r="H1522" s="3">
        <f t="shared" ref="H1522:N1531" si="176">COUNTIF($B1522:$G1522,H$1)</f>
        <v>0</v>
      </c>
      <c r="I1522">
        <f t="shared" si="176"/>
        <v>0</v>
      </c>
      <c r="J1522">
        <f t="shared" si="176"/>
        <v>0</v>
      </c>
      <c r="K1522">
        <f t="shared" si="176"/>
        <v>0</v>
      </c>
      <c r="L1522">
        <f t="shared" si="176"/>
        <v>0</v>
      </c>
      <c r="M1522">
        <f t="shared" si="176"/>
        <v>1</v>
      </c>
      <c r="N1522">
        <f t="shared" si="176"/>
        <v>0</v>
      </c>
      <c r="O1522" s="3">
        <f t="shared" si="171"/>
        <v>1</v>
      </c>
      <c r="P1522" s="4" t="str">
        <f t="array" ref="P1522">_xlfn.IFS(Raw!C1522="Unusable","Unusable",O1522&gt;1,"Conflicted",O1522=1,INDEX($I$1:$N$1,MATCH(TRUE,$I1522:$N1522&gt;0,0)),TRUE,$H$1)</f>
        <v>Mites</v>
      </c>
    </row>
    <row r="1523" spans="1:16" x14ac:dyDescent="0.3">
      <c r="A1523" t="str">
        <f>Raw!A1523</f>
        <v>IMG20250802112157</v>
      </c>
      <c r="B1523" t="str">
        <f>Raw!B1523</f>
        <v>Mites</v>
      </c>
      <c r="H1523" s="3">
        <f t="shared" si="176"/>
        <v>0</v>
      </c>
      <c r="I1523">
        <f t="shared" si="176"/>
        <v>0</v>
      </c>
      <c r="J1523">
        <f t="shared" si="176"/>
        <v>0</v>
      </c>
      <c r="K1523">
        <f t="shared" si="176"/>
        <v>0</v>
      </c>
      <c r="L1523">
        <f t="shared" si="176"/>
        <v>0</v>
      </c>
      <c r="M1523">
        <f t="shared" si="176"/>
        <v>1</v>
      </c>
      <c r="N1523">
        <f t="shared" si="176"/>
        <v>0</v>
      </c>
      <c r="O1523" s="3">
        <f t="shared" si="171"/>
        <v>1</v>
      </c>
      <c r="P1523" s="4" t="str">
        <f t="array" ref="P1523">_xlfn.IFS(Raw!C1523="Unusable","Unusable",O1523&gt;1,"Conflicted",O1523=1,INDEX($I$1:$N$1,MATCH(TRUE,$I1523:$N1523&gt;0,0)),TRUE,$H$1)</f>
        <v>Mites</v>
      </c>
    </row>
    <row r="1524" spans="1:16" x14ac:dyDescent="0.3">
      <c r="A1524" t="str">
        <f>Raw!A1524</f>
        <v>IMG20250802112202</v>
      </c>
      <c r="B1524" t="str">
        <f>Raw!B1524</f>
        <v>Mites</v>
      </c>
      <c r="H1524" s="3">
        <f t="shared" si="176"/>
        <v>0</v>
      </c>
      <c r="I1524">
        <f t="shared" si="176"/>
        <v>0</v>
      </c>
      <c r="J1524">
        <f t="shared" si="176"/>
        <v>0</v>
      </c>
      <c r="K1524">
        <f t="shared" si="176"/>
        <v>0</v>
      </c>
      <c r="L1524">
        <f t="shared" si="176"/>
        <v>0</v>
      </c>
      <c r="M1524">
        <f t="shared" si="176"/>
        <v>1</v>
      </c>
      <c r="N1524">
        <f t="shared" si="176"/>
        <v>0</v>
      </c>
      <c r="O1524" s="3">
        <f t="shared" si="171"/>
        <v>1</v>
      </c>
      <c r="P1524" s="4" t="str">
        <f t="array" ref="P1524">_xlfn.IFS(Raw!C1524="Unusable","Unusable",O1524&gt;1,"Conflicted",O1524=1,INDEX($I$1:$N$1,MATCH(TRUE,$I1524:$N1524&gt;0,0)),TRUE,$H$1)</f>
        <v>Mites</v>
      </c>
    </row>
    <row r="1525" spans="1:16" x14ac:dyDescent="0.3">
      <c r="A1525" t="str">
        <f>Raw!A1525</f>
        <v>IMG20250802112206</v>
      </c>
      <c r="B1525" t="str">
        <f>Raw!B1525</f>
        <v>Mites</v>
      </c>
      <c r="H1525" s="3">
        <f t="shared" si="176"/>
        <v>0</v>
      </c>
      <c r="I1525">
        <f t="shared" si="176"/>
        <v>0</v>
      </c>
      <c r="J1525">
        <f t="shared" si="176"/>
        <v>0</v>
      </c>
      <c r="K1525">
        <f t="shared" si="176"/>
        <v>0</v>
      </c>
      <c r="L1525">
        <f t="shared" si="176"/>
        <v>0</v>
      </c>
      <c r="M1525">
        <f t="shared" si="176"/>
        <v>1</v>
      </c>
      <c r="N1525">
        <f t="shared" si="176"/>
        <v>0</v>
      </c>
      <c r="O1525" s="3">
        <f t="shared" si="171"/>
        <v>1</v>
      </c>
      <c r="P1525" s="4" t="str">
        <f t="array" ref="P1525">_xlfn.IFS(Raw!C1525="Unusable","Unusable",O1525&gt;1,"Conflicted",O1525=1,INDEX($I$1:$N$1,MATCH(TRUE,$I1525:$N1525&gt;0,0)),TRUE,$H$1)</f>
        <v>Mites</v>
      </c>
    </row>
    <row r="1526" spans="1:16" x14ac:dyDescent="0.3">
      <c r="A1526" t="str">
        <f>Raw!A1526</f>
        <v>IMG20250802112212</v>
      </c>
      <c r="B1526" t="str">
        <f>Raw!B1526</f>
        <v>Mites</v>
      </c>
      <c r="H1526" s="3">
        <f t="shared" si="176"/>
        <v>0</v>
      </c>
      <c r="I1526">
        <f t="shared" si="176"/>
        <v>0</v>
      </c>
      <c r="J1526">
        <f t="shared" si="176"/>
        <v>0</v>
      </c>
      <c r="K1526">
        <f t="shared" si="176"/>
        <v>0</v>
      </c>
      <c r="L1526">
        <f t="shared" si="176"/>
        <v>0</v>
      </c>
      <c r="M1526">
        <f t="shared" si="176"/>
        <v>1</v>
      </c>
      <c r="N1526">
        <f t="shared" si="176"/>
        <v>0</v>
      </c>
      <c r="O1526" s="3">
        <f t="shared" si="171"/>
        <v>1</v>
      </c>
      <c r="P1526" s="4" t="str">
        <f t="array" ref="P1526">_xlfn.IFS(Raw!C1526="Unusable","Unusable",O1526&gt;1,"Conflicted",O1526=1,INDEX($I$1:$N$1,MATCH(TRUE,$I1526:$N1526&gt;0,0)),TRUE,$H$1)</f>
        <v>Mites</v>
      </c>
    </row>
    <row r="1527" spans="1:16" x14ac:dyDescent="0.3">
      <c r="A1527" t="str">
        <f>Raw!A1527</f>
        <v>IMG20250802112220</v>
      </c>
      <c r="B1527" t="str">
        <f>Raw!B1527</f>
        <v>Mites</v>
      </c>
      <c r="H1527" s="3">
        <f t="shared" si="176"/>
        <v>0</v>
      </c>
      <c r="I1527">
        <f t="shared" si="176"/>
        <v>0</v>
      </c>
      <c r="J1527">
        <f t="shared" si="176"/>
        <v>0</v>
      </c>
      <c r="K1527">
        <f t="shared" si="176"/>
        <v>0</v>
      </c>
      <c r="L1527">
        <f t="shared" si="176"/>
        <v>0</v>
      </c>
      <c r="M1527">
        <f t="shared" si="176"/>
        <v>1</v>
      </c>
      <c r="N1527">
        <f t="shared" si="176"/>
        <v>0</v>
      </c>
      <c r="O1527" s="3">
        <f t="shared" si="171"/>
        <v>1</v>
      </c>
      <c r="P1527" s="4" t="str">
        <f t="array" ref="P1527">_xlfn.IFS(Raw!C1527="Unusable","Unusable",O1527&gt;1,"Conflicted",O1527=1,INDEX($I$1:$N$1,MATCH(TRUE,$I1527:$N1527&gt;0,0)),TRUE,$H$1)</f>
        <v>Mites</v>
      </c>
    </row>
    <row r="1528" spans="1:16" x14ac:dyDescent="0.3">
      <c r="A1528" t="str">
        <f>Raw!A1528</f>
        <v>IMG20250802112224</v>
      </c>
      <c r="B1528" t="str">
        <f>Raw!B1528</f>
        <v>Mites</v>
      </c>
      <c r="H1528" s="3">
        <f t="shared" si="176"/>
        <v>0</v>
      </c>
      <c r="I1528">
        <f t="shared" si="176"/>
        <v>0</v>
      </c>
      <c r="J1528">
        <f t="shared" si="176"/>
        <v>0</v>
      </c>
      <c r="K1528">
        <f t="shared" si="176"/>
        <v>0</v>
      </c>
      <c r="L1528">
        <f t="shared" si="176"/>
        <v>0</v>
      </c>
      <c r="M1528">
        <f t="shared" si="176"/>
        <v>1</v>
      </c>
      <c r="N1528">
        <f t="shared" si="176"/>
        <v>0</v>
      </c>
      <c r="O1528" s="3">
        <f t="shared" si="171"/>
        <v>1</v>
      </c>
      <c r="P1528" s="4" t="str">
        <f t="array" ref="P1528">_xlfn.IFS(Raw!C1528="Unusable","Unusable",O1528&gt;1,"Conflicted",O1528=1,INDEX($I$1:$N$1,MATCH(TRUE,$I1528:$N1528&gt;0,0)),TRUE,$H$1)</f>
        <v>Mites</v>
      </c>
    </row>
    <row r="1529" spans="1:16" x14ac:dyDescent="0.3">
      <c r="A1529" t="str">
        <f>Raw!A1529</f>
        <v>IMG20250802112227</v>
      </c>
      <c r="B1529" t="str">
        <f>Raw!B1529</f>
        <v>Mites</v>
      </c>
      <c r="H1529" s="3">
        <f t="shared" si="176"/>
        <v>0</v>
      </c>
      <c r="I1529">
        <f t="shared" si="176"/>
        <v>0</v>
      </c>
      <c r="J1529">
        <f t="shared" si="176"/>
        <v>0</v>
      </c>
      <c r="K1529">
        <f t="shared" si="176"/>
        <v>0</v>
      </c>
      <c r="L1529">
        <f t="shared" si="176"/>
        <v>0</v>
      </c>
      <c r="M1529">
        <f t="shared" si="176"/>
        <v>1</v>
      </c>
      <c r="N1529">
        <f t="shared" si="176"/>
        <v>0</v>
      </c>
      <c r="O1529" s="3">
        <f t="shared" si="171"/>
        <v>1</v>
      </c>
      <c r="P1529" s="4" t="str">
        <f t="array" ref="P1529">_xlfn.IFS(Raw!C1529="Unusable","Unusable",O1529&gt;1,"Conflicted",O1529=1,INDEX($I$1:$N$1,MATCH(TRUE,$I1529:$N1529&gt;0,0)),TRUE,$H$1)</f>
        <v>Mites</v>
      </c>
    </row>
    <row r="1530" spans="1:16" x14ac:dyDescent="0.3">
      <c r="A1530" t="str">
        <f>Raw!A1530</f>
        <v>IMG20250802112234</v>
      </c>
      <c r="B1530" t="str">
        <f>Raw!B1530</f>
        <v>Mites</v>
      </c>
      <c r="H1530" s="3">
        <f t="shared" si="176"/>
        <v>0</v>
      </c>
      <c r="I1530">
        <f t="shared" si="176"/>
        <v>0</v>
      </c>
      <c r="J1530">
        <f t="shared" si="176"/>
        <v>0</v>
      </c>
      <c r="K1530">
        <f t="shared" si="176"/>
        <v>0</v>
      </c>
      <c r="L1530">
        <f t="shared" si="176"/>
        <v>0</v>
      </c>
      <c r="M1530">
        <f t="shared" si="176"/>
        <v>1</v>
      </c>
      <c r="N1530">
        <f t="shared" si="176"/>
        <v>0</v>
      </c>
      <c r="O1530" s="3">
        <f t="shared" si="171"/>
        <v>1</v>
      </c>
      <c r="P1530" s="4" t="str">
        <f t="array" ref="P1530">_xlfn.IFS(Raw!C1530="Unusable","Unusable",O1530&gt;1,"Conflicted",O1530=1,INDEX($I$1:$N$1,MATCH(TRUE,$I1530:$N1530&gt;0,0)),TRUE,$H$1)</f>
        <v>Mites</v>
      </c>
    </row>
    <row r="1531" spans="1:16" x14ac:dyDescent="0.3">
      <c r="A1531" t="str">
        <f>Raw!A1531</f>
        <v>IMG20250802112257</v>
      </c>
      <c r="B1531" t="str">
        <f>Raw!B1531</f>
        <v>Unlabeled</v>
      </c>
      <c r="H1531" s="3">
        <f t="shared" si="176"/>
        <v>1</v>
      </c>
      <c r="I1531">
        <f t="shared" si="176"/>
        <v>0</v>
      </c>
      <c r="J1531">
        <f t="shared" si="176"/>
        <v>0</v>
      </c>
      <c r="K1531">
        <f t="shared" si="176"/>
        <v>0</v>
      </c>
      <c r="L1531">
        <f t="shared" si="176"/>
        <v>0</v>
      </c>
      <c r="M1531">
        <f t="shared" si="176"/>
        <v>0</v>
      </c>
      <c r="N1531">
        <f t="shared" si="176"/>
        <v>0</v>
      </c>
      <c r="O1531" s="3">
        <f t="shared" si="171"/>
        <v>0</v>
      </c>
      <c r="P1531" s="4" t="str">
        <f t="array" ref="P1531">_xlfn.IFS(Raw!C1531="Unusable","Unusable",O1531&gt;1,"Conflicted",O1531=1,INDEX($I$1:$N$1,MATCH(TRUE,$I1531:$N1531&gt;0,0)),TRUE,$H$1)</f>
        <v>Unlabeled</v>
      </c>
    </row>
    <row r="1532" spans="1:16" x14ac:dyDescent="0.3">
      <c r="A1532" t="str">
        <f>Raw!A1532</f>
        <v>IMG20250802112324</v>
      </c>
      <c r="B1532" t="str">
        <f>Raw!B1532</f>
        <v>Unlabeled</v>
      </c>
      <c r="H1532" s="3">
        <f t="shared" ref="H1532:N1541" si="177">COUNTIF($B1532:$G1532,H$1)</f>
        <v>1</v>
      </c>
      <c r="I1532">
        <f t="shared" si="177"/>
        <v>0</v>
      </c>
      <c r="J1532">
        <f t="shared" si="177"/>
        <v>0</v>
      </c>
      <c r="K1532">
        <f t="shared" si="177"/>
        <v>0</v>
      </c>
      <c r="L1532">
        <f t="shared" si="177"/>
        <v>0</v>
      </c>
      <c r="M1532">
        <f t="shared" si="177"/>
        <v>0</v>
      </c>
      <c r="N1532">
        <f t="shared" si="177"/>
        <v>0</v>
      </c>
      <c r="O1532" s="3">
        <f t="shared" si="171"/>
        <v>0</v>
      </c>
      <c r="P1532" s="4" t="str">
        <f t="array" ref="P1532">_xlfn.IFS(Raw!C1532="Unusable","Unusable",O1532&gt;1,"Conflicted",O1532=1,INDEX($I$1:$N$1,MATCH(TRUE,$I1532:$N1532&gt;0,0)),TRUE,$H$1)</f>
        <v>Unlabeled</v>
      </c>
    </row>
    <row r="1533" spans="1:16" x14ac:dyDescent="0.3">
      <c r="A1533" t="str">
        <f>Raw!A1533</f>
        <v>IMG20250802112352</v>
      </c>
      <c r="B1533" t="str">
        <f>Raw!B1533</f>
        <v>Unlabeled</v>
      </c>
      <c r="H1533" s="3">
        <f t="shared" si="177"/>
        <v>1</v>
      </c>
      <c r="I1533">
        <f t="shared" si="177"/>
        <v>0</v>
      </c>
      <c r="J1533">
        <f t="shared" si="177"/>
        <v>0</v>
      </c>
      <c r="K1533">
        <f t="shared" si="177"/>
        <v>0</v>
      </c>
      <c r="L1533">
        <f t="shared" si="177"/>
        <v>0</v>
      </c>
      <c r="M1533">
        <f t="shared" si="177"/>
        <v>0</v>
      </c>
      <c r="N1533">
        <f t="shared" si="177"/>
        <v>0</v>
      </c>
      <c r="O1533" s="3">
        <f t="shared" si="171"/>
        <v>0</v>
      </c>
      <c r="P1533" s="4" t="str">
        <f t="array" ref="P1533">_xlfn.IFS(Raw!C1533="Unusable","Unusable",O1533&gt;1,"Conflicted",O1533=1,INDEX($I$1:$N$1,MATCH(TRUE,$I1533:$N1533&gt;0,0)),TRUE,$H$1)</f>
        <v>Unlabeled</v>
      </c>
    </row>
    <row r="1534" spans="1:16" x14ac:dyDescent="0.3">
      <c r="A1534" t="str">
        <f>Raw!A1534</f>
        <v>IMG20250802112410</v>
      </c>
      <c r="B1534" t="str">
        <f>Raw!B1534</f>
        <v>Unlabeled</v>
      </c>
      <c r="H1534" s="3">
        <f t="shared" si="177"/>
        <v>1</v>
      </c>
      <c r="I1534">
        <f t="shared" si="177"/>
        <v>0</v>
      </c>
      <c r="J1534">
        <f t="shared" si="177"/>
        <v>0</v>
      </c>
      <c r="K1534">
        <f t="shared" si="177"/>
        <v>0</v>
      </c>
      <c r="L1534">
        <f t="shared" si="177"/>
        <v>0</v>
      </c>
      <c r="M1534">
        <f t="shared" si="177"/>
        <v>0</v>
      </c>
      <c r="N1534">
        <f t="shared" si="177"/>
        <v>0</v>
      </c>
      <c r="O1534" s="3">
        <f t="shared" si="171"/>
        <v>0</v>
      </c>
      <c r="P1534" s="4" t="str">
        <f t="array" ref="P1534">_xlfn.IFS(Raw!C1534="Unusable","Unusable",O1534&gt;1,"Conflicted",O1534=1,INDEX($I$1:$N$1,MATCH(TRUE,$I1534:$N1534&gt;0,0)),TRUE,$H$1)</f>
        <v>Unlabeled</v>
      </c>
    </row>
    <row r="1535" spans="1:16" x14ac:dyDescent="0.3">
      <c r="A1535" t="str">
        <f>Raw!A1535</f>
        <v>IMG20250802112428</v>
      </c>
      <c r="B1535" t="str">
        <f>Raw!B1535</f>
        <v>Unlabeled</v>
      </c>
      <c r="H1535" s="3">
        <f t="shared" si="177"/>
        <v>1</v>
      </c>
      <c r="I1535">
        <f t="shared" si="177"/>
        <v>0</v>
      </c>
      <c r="J1535">
        <f t="shared" si="177"/>
        <v>0</v>
      </c>
      <c r="K1535">
        <f t="shared" si="177"/>
        <v>0</v>
      </c>
      <c r="L1535">
        <f t="shared" si="177"/>
        <v>0</v>
      </c>
      <c r="M1535">
        <f t="shared" si="177"/>
        <v>0</v>
      </c>
      <c r="N1535">
        <f t="shared" si="177"/>
        <v>0</v>
      </c>
      <c r="O1535" s="3">
        <f t="shared" si="171"/>
        <v>0</v>
      </c>
      <c r="P1535" s="4" t="str">
        <f t="array" ref="P1535">_xlfn.IFS(Raw!C1535="Unusable","Unusable",O1535&gt;1,"Conflicted",O1535=1,INDEX($I$1:$N$1,MATCH(TRUE,$I1535:$N1535&gt;0,0)),TRUE,$H$1)</f>
        <v>Unlabeled</v>
      </c>
    </row>
    <row r="1536" spans="1:16" x14ac:dyDescent="0.3">
      <c r="A1536" t="str">
        <f>Raw!A1536</f>
        <v>IMG20250802112449</v>
      </c>
      <c r="B1536" t="str">
        <f>Raw!B1536</f>
        <v>Unlabeled</v>
      </c>
      <c r="H1536" s="3">
        <f t="shared" si="177"/>
        <v>1</v>
      </c>
      <c r="I1536">
        <f t="shared" si="177"/>
        <v>0</v>
      </c>
      <c r="J1536">
        <f t="shared" si="177"/>
        <v>0</v>
      </c>
      <c r="K1536">
        <f t="shared" si="177"/>
        <v>0</v>
      </c>
      <c r="L1536">
        <f t="shared" si="177"/>
        <v>0</v>
      </c>
      <c r="M1536">
        <f t="shared" si="177"/>
        <v>0</v>
      </c>
      <c r="N1536">
        <f t="shared" si="177"/>
        <v>0</v>
      </c>
      <c r="O1536" s="3">
        <f t="shared" si="171"/>
        <v>0</v>
      </c>
      <c r="P1536" s="4" t="str">
        <f t="array" ref="P1536">_xlfn.IFS(Raw!C1536="Unusable","Unusable",O1536&gt;1,"Conflicted",O1536=1,INDEX($I$1:$N$1,MATCH(TRUE,$I1536:$N1536&gt;0,0)),TRUE,$H$1)</f>
        <v>Unlabeled</v>
      </c>
    </row>
    <row r="1537" spans="1:16" x14ac:dyDescent="0.3">
      <c r="A1537" t="str">
        <f>Raw!A1537</f>
        <v>IMG20250802112455</v>
      </c>
      <c r="B1537" t="str">
        <f>Raw!B1537</f>
        <v>Unlabeled</v>
      </c>
      <c r="H1537" s="3">
        <f t="shared" si="177"/>
        <v>1</v>
      </c>
      <c r="I1537">
        <f t="shared" si="177"/>
        <v>0</v>
      </c>
      <c r="J1537">
        <f t="shared" si="177"/>
        <v>0</v>
      </c>
      <c r="K1537">
        <f t="shared" si="177"/>
        <v>0</v>
      </c>
      <c r="L1537">
        <f t="shared" si="177"/>
        <v>0</v>
      </c>
      <c r="M1537">
        <f t="shared" si="177"/>
        <v>0</v>
      </c>
      <c r="N1537">
        <f t="shared" si="177"/>
        <v>0</v>
      </c>
      <c r="O1537" s="3">
        <f t="shared" si="171"/>
        <v>0</v>
      </c>
      <c r="P1537" s="4" t="str">
        <f t="array" ref="P1537">_xlfn.IFS(Raw!C1537="Unusable","Unusable",O1537&gt;1,"Conflicted",O1537=1,INDEX($I$1:$N$1,MATCH(TRUE,$I1537:$N1537&gt;0,0)),TRUE,$H$1)</f>
        <v>Unlabeled</v>
      </c>
    </row>
    <row r="1538" spans="1:16" x14ac:dyDescent="0.3">
      <c r="A1538" t="str">
        <f>Raw!A1538</f>
        <v>IMG20250802112505</v>
      </c>
      <c r="B1538" t="str">
        <f>Raw!B1538</f>
        <v>Unlabeled</v>
      </c>
      <c r="H1538" s="3">
        <f t="shared" si="177"/>
        <v>1</v>
      </c>
      <c r="I1538">
        <f t="shared" si="177"/>
        <v>0</v>
      </c>
      <c r="J1538">
        <f t="shared" si="177"/>
        <v>0</v>
      </c>
      <c r="K1538">
        <f t="shared" si="177"/>
        <v>0</v>
      </c>
      <c r="L1538">
        <f t="shared" si="177"/>
        <v>0</v>
      </c>
      <c r="M1538">
        <f t="shared" si="177"/>
        <v>0</v>
      </c>
      <c r="N1538">
        <f t="shared" si="177"/>
        <v>0</v>
      </c>
      <c r="O1538" s="3">
        <f t="shared" ref="O1538:O1601" si="178">COUNTIF(I1538:N1538,"&gt;0")</f>
        <v>0</v>
      </c>
      <c r="P1538" s="4" t="str">
        <f t="array" ref="P1538">_xlfn.IFS(Raw!C1538="Unusable","Unusable",O1538&gt;1,"Conflicted",O1538=1,INDEX($I$1:$N$1,MATCH(TRUE,$I1538:$N1538&gt;0,0)),TRUE,$H$1)</f>
        <v>Unlabeled</v>
      </c>
    </row>
    <row r="1539" spans="1:16" x14ac:dyDescent="0.3">
      <c r="A1539" t="str">
        <f>Raw!A1539</f>
        <v>IMG20250802112523</v>
      </c>
      <c r="B1539" t="str">
        <f>Raw!B1539</f>
        <v>Unlabeled</v>
      </c>
      <c r="H1539" s="3">
        <f t="shared" si="177"/>
        <v>1</v>
      </c>
      <c r="I1539">
        <f t="shared" si="177"/>
        <v>0</v>
      </c>
      <c r="J1539">
        <f t="shared" si="177"/>
        <v>0</v>
      </c>
      <c r="K1539">
        <f t="shared" si="177"/>
        <v>0</v>
      </c>
      <c r="L1539">
        <f t="shared" si="177"/>
        <v>0</v>
      </c>
      <c r="M1539">
        <f t="shared" si="177"/>
        <v>0</v>
      </c>
      <c r="N1539">
        <f t="shared" si="177"/>
        <v>0</v>
      </c>
      <c r="O1539" s="3">
        <f t="shared" si="178"/>
        <v>0</v>
      </c>
      <c r="P1539" s="4" t="str">
        <f t="array" ref="P1539">_xlfn.IFS(Raw!C1539="Unusable","Unusable",O1539&gt;1,"Conflicted",O1539=1,INDEX($I$1:$N$1,MATCH(TRUE,$I1539:$N1539&gt;0,0)),TRUE,$H$1)</f>
        <v>Unlabeled</v>
      </c>
    </row>
    <row r="1540" spans="1:16" x14ac:dyDescent="0.3">
      <c r="A1540" t="str">
        <f>Raw!A1540</f>
        <v>IMG20250802112538</v>
      </c>
      <c r="B1540" t="str">
        <f>Raw!B1540</f>
        <v>Unlabeled</v>
      </c>
      <c r="H1540" s="3">
        <f t="shared" si="177"/>
        <v>1</v>
      </c>
      <c r="I1540">
        <f t="shared" si="177"/>
        <v>0</v>
      </c>
      <c r="J1540">
        <f t="shared" si="177"/>
        <v>0</v>
      </c>
      <c r="K1540">
        <f t="shared" si="177"/>
        <v>0</v>
      </c>
      <c r="L1540">
        <f t="shared" si="177"/>
        <v>0</v>
      </c>
      <c r="M1540">
        <f t="shared" si="177"/>
        <v>0</v>
      </c>
      <c r="N1540">
        <f t="shared" si="177"/>
        <v>0</v>
      </c>
      <c r="O1540" s="3">
        <f t="shared" si="178"/>
        <v>0</v>
      </c>
      <c r="P1540" s="4" t="str">
        <f t="array" ref="P1540">_xlfn.IFS(Raw!C1540="Unusable","Unusable",O1540&gt;1,"Conflicted",O1540=1,INDEX($I$1:$N$1,MATCH(TRUE,$I1540:$N1540&gt;0,0)),TRUE,$H$1)</f>
        <v>Unlabeled</v>
      </c>
    </row>
    <row r="1541" spans="1:16" x14ac:dyDescent="0.3">
      <c r="A1541" t="str">
        <f>Raw!A1541</f>
        <v>IMG20250802112553</v>
      </c>
      <c r="B1541" t="str">
        <f>Raw!B1541</f>
        <v>Unlabeled</v>
      </c>
      <c r="H1541" s="3">
        <f t="shared" si="177"/>
        <v>1</v>
      </c>
      <c r="I1541">
        <f t="shared" si="177"/>
        <v>0</v>
      </c>
      <c r="J1541">
        <f t="shared" si="177"/>
        <v>0</v>
      </c>
      <c r="K1541">
        <f t="shared" si="177"/>
        <v>0</v>
      </c>
      <c r="L1541">
        <f t="shared" si="177"/>
        <v>0</v>
      </c>
      <c r="M1541">
        <f t="shared" si="177"/>
        <v>0</v>
      </c>
      <c r="N1541">
        <f t="shared" si="177"/>
        <v>0</v>
      </c>
      <c r="O1541" s="3">
        <f t="shared" si="178"/>
        <v>0</v>
      </c>
      <c r="P1541" s="4" t="str">
        <f t="array" ref="P1541">_xlfn.IFS(Raw!C1541="Unusable","Unusable",O1541&gt;1,"Conflicted",O1541=1,INDEX($I$1:$N$1,MATCH(TRUE,$I1541:$N1541&gt;0,0)),TRUE,$H$1)</f>
        <v>Unlabeled</v>
      </c>
    </row>
    <row r="1542" spans="1:16" x14ac:dyDescent="0.3">
      <c r="A1542" t="str">
        <f>Raw!A1542</f>
        <v>IMG20250802112602</v>
      </c>
      <c r="B1542" t="str">
        <f>Raw!B1542</f>
        <v>Unlabeled</v>
      </c>
      <c r="H1542" s="3">
        <f t="shared" ref="H1542:N1551" si="179">COUNTIF($B1542:$G1542,H$1)</f>
        <v>1</v>
      </c>
      <c r="I1542">
        <f t="shared" si="179"/>
        <v>0</v>
      </c>
      <c r="J1542">
        <f t="shared" si="179"/>
        <v>0</v>
      </c>
      <c r="K1542">
        <f t="shared" si="179"/>
        <v>0</v>
      </c>
      <c r="L1542">
        <f t="shared" si="179"/>
        <v>0</v>
      </c>
      <c r="M1542">
        <f t="shared" si="179"/>
        <v>0</v>
      </c>
      <c r="N1542">
        <f t="shared" si="179"/>
        <v>0</v>
      </c>
      <c r="O1542" s="3">
        <f t="shared" si="178"/>
        <v>0</v>
      </c>
      <c r="P1542" s="4" t="str">
        <f t="array" ref="P1542">_xlfn.IFS(Raw!C1542="Unusable","Unusable",O1542&gt;1,"Conflicted",O1542=1,INDEX($I$1:$N$1,MATCH(TRUE,$I1542:$N1542&gt;0,0)),TRUE,$H$1)</f>
        <v>Unlabeled</v>
      </c>
    </row>
    <row r="1543" spans="1:16" x14ac:dyDescent="0.3">
      <c r="A1543" t="str">
        <f>Raw!A1543</f>
        <v>IMG20250802112631</v>
      </c>
      <c r="B1543" t="str">
        <f>Raw!B1543</f>
        <v>Unlabeled</v>
      </c>
      <c r="H1543" s="3">
        <f t="shared" si="179"/>
        <v>1</v>
      </c>
      <c r="I1543">
        <f t="shared" si="179"/>
        <v>0</v>
      </c>
      <c r="J1543">
        <f t="shared" si="179"/>
        <v>0</v>
      </c>
      <c r="K1543">
        <f t="shared" si="179"/>
        <v>0</v>
      </c>
      <c r="L1543">
        <f t="shared" si="179"/>
        <v>0</v>
      </c>
      <c r="M1543">
        <f t="shared" si="179"/>
        <v>0</v>
      </c>
      <c r="N1543">
        <f t="shared" si="179"/>
        <v>0</v>
      </c>
      <c r="O1543" s="3">
        <f t="shared" si="178"/>
        <v>0</v>
      </c>
      <c r="P1543" s="4" t="str">
        <f t="array" ref="P1543">_xlfn.IFS(Raw!C1543="Unusable","Unusable",O1543&gt;1,"Conflicted",O1543=1,INDEX($I$1:$N$1,MATCH(TRUE,$I1543:$N1543&gt;0,0)),TRUE,$H$1)</f>
        <v>Unlabeled</v>
      </c>
    </row>
    <row r="1544" spans="1:16" x14ac:dyDescent="0.3">
      <c r="A1544" t="str">
        <f>Raw!A1544</f>
        <v>IMG20250802112639</v>
      </c>
      <c r="B1544" t="str">
        <f>Raw!B1544</f>
        <v>Unlabeled</v>
      </c>
      <c r="H1544" s="3">
        <f t="shared" si="179"/>
        <v>1</v>
      </c>
      <c r="I1544">
        <f t="shared" si="179"/>
        <v>0</v>
      </c>
      <c r="J1544">
        <f t="shared" si="179"/>
        <v>0</v>
      </c>
      <c r="K1544">
        <f t="shared" si="179"/>
        <v>0</v>
      </c>
      <c r="L1544">
        <f t="shared" si="179"/>
        <v>0</v>
      </c>
      <c r="M1544">
        <f t="shared" si="179"/>
        <v>0</v>
      </c>
      <c r="N1544">
        <f t="shared" si="179"/>
        <v>0</v>
      </c>
      <c r="O1544" s="3">
        <f t="shared" si="178"/>
        <v>0</v>
      </c>
      <c r="P1544" s="4" t="str">
        <f t="array" ref="P1544">_xlfn.IFS(Raw!C1544="Unusable","Unusable",O1544&gt;1,"Conflicted",O1544=1,INDEX($I$1:$N$1,MATCH(TRUE,$I1544:$N1544&gt;0,0)),TRUE,$H$1)</f>
        <v>Unlabeled</v>
      </c>
    </row>
    <row r="1545" spans="1:16" x14ac:dyDescent="0.3">
      <c r="A1545" t="str">
        <f>Raw!A1545</f>
        <v>IMG20250802112648</v>
      </c>
      <c r="B1545" t="str">
        <f>Raw!B1545</f>
        <v>Unlabeled</v>
      </c>
      <c r="H1545" s="3">
        <f t="shared" si="179"/>
        <v>1</v>
      </c>
      <c r="I1545">
        <f t="shared" si="179"/>
        <v>0</v>
      </c>
      <c r="J1545">
        <f t="shared" si="179"/>
        <v>0</v>
      </c>
      <c r="K1545">
        <f t="shared" si="179"/>
        <v>0</v>
      </c>
      <c r="L1545">
        <f t="shared" si="179"/>
        <v>0</v>
      </c>
      <c r="M1545">
        <f t="shared" si="179"/>
        <v>0</v>
      </c>
      <c r="N1545">
        <f t="shared" si="179"/>
        <v>0</v>
      </c>
      <c r="O1545" s="3">
        <f t="shared" si="178"/>
        <v>0</v>
      </c>
      <c r="P1545" s="4" t="str">
        <f t="array" ref="P1545">_xlfn.IFS(Raw!C1545="Unusable","Unusable",O1545&gt;1,"Conflicted",O1545=1,INDEX($I$1:$N$1,MATCH(TRUE,$I1545:$N1545&gt;0,0)),TRUE,$H$1)</f>
        <v>Unlabeled</v>
      </c>
    </row>
    <row r="1546" spans="1:16" x14ac:dyDescent="0.3">
      <c r="A1546" t="str">
        <f>Raw!A1546</f>
        <v>IMG20250802112710</v>
      </c>
      <c r="B1546" t="str">
        <f>Raw!B1546</f>
        <v>Unlabeled</v>
      </c>
      <c r="H1546" s="3">
        <f t="shared" si="179"/>
        <v>1</v>
      </c>
      <c r="I1546">
        <f t="shared" si="179"/>
        <v>0</v>
      </c>
      <c r="J1546">
        <f t="shared" si="179"/>
        <v>0</v>
      </c>
      <c r="K1546">
        <f t="shared" si="179"/>
        <v>0</v>
      </c>
      <c r="L1546">
        <f t="shared" si="179"/>
        <v>0</v>
      </c>
      <c r="M1546">
        <f t="shared" si="179"/>
        <v>0</v>
      </c>
      <c r="N1546">
        <f t="shared" si="179"/>
        <v>0</v>
      </c>
      <c r="O1546" s="3">
        <f t="shared" si="178"/>
        <v>0</v>
      </c>
      <c r="P1546" s="4" t="str">
        <f t="array" ref="P1546">_xlfn.IFS(Raw!C1546="Unusable","Unusable",O1546&gt;1,"Conflicted",O1546=1,INDEX($I$1:$N$1,MATCH(TRUE,$I1546:$N1546&gt;0,0)),TRUE,$H$1)</f>
        <v>Unlabeled</v>
      </c>
    </row>
    <row r="1547" spans="1:16" x14ac:dyDescent="0.3">
      <c r="A1547" t="str">
        <f>Raw!A1547</f>
        <v>IMG20250802112715</v>
      </c>
      <c r="B1547" t="str">
        <f>Raw!B1547</f>
        <v>Unlabeled</v>
      </c>
      <c r="H1547" s="3">
        <f t="shared" si="179"/>
        <v>1</v>
      </c>
      <c r="I1547">
        <f t="shared" si="179"/>
        <v>0</v>
      </c>
      <c r="J1547">
        <f t="shared" si="179"/>
        <v>0</v>
      </c>
      <c r="K1547">
        <f t="shared" si="179"/>
        <v>0</v>
      </c>
      <c r="L1547">
        <f t="shared" si="179"/>
        <v>0</v>
      </c>
      <c r="M1547">
        <f t="shared" si="179"/>
        <v>0</v>
      </c>
      <c r="N1547">
        <f t="shared" si="179"/>
        <v>0</v>
      </c>
      <c r="O1547" s="3">
        <f t="shared" si="178"/>
        <v>0</v>
      </c>
      <c r="P1547" s="4" t="str">
        <f t="array" ref="P1547">_xlfn.IFS(Raw!C1547="Unusable","Unusable",O1547&gt;1,"Conflicted",O1547=1,INDEX($I$1:$N$1,MATCH(TRUE,$I1547:$N1547&gt;0,0)),TRUE,$H$1)</f>
        <v>Unlabeled</v>
      </c>
    </row>
    <row r="1548" spans="1:16" x14ac:dyDescent="0.3">
      <c r="A1548" t="str">
        <f>Raw!A1548</f>
        <v>IMG20250802112731</v>
      </c>
      <c r="B1548" t="str">
        <f>Raw!B1548</f>
        <v>Unlabeled</v>
      </c>
      <c r="H1548" s="3">
        <f t="shared" si="179"/>
        <v>1</v>
      </c>
      <c r="I1548">
        <f t="shared" si="179"/>
        <v>0</v>
      </c>
      <c r="J1548">
        <f t="shared" si="179"/>
        <v>0</v>
      </c>
      <c r="K1548">
        <f t="shared" si="179"/>
        <v>0</v>
      </c>
      <c r="L1548">
        <f t="shared" si="179"/>
        <v>0</v>
      </c>
      <c r="M1548">
        <f t="shared" si="179"/>
        <v>0</v>
      </c>
      <c r="N1548">
        <f t="shared" si="179"/>
        <v>0</v>
      </c>
      <c r="O1548" s="3">
        <f t="shared" si="178"/>
        <v>0</v>
      </c>
      <c r="P1548" s="4" t="str">
        <f t="array" ref="P1548">_xlfn.IFS(Raw!C1548="Unusable","Unusable",O1548&gt;1,"Conflicted",O1548=1,INDEX($I$1:$N$1,MATCH(TRUE,$I1548:$N1548&gt;0,0)),TRUE,$H$1)</f>
        <v>Unlabeled</v>
      </c>
    </row>
    <row r="1549" spans="1:16" x14ac:dyDescent="0.3">
      <c r="A1549" t="str">
        <f>Raw!A1549</f>
        <v>IMG20250802112734</v>
      </c>
      <c r="B1549" t="str">
        <f>Raw!B1549</f>
        <v>Unlabeled</v>
      </c>
      <c r="H1549" s="3">
        <f t="shared" si="179"/>
        <v>1</v>
      </c>
      <c r="I1549">
        <f t="shared" si="179"/>
        <v>0</v>
      </c>
      <c r="J1549">
        <f t="shared" si="179"/>
        <v>0</v>
      </c>
      <c r="K1549">
        <f t="shared" si="179"/>
        <v>0</v>
      </c>
      <c r="L1549">
        <f t="shared" si="179"/>
        <v>0</v>
      </c>
      <c r="M1549">
        <f t="shared" si="179"/>
        <v>0</v>
      </c>
      <c r="N1549">
        <f t="shared" si="179"/>
        <v>0</v>
      </c>
      <c r="O1549" s="3">
        <f t="shared" si="178"/>
        <v>0</v>
      </c>
      <c r="P1549" s="4" t="str">
        <f t="array" ref="P1549">_xlfn.IFS(Raw!C1549="Unusable","Unusable",O1549&gt;1,"Conflicted",O1549=1,INDEX($I$1:$N$1,MATCH(TRUE,$I1549:$N1549&gt;0,0)),TRUE,$H$1)</f>
        <v>Unlabeled</v>
      </c>
    </row>
    <row r="1550" spans="1:16" x14ac:dyDescent="0.3">
      <c r="A1550" t="str">
        <f>Raw!A1550</f>
        <v>IMG20250802112806</v>
      </c>
      <c r="B1550" t="str">
        <f>Raw!B1550</f>
        <v>Unlabeled</v>
      </c>
      <c r="H1550" s="3">
        <f t="shared" si="179"/>
        <v>1</v>
      </c>
      <c r="I1550">
        <f t="shared" si="179"/>
        <v>0</v>
      </c>
      <c r="J1550">
        <f t="shared" si="179"/>
        <v>0</v>
      </c>
      <c r="K1550">
        <f t="shared" si="179"/>
        <v>0</v>
      </c>
      <c r="L1550">
        <f t="shared" si="179"/>
        <v>0</v>
      </c>
      <c r="M1550">
        <f t="shared" si="179"/>
        <v>0</v>
      </c>
      <c r="N1550">
        <f t="shared" si="179"/>
        <v>0</v>
      </c>
      <c r="O1550" s="3">
        <f t="shared" si="178"/>
        <v>0</v>
      </c>
      <c r="P1550" s="4" t="str">
        <f t="array" ref="P1550">_xlfn.IFS(Raw!C1550="Unusable","Unusable",O1550&gt;1,"Conflicted",O1550=1,INDEX($I$1:$N$1,MATCH(TRUE,$I1550:$N1550&gt;0,0)),TRUE,$H$1)</f>
        <v>Unlabeled</v>
      </c>
    </row>
    <row r="1551" spans="1:16" x14ac:dyDescent="0.3">
      <c r="A1551" t="str">
        <f>Raw!A1551</f>
        <v>IMG20250802112811</v>
      </c>
      <c r="B1551" t="str">
        <f>Raw!B1551</f>
        <v>Unlabeled</v>
      </c>
      <c r="H1551" s="3">
        <f t="shared" si="179"/>
        <v>1</v>
      </c>
      <c r="I1551">
        <f t="shared" si="179"/>
        <v>0</v>
      </c>
      <c r="J1551">
        <f t="shared" si="179"/>
        <v>0</v>
      </c>
      <c r="K1551">
        <f t="shared" si="179"/>
        <v>0</v>
      </c>
      <c r="L1551">
        <f t="shared" si="179"/>
        <v>0</v>
      </c>
      <c r="M1551">
        <f t="shared" si="179"/>
        <v>0</v>
      </c>
      <c r="N1551">
        <f t="shared" si="179"/>
        <v>0</v>
      </c>
      <c r="O1551" s="3">
        <f t="shared" si="178"/>
        <v>0</v>
      </c>
      <c r="P1551" s="4" t="str">
        <f t="array" ref="P1551">_xlfn.IFS(Raw!C1551="Unusable","Unusable",O1551&gt;1,"Conflicted",O1551=1,INDEX($I$1:$N$1,MATCH(TRUE,$I1551:$N1551&gt;0,0)),TRUE,$H$1)</f>
        <v>Unlabeled</v>
      </c>
    </row>
    <row r="1552" spans="1:16" x14ac:dyDescent="0.3">
      <c r="A1552" t="str">
        <f>Raw!A1552</f>
        <v>IMG20250802112815</v>
      </c>
      <c r="B1552" t="str">
        <f>Raw!B1552</f>
        <v>Unlabeled</v>
      </c>
      <c r="H1552" s="3">
        <f t="shared" ref="H1552:N1558" si="180">COUNTIF($B1552:$G1552,H$1)</f>
        <v>1</v>
      </c>
      <c r="I1552">
        <f t="shared" si="180"/>
        <v>0</v>
      </c>
      <c r="J1552">
        <f t="shared" si="180"/>
        <v>0</v>
      </c>
      <c r="K1552">
        <f t="shared" si="180"/>
        <v>0</v>
      </c>
      <c r="L1552">
        <f t="shared" si="180"/>
        <v>0</v>
      </c>
      <c r="M1552">
        <f t="shared" si="180"/>
        <v>0</v>
      </c>
      <c r="N1552">
        <f t="shared" si="180"/>
        <v>0</v>
      </c>
      <c r="O1552" s="3">
        <f t="shared" si="178"/>
        <v>0</v>
      </c>
      <c r="P1552" s="4" t="str">
        <f t="array" ref="P1552">_xlfn.IFS(Raw!C1552="Unusable","Unusable",O1552&gt;1,"Conflicted",O1552=1,INDEX($I$1:$N$1,MATCH(TRUE,$I1552:$N1552&gt;0,0)),TRUE,$H$1)</f>
        <v>Unlabeled</v>
      </c>
    </row>
    <row r="1553" spans="1:16" x14ac:dyDescent="0.3">
      <c r="A1553" t="str">
        <f>Raw!A1553</f>
        <v>IMG20250802112821</v>
      </c>
      <c r="B1553" t="str">
        <f>Raw!B1553</f>
        <v>Unlabeled</v>
      </c>
      <c r="H1553" s="3">
        <f t="shared" si="180"/>
        <v>1</v>
      </c>
      <c r="I1553">
        <f t="shared" si="180"/>
        <v>0</v>
      </c>
      <c r="J1553">
        <f t="shared" si="180"/>
        <v>0</v>
      </c>
      <c r="K1553">
        <f t="shared" si="180"/>
        <v>0</v>
      </c>
      <c r="L1553">
        <f t="shared" si="180"/>
        <v>0</v>
      </c>
      <c r="M1553">
        <f t="shared" si="180"/>
        <v>0</v>
      </c>
      <c r="N1553">
        <f t="shared" si="180"/>
        <v>0</v>
      </c>
      <c r="O1553" s="3">
        <f t="shared" si="178"/>
        <v>0</v>
      </c>
      <c r="P1553" s="4" t="str">
        <f t="array" ref="P1553">_xlfn.IFS(Raw!C1553="Unusable","Unusable",O1553&gt;1,"Conflicted",O1553=1,INDEX($I$1:$N$1,MATCH(TRUE,$I1553:$N1553&gt;0,0)),TRUE,$H$1)</f>
        <v>Unlabeled</v>
      </c>
    </row>
    <row r="1554" spans="1:16" x14ac:dyDescent="0.3">
      <c r="A1554" t="str">
        <f>Raw!A1554</f>
        <v>IMG20250802112830</v>
      </c>
      <c r="B1554" t="str">
        <f>Raw!B1554</f>
        <v>Unlabeled</v>
      </c>
      <c r="H1554" s="3">
        <f t="shared" si="180"/>
        <v>1</v>
      </c>
      <c r="I1554">
        <f t="shared" si="180"/>
        <v>0</v>
      </c>
      <c r="J1554">
        <f t="shared" si="180"/>
        <v>0</v>
      </c>
      <c r="K1554">
        <f t="shared" si="180"/>
        <v>0</v>
      </c>
      <c r="L1554">
        <f t="shared" si="180"/>
        <v>0</v>
      </c>
      <c r="M1554">
        <f t="shared" si="180"/>
        <v>0</v>
      </c>
      <c r="N1554">
        <f t="shared" si="180"/>
        <v>0</v>
      </c>
      <c r="O1554" s="3">
        <f t="shared" si="178"/>
        <v>0</v>
      </c>
      <c r="P1554" s="4" t="str">
        <f t="array" ref="P1554">_xlfn.IFS(Raw!C1554="Unusable","Unusable",O1554&gt;1,"Conflicted",O1554=1,INDEX($I$1:$N$1,MATCH(TRUE,$I1554:$N1554&gt;0,0)),TRUE,$H$1)</f>
        <v>Unlabeled</v>
      </c>
    </row>
    <row r="1555" spans="1:16" x14ac:dyDescent="0.3">
      <c r="A1555" t="str">
        <f>Raw!A1555</f>
        <v>IMG20250802112841</v>
      </c>
      <c r="B1555" t="str">
        <f>Raw!B1555</f>
        <v>Unlabeled</v>
      </c>
      <c r="H1555" s="3">
        <f t="shared" si="180"/>
        <v>1</v>
      </c>
      <c r="I1555">
        <f t="shared" si="180"/>
        <v>0</v>
      </c>
      <c r="J1555">
        <f t="shared" si="180"/>
        <v>0</v>
      </c>
      <c r="K1555">
        <f t="shared" si="180"/>
        <v>0</v>
      </c>
      <c r="L1555">
        <f t="shared" si="180"/>
        <v>0</v>
      </c>
      <c r="M1555">
        <f t="shared" si="180"/>
        <v>0</v>
      </c>
      <c r="N1555">
        <f t="shared" si="180"/>
        <v>0</v>
      </c>
      <c r="O1555" s="3">
        <f t="shared" si="178"/>
        <v>0</v>
      </c>
      <c r="P1555" s="4" t="str">
        <f t="array" ref="P1555">_xlfn.IFS(Raw!C1555="Unusable","Unusable",O1555&gt;1,"Conflicted",O1555=1,INDEX($I$1:$N$1,MATCH(TRUE,$I1555:$N1555&gt;0,0)),TRUE,$H$1)</f>
        <v>Unlabeled</v>
      </c>
    </row>
    <row r="1556" spans="1:16" x14ac:dyDescent="0.3">
      <c r="A1556" t="str">
        <f>Raw!A1556</f>
        <v>IMG20250802112901</v>
      </c>
      <c r="B1556" t="str">
        <f>Raw!B1556</f>
        <v>Unlabeled</v>
      </c>
      <c r="H1556" s="3">
        <f t="shared" si="180"/>
        <v>1</v>
      </c>
      <c r="I1556">
        <f t="shared" si="180"/>
        <v>0</v>
      </c>
      <c r="J1556">
        <f t="shared" si="180"/>
        <v>0</v>
      </c>
      <c r="K1556">
        <f t="shared" si="180"/>
        <v>0</v>
      </c>
      <c r="L1556">
        <f t="shared" si="180"/>
        <v>0</v>
      </c>
      <c r="M1556">
        <f t="shared" si="180"/>
        <v>0</v>
      </c>
      <c r="N1556">
        <f t="shared" si="180"/>
        <v>0</v>
      </c>
      <c r="O1556" s="3">
        <f t="shared" si="178"/>
        <v>0</v>
      </c>
      <c r="P1556" s="4" t="str">
        <f t="array" ref="P1556">_xlfn.IFS(Raw!C1556="Unusable","Unusable",O1556&gt;1,"Conflicted",O1556=1,INDEX($I$1:$N$1,MATCH(TRUE,$I1556:$N1556&gt;0,0)),TRUE,$H$1)</f>
        <v>Unlabeled</v>
      </c>
    </row>
    <row r="1557" spans="1:16" x14ac:dyDescent="0.3">
      <c r="A1557" t="str">
        <f>Raw!A1557</f>
        <v>IMG20250802112910</v>
      </c>
      <c r="B1557" t="str">
        <f>Raw!B1557</f>
        <v>Unlabeled</v>
      </c>
      <c r="H1557" s="3">
        <f t="shared" si="180"/>
        <v>1</v>
      </c>
      <c r="I1557">
        <f t="shared" si="180"/>
        <v>0</v>
      </c>
      <c r="J1557">
        <f t="shared" si="180"/>
        <v>0</v>
      </c>
      <c r="K1557">
        <f t="shared" si="180"/>
        <v>0</v>
      </c>
      <c r="L1557">
        <f t="shared" si="180"/>
        <v>0</v>
      </c>
      <c r="M1557">
        <f t="shared" si="180"/>
        <v>0</v>
      </c>
      <c r="N1557">
        <f t="shared" si="180"/>
        <v>0</v>
      </c>
      <c r="O1557" s="3">
        <f t="shared" si="178"/>
        <v>0</v>
      </c>
      <c r="P1557" s="4" t="str">
        <f t="array" ref="P1557">_xlfn.IFS(Raw!C1557="Unusable","Unusable",O1557&gt;1,"Conflicted",O1557=1,INDEX($I$1:$N$1,MATCH(TRUE,$I1557:$N1557&gt;0,0)),TRUE,$H$1)</f>
        <v>Unlabeled</v>
      </c>
    </row>
    <row r="1558" spans="1:16" x14ac:dyDescent="0.3">
      <c r="A1558" t="str">
        <f>Raw!A1558</f>
        <v>IMG20250802112920</v>
      </c>
      <c r="B1558" t="str">
        <f>Raw!B1558</f>
        <v>Unlabeled</v>
      </c>
      <c r="H1558" s="3">
        <f t="shared" si="180"/>
        <v>1</v>
      </c>
      <c r="I1558">
        <f t="shared" si="180"/>
        <v>0</v>
      </c>
      <c r="J1558">
        <f t="shared" si="180"/>
        <v>0</v>
      </c>
      <c r="K1558">
        <f t="shared" si="180"/>
        <v>0</v>
      </c>
      <c r="L1558">
        <f t="shared" si="180"/>
        <v>0</v>
      </c>
      <c r="M1558">
        <f t="shared" si="180"/>
        <v>0</v>
      </c>
      <c r="N1558">
        <f t="shared" si="180"/>
        <v>0</v>
      </c>
      <c r="O1558" s="3">
        <f t="shared" si="178"/>
        <v>0</v>
      </c>
      <c r="P1558" s="4" t="str">
        <f t="array" ref="P1558">_xlfn.IFS(Raw!C1558="Unusable","Unusable",O1558&gt;1,"Conflicted",O1558=1,INDEX($I$1:$N$1,MATCH(TRUE,$I1558:$N1558&gt;0,0)),TRUE,$H$1)</f>
        <v>Unlabeled</v>
      </c>
    </row>
  </sheetData>
  <conditionalFormatting sqref="P1:P1048576">
    <cfRule type="expression" dxfId="1" priority="1">
      <formula>OR($P1="Anthracnose", $P1="Borer", $P1="Canker", $P1="Healthy", $P1="Mites", $P1="Multiple")</formula>
    </cfRule>
    <cfRule type="expression" dxfId="0" priority="2">
      <formula>$P1="Conflicted"</formula>
    </cfRule>
  </conditionalFormatting>
  <dataValidations count="1">
    <dataValidation type="list" allowBlank="1" showInputMessage="1" showErrorMessage="1" sqref="B2:G1048576" xr:uid="{00000000-0002-0000-0100-000000000000}">
      <formula1>"Unlabeled, Anthracnose, Borer, Canker, Healthy, Mites, Multiple"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zoomScale="190" zoomScaleNormal="190" workbookViewId="0">
      <selection activeCell="E6" sqref="E6"/>
    </sheetView>
  </sheetViews>
  <sheetFormatPr defaultRowHeight="14.4" x14ac:dyDescent="0.3"/>
  <sheetData>
    <row r="1" spans="1:8" x14ac:dyDescent="0.3">
      <c r="A1" s="8" t="s">
        <v>1</v>
      </c>
      <c r="B1" s="9"/>
      <c r="D1" s="8" t="s">
        <v>2</v>
      </c>
      <c r="E1" s="9"/>
      <c r="G1" s="8" t="s">
        <v>6</v>
      </c>
      <c r="H1" s="9"/>
    </row>
    <row r="2" spans="1:8" x14ac:dyDescent="0.3">
      <c r="A2" s="1" t="s">
        <v>53</v>
      </c>
      <c r="B2" s="1">
        <f>COUNTIF(Classes!P:P,A2)</f>
        <v>49</v>
      </c>
      <c r="D2" s="1" t="s">
        <v>1450</v>
      </c>
      <c r="E2" s="1">
        <f>COUNTIF(Raw!C:C,D2)</f>
        <v>118</v>
      </c>
      <c r="G2" s="2" t="str">
        <f>"TRUE"</f>
        <v>TRUE</v>
      </c>
      <c r="H2" s="1">
        <f>COUNTIF(Raw!G:G,"TRU?")</f>
        <v>0</v>
      </c>
    </row>
    <row r="3" spans="1:8" x14ac:dyDescent="0.3">
      <c r="A3" s="1" t="s">
        <v>807</v>
      </c>
      <c r="B3" s="1">
        <f>COUNTIF(Classes!P:P,A3)</f>
        <v>12</v>
      </c>
      <c r="D3" s="1" t="s">
        <v>1433</v>
      </c>
      <c r="E3" s="1">
        <f>COUNTIF(Raw!C:C,D3)</f>
        <v>0</v>
      </c>
      <c r="G3" s="2" t="b">
        <v>0</v>
      </c>
      <c r="H3" s="1">
        <f>COUNTIF(Raw!G:G,"FALS?")</f>
        <v>1557</v>
      </c>
    </row>
    <row r="4" spans="1:8" x14ac:dyDescent="0.3">
      <c r="A4" s="1" t="s">
        <v>100</v>
      </c>
      <c r="B4" s="1">
        <f>COUNTIF(Classes!P:P,A4)</f>
        <v>35</v>
      </c>
      <c r="D4" s="1" t="s">
        <v>82</v>
      </c>
      <c r="E4" s="1">
        <f>COUNTIF(Raw!C:C,D4)</f>
        <v>14</v>
      </c>
    </row>
    <row r="5" spans="1:8" x14ac:dyDescent="0.3">
      <c r="A5" s="1" t="s">
        <v>1409</v>
      </c>
      <c r="B5" s="1">
        <f>COUNTIF(Classes!P:P,A5)</f>
        <v>1</v>
      </c>
      <c r="D5" s="1" t="s">
        <v>1502</v>
      </c>
      <c r="E5" s="1">
        <f>COUNTIF(Raw!C:C,D5)</f>
        <v>6</v>
      </c>
    </row>
    <row r="6" spans="1:8" x14ac:dyDescent="0.3">
      <c r="A6" s="1" t="s">
        <v>154</v>
      </c>
      <c r="B6" s="1">
        <f>COUNTIF(Classes!P:P,A6)</f>
        <v>85</v>
      </c>
      <c r="D6" s="1" t="s">
        <v>9</v>
      </c>
      <c r="E6" s="1">
        <f>COUNTIF(Raw!C:C,D6)</f>
        <v>1413</v>
      </c>
    </row>
    <row r="7" spans="1:8" x14ac:dyDescent="0.3">
      <c r="A7" s="1" t="s">
        <v>1597</v>
      </c>
      <c r="B7" s="1">
        <f>COUNTIF(Classes!P:P,A7)</f>
        <v>0</v>
      </c>
    </row>
    <row r="9" spans="1:8" x14ac:dyDescent="0.3">
      <c r="A9" s="1" t="s">
        <v>1600</v>
      </c>
      <c r="B9" s="1">
        <f>SUM(B2:B7)</f>
        <v>182</v>
      </c>
      <c r="D9" s="1" t="s">
        <v>1601</v>
      </c>
      <c r="E9" s="1">
        <f>SUM(E2:E6)</f>
        <v>1551</v>
      </c>
    </row>
    <row r="10" spans="1:8" x14ac:dyDescent="0.3">
      <c r="A10" s="1" t="s">
        <v>8</v>
      </c>
      <c r="B10" s="1">
        <f>COUNTIF(Classes!P:P,A10)</f>
        <v>1369</v>
      </c>
      <c r="D10" s="1" t="s">
        <v>107</v>
      </c>
      <c r="E10" s="1">
        <f>COUNTIF(Raw!C:C,D10)</f>
        <v>6</v>
      </c>
    </row>
    <row r="11" spans="1:8" x14ac:dyDescent="0.3">
      <c r="A11" s="1" t="s">
        <v>1602</v>
      </c>
      <c r="B11" s="1">
        <f>COUNTIF(Classes!P:P,A11)</f>
        <v>0</v>
      </c>
    </row>
    <row r="13" spans="1:8" x14ac:dyDescent="0.3">
      <c r="A13" s="1" t="s">
        <v>1603</v>
      </c>
      <c r="B13" s="1">
        <f>SUM(B9:B11)</f>
        <v>1551</v>
      </c>
      <c r="D13" s="1" t="s">
        <v>1603</v>
      </c>
      <c r="E13" s="1">
        <f>SUM(E9:E10)</f>
        <v>1557</v>
      </c>
      <c r="G13" s="1" t="s">
        <v>1603</v>
      </c>
      <c r="H13" s="1">
        <f>SUM(H2:H3)</f>
        <v>1557</v>
      </c>
    </row>
  </sheetData>
  <mergeCells count="3">
    <mergeCell ref="D1:E1"/>
    <mergeCell ref="G1:H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Classes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Tristian Apostol</dc:creator>
  <cp:lastModifiedBy>Gian Tristian Apostol</cp:lastModifiedBy>
  <dcterms:created xsi:type="dcterms:W3CDTF">2015-06-05T18:17:20Z</dcterms:created>
  <dcterms:modified xsi:type="dcterms:W3CDTF">2025-09-24T06:37:56Z</dcterms:modified>
</cp:coreProperties>
</file>