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ikemcmahon/MountPoints/home (stanzalab.mcmahon.home)/Git/Public/"/>
    </mc:Choice>
  </mc:AlternateContent>
  <xr:revisionPtr revIDLastSave="0" documentId="8_{C7CD4B44-0CE2-AD47-8E69-FDEA9FB3CF5B}" xr6:coauthVersionLast="47" xr6:coauthVersionMax="47" xr10:uidLastSave="{00000000-0000-0000-0000-000000000000}"/>
  <bookViews>
    <workbookView xWindow="15340" yWindow="1580" windowWidth="52060" windowHeight="28840" activeTab="2"/>
  </bookViews>
  <sheets>
    <sheet name="UCLA-H_RawOut" sheetId="1" r:id="rId1"/>
    <sheet name="Sheet3" sheetId="4" r:id="rId2"/>
    <sheet name="Population Delta 2013-2020" sheetId="2" r:id="rId3"/>
  </sheets>
  <definedNames>
    <definedName name="Slicer_State_Name">#N/A</definedName>
  </definedNames>
  <calcPr calcId="191029"/>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3" i="1" l="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2" i="1"/>
</calcChain>
</file>

<file path=xl/sharedStrings.xml><?xml version="1.0" encoding="utf-8"?>
<sst xmlns="http://schemas.openxmlformats.org/spreadsheetml/2006/main" count="71" uniqueCount="70">
  <si>
    <t>State Name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</si>
  <si>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</si>
  <si>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</si>
  <si>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</si>
  <si>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</si>
  <si>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</si>
  <si>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</si>
  <si>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</si>
  <si>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</si>
  <si>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</si>
  <si>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</si>
  <si>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</si>
  <si>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</si>
  <si>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</si>
  <si>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</si>
  <si>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</si>
  <si>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</si>
  <si>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</si>
  <si>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</si>
  <si>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</si>
  <si>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</si>
  <si>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</si>
  <si>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</si>
  <si>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</si>
  <si>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</si>
  <si>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</si>
  <si>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</si>
  <si>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</si>
  <si>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</si>
  <si>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</si>
  <si>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</si>
  <si>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</si>
  <si>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</si>
  <si>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</si>
  <si>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</si>
  <si>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</si>
  <si>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</si>
  <si>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</si>
  <si>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</si>
  <si>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</si>
  <si>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</si>
  <si>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</si>
  <si>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</si>
  <si>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</si>
  <si>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</si>
  <si>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</si>
  <si>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</si>
  <si>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</si>
  <si>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Virginia</t>
  </si>
  <si>
    <t>Washington</t>
  </si>
  <si>
    <t>West Virginia</t>
  </si>
  <si>
    <t>Wisconsin</t>
  </si>
  <si>
    <t>Wyoming</t>
  </si>
  <si>
    <t>14v13</t>
  </si>
  <si>
    <t>15v14</t>
  </si>
  <si>
    <t>16v15</t>
  </si>
  <si>
    <t>17v16</t>
  </si>
  <si>
    <t>18v17</t>
  </si>
  <si>
    <t>19v18</t>
  </si>
  <si>
    <t>20v19</t>
  </si>
  <si>
    <t>Grand Total</t>
  </si>
  <si>
    <t>Column Labels</t>
  </si>
  <si>
    <t>Delta 2014 vs 2013</t>
  </si>
  <si>
    <t>Delta 2015 vs 2014</t>
  </si>
  <si>
    <t>Delta 2016 vs 2015</t>
  </si>
  <si>
    <t>Delta 2017 vs 2016</t>
  </si>
  <si>
    <t>Delta 2018 vs 2017</t>
  </si>
  <si>
    <t>Delta 2019 vs 2018</t>
  </si>
  <si>
    <t>Delta 2020 vs 2019</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</si>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</sst>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0"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0">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[UCLA-H Reporting Sheet.xlsx]Sheet3!PivotTable2</c:name>
    <c:fmtId val="3"/>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Sheet3!$B$1:$B$2</c:f>
              <c:strCache>
                <c:ptCount val="1"/>
                <c:pt idx="0">
                  <c:v>Rhode Island</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6"/>
            <c:invertIfNegative val="1"/>
            <c:bubble3D val="0"/>
            <c:extLst>
              <c:ext xmlns:c16="http://schemas.microsoft.com/office/drawing/2014/chart" uri="{C3380CC4-5D6E-409C-BE32-E72D297353CC}">
                <c16:uniqueId val="{00000035-9D58-C649-BEF7-55BF695243E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Sheet3!$A$3:$A$9</c:f>
              <c:strCache>
                <c:ptCount val="7"/>
                <c:pt idx="0">
                  <c:v>Delta 2014 vs 2013</c:v>
                </c:pt>
                <c:pt idx="1">
                  <c:v>Delta 2015 vs 2014</c:v>
                </c:pt>
                <c:pt idx="2">
                  <c:v>Delta 2016 vs 2015</c:v>
                </c:pt>
                <c:pt idx="3">
                  <c:v>Delta 2017 vs 2016</c:v>
                </c:pt>
                <c:pt idx="4">
                  <c:v>Delta 2018 vs 2017</c:v>
                </c:pt>
                <c:pt idx="5">
                  <c:v>Delta 2019 vs 2018</c:v>
                </c:pt>
                <c:pt idx="6">
                  <c:v>Delta 2020 vs 2019</c:v>
                </c:pt>
              </c:strCache>
            </c:strRef>
          </c:cat>
          <c:val>
            <c:numRef>
              <c:f>Sheet3!$B$3:$B$9</c:f>
              <c:numCache>
                <c:formatCode>General</c:formatCode>
                <c:ptCount val="7"/>
                <c:pt idx="0">
                  <c:v>1.4782787025327273E-3</c:v>
                </c:pt>
                <c:pt idx="1">
                  <c:v>3.8817038876830403E-4</c:v>
                </c:pt>
                <c:pt idx="2">
                  <c:v>7.8710961022901101E-4</c:v>
                </c:pt>
                <c:pt idx="3">
                  <c:v>1.5594552984553155E-3</c:v>
                </c:pt>
                <c:pt idx="4">
                  <c:v>4.476576526271258E-4</c:v>
                </c:pt>
                <c:pt idx="5">
                  <c:v>5.8643759027118955E-4</c:v>
                </c:pt>
                <c:pt idx="6">
                  <c:v>5.3601916433950532E-4</c:v>
                </c:pt>
              </c:numCache>
            </c:numRef>
          </c:val>
          <c:extLst>
            <c:ext xmlns:c16="http://schemas.microsoft.com/office/drawing/2014/chart" uri="{C3380CC4-5D6E-409C-BE32-E72D297353CC}">
              <c16:uniqueId val="{00000000-9D58-C649-BEF7-55BF695243ED}"/>
            </c:ext>
          </c:extLst>
        </c:ser>
        <c:dLbls>
          <c:dLblPos val="inEnd"/>
          <c:showLegendKey val="0"/>
          <c:showVal val="1"/>
          <c:showCatName val="0"/>
          <c:showSerName val="0"/>
          <c:showPercent val="0"/>
          <c:showBubbleSize val="0"/>
        </c:dLbls>
        <c:gapWidth val="41"/>
        <c:axId val="390689456"/>
        <c:axId val="313695600"/>
      </c:barChart>
      <c:catAx>
        <c:axId val="390689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13695600"/>
        <c:crosses val="autoZero"/>
        <c:auto val="1"/>
        <c:lblAlgn val="ctr"/>
        <c:lblOffset val="100"/>
        <c:noMultiLvlLbl val="0"/>
      </c:catAx>
      <c:valAx>
        <c:axId val="313695600"/>
        <c:scaling>
          <c:orientation val="minMax"/>
        </c:scaling>
        <c:delete val="1"/>
        <c:axPos val="l"/>
        <c:numFmt formatCode="General" sourceLinked="1"/>
        <c:majorTickMark val="none"/>
        <c:minorTickMark val="none"/>
        <c:tickLblPos val="nextTo"/>
        <c:crossAx val="39068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393700</xdr:colOff>
      <xdr:row>65</xdr:row>
      <xdr:rowOff>165100</xdr:rowOff>
    </xdr:to>
    <xdr:graphicFrame macro="">
      <xdr:nvGraphicFramePr>
        <xdr:cNvPr id="3" name="Population Delta 2013-2020">
          <a:extLst>
            <a:ext uri="{FF2B5EF4-FFF2-40B4-BE49-F238E27FC236}">
              <a16:creationId xmlns:a16="http://schemas.microsoft.com/office/drawing/2014/main" id="{6CB6CB75-ACBC-274F-AD3F-FD239A169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31</xdr:col>
      <xdr:colOff>431800</xdr:colOff>
      <xdr:row>0</xdr:row>
      <xdr:rowOff>12700</xdr:rowOff>
    </xdr:from>
    <xdr:to>
      <xdr:col>33</xdr:col>
      <xdr:colOff>609600</xdr:colOff>
      <xdr:row>57</xdr:row>
      <xdr:rowOff>88900</xdr:rowOff>
    </xdr:to>
    <mc:AlternateContent xmlns:mc="http://schemas.openxmlformats.org/markup-compatibility/2006">
      <mc:Choice xmlns:a14="http://schemas.microsoft.com/office/drawing/2010/main" Requires="a14">
        <xdr:graphicFrame macro="">
          <xdr:nvGraphicFramePr>
            <xdr:cNvPr id="4" name="State Name">
              <a:extLst>
                <a:ext uri="{FF2B5EF4-FFF2-40B4-BE49-F238E27FC236}">
                  <a16:creationId xmlns:a16="http://schemas.microsoft.com/office/drawing/2014/main" id="{2B51888D-3913-20F6-7C89-D4038F41FDF6}"/>
                </a:ext>
              </a:extLst>
            </xdr:cNvPr>
            <xdr:cNvGraphicFramePr/>
          </xdr:nvGraphicFramePr>
          <xdr:xfrm>
            <a:off x="0" y="0"/>
            <a:ext cx="0" cy="0"/>
          </xdr:xfrm>
          <a:graphic>
            <a:graphicData uri="http://schemas.microsoft.com/office/drawing/2010/slicer">
              <sle:slicer xmlns:sle="http://schemas.microsoft.com/office/drawing/2010/slicer" name="State Name"/>
            </a:graphicData>
          </a:graphic>
        </xdr:graphicFrame>
      </mc:Choice>
      <mc:Fallback>
        <xdr:sp macro="" textlink="">
          <xdr:nvSpPr>
            <xdr:cNvPr id="0" name=""/>
            <xdr:cNvSpPr>
              <a:spLocks noTextEdit="1"/>
            </xdr:cNvSpPr>
          </xdr:nvSpPr>
          <xdr:spPr>
            <a:xfrm>
              <a:off x="26022300" y="12700"/>
              <a:ext cx="1828800" cy="1165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ke McMahon" refreshedDate="45026.778038310185" createdVersion="8" refreshedVersion="8" minRefreshableVersion="3" recordCount="52">
  <cacheSource type="worksheet">
    <worksheetSource ref="A1:P53" sheet="UCLA-H_RawOut"/>
  </cacheSource>
  <cacheFields count="16">
    <cacheField name="State Name" numFmtId="0">
      <sharedItems count="52">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Puerto Rico"/>
        <s v="Rhode Island"/>
        <s v="South Carolina"/>
        <s v="South Dakota"/>
        <s v="Tennessee"/>
        <s v="Texas"/>
        <s v="Utah"/>
        <s v="Vermont"/>
        <s v="Virginia"/>
        <s v="Washington"/>
        <s v="West Virginia"/>
        <s v="Wisconsin"/>
        <s v="Wyoming"/>
      </sharedItems>
    </cacheField>
    <cacheField name="2013" numFmtId="0">
      <sharedItems containsSemiMixedTypes="0" containsString="0" containsNumber="1" containsInteger="1" minValue="570134" maxValue="37659181"/>
    </cacheField>
    <cacheField name="2014" numFmtId="0">
      <sharedItems containsSemiMixedTypes="0" containsString="0" containsNumber="1" containsInteger="1" minValue="575251" maxValue="38066920"/>
    </cacheField>
    <cacheField name="14v13" numFmtId="10">
      <sharedItems containsSemiMixedTypes="0" containsString="0" containsNumber="1" minValue="-1.2091624953798676E-2" maxValue="2.2667167400936668E-2"/>
    </cacheField>
    <cacheField name="2015" numFmtId="0">
      <sharedItems containsSemiMixedTypes="0" containsString="0" containsNumber="1" containsInteger="1" minValue="579679" maxValue="38421464"/>
    </cacheField>
    <cacheField name="15v14" numFmtId="10">
      <sharedItems containsSemiMixedTypes="0" containsString="0" containsNumber="1" minValue="-1.559890072013604E-2" maxValue="2.3162518707388724E-2"/>
    </cacheField>
    <cacheField name="2016" numFmtId="0">
      <sharedItems containsSemiMixedTypes="0" containsString="0" containsNumber="1" containsInteger="1" minValue="583029" maxValue="38654206"/>
    </cacheField>
    <cacheField name="16v15" numFmtId="10">
      <sharedItems containsSemiMixedTypes="0" containsString="0" containsNumber="1" minValue="-1.5211715355508113E-2" maxValue="1.9726636256693499E-2"/>
    </cacheField>
    <cacheField name="2017" numFmtId="0">
      <sharedItems containsSemiMixedTypes="0" containsString="0" containsNumber="1" containsInteger="1" minValue="583200" maxValue="38982847"/>
    </cacheField>
    <cacheField name="17v16" numFmtId="10">
      <sharedItems containsSemiMixedTypes="0" containsString="0" containsNumber="1" minValue="-1.7417885402640502E-2" maxValue="1.9902110527951742E-2"/>
    </cacheField>
    <cacheField name="2018" numFmtId="0">
      <sharedItems containsSemiMixedTypes="0" containsString="0" containsNumber="1" containsInteger="1" minValue="581836" maxValue="39148760"/>
    </cacheField>
    <cacheField name="18v17" numFmtId="10">
      <sharedItems containsSemiMixedTypes="0" containsString="0" containsNumber="1" minValue="-2.421713280508872E-2" maxValue="1.9684065133225417E-2"/>
    </cacheField>
    <cacheField name="2019" numFmtId="0">
      <sharedItems containsSemiMixedTypes="0" containsString="0" containsNumber="1" containsInteger="1" minValue="581024" maxValue="39283497"/>
    </cacheField>
    <cacheField name="19v18" numFmtId="10">
      <sharedItems containsSemiMixedTypes="0" containsString="0" containsNumber="1" minValue="-2.0640377863500606E-2" maxValue="1.7430359481880368E-2"/>
    </cacheField>
    <cacheField name="2020" numFmtId="0">
      <sharedItems containsSemiMixedTypes="0" containsString="0" containsNumber="1" containsInteger="1" minValue="581348" maxValue="39346023"/>
    </cacheField>
    <cacheField name="20v19" numFmtId="10">
      <sharedItems containsSemiMixedTypes="0" containsString="0" containsNumber="1" minValue="-1.9291125989896924E-2" maxValue="2.0871915625407911E-2"/>
    </cacheField>
  </cacheFields>
  <extLst>
    <ext xmlns:x14="http://schemas.microsoft.com/office/spreadsheetml/2009/9/main" uri="{725AE2AE-9491-48be-B2B4-4EB974FC3084}">
      <x14:pivotCacheDefinition pivotCacheId="411335893"/>
    </ext>
  </extLst>
</pivotCacheDefinition>
</file>

<file path=xl/pivotCache/pivotCacheRecords1.xml><?xml version="1.0" encoding="utf-8"?>
<pivotCacheRecords xmlns="http://schemas.openxmlformats.org/spreadsheetml/2006/main" xmlns:r="http://schemas.openxmlformats.org/officeDocument/2006/relationships" count="52">
  <r>
    <x v="0"/>
    <n v="4799277"/>
    <n v="4817678"/>
    <n v="3.8194748590503558E-3"/>
    <n v="4830620"/>
    <n v="2.6791591969560842E-3"/>
    <n v="4841164"/>
    <n v="2.1779885994360035E-3"/>
    <n v="4850771"/>
    <n v="1.9805099024464358E-3"/>
    <n v="4864680"/>
    <n v="2.8591808710953237E-3"/>
    <n v="4876250"/>
    <n v="2.3727249423224814E-3"/>
    <n v="4893186"/>
    <n v="3.4611396337682647E-3"/>
  </r>
  <r>
    <x v="1"/>
    <n v="720316"/>
    <n v="728300"/>
    <n v="1.096251544693121E-2"/>
    <n v="733375"/>
    <n v="6.9200613601499913E-3"/>
    <n v="736855"/>
    <n v="4.7227744943034921E-3"/>
    <n v="738565"/>
    <n v="2.3153006167365093E-3"/>
    <n v="738516"/>
    <n v="-6.6349273407752843E-5"/>
    <n v="737068"/>
    <n v="-1.9645405851291876E-3"/>
    <n v="736990"/>
    <n v="-1.0583590008005536E-4"/>
  </r>
  <r>
    <x v="2"/>
    <n v="6479703"/>
    <n v="6561516"/>
    <n v="1.2468612436516195E-2"/>
    <n v="6641928"/>
    <n v="1.2106725637495619E-2"/>
    <n v="6728577"/>
    <n v="1.2877760037523537E-2"/>
    <n v="6809946"/>
    <n v="1.1948552896014153E-2"/>
    <n v="6946685"/>
    <n v="1.9684065133225417E-2"/>
    <n v="7050299"/>
    <n v="1.4696397982553648E-2"/>
    <n v="7174064"/>
    <n v="1.7251727890913712E-2"/>
  </r>
  <r>
    <x v="3"/>
    <n v="2933369"/>
    <n v="2947036"/>
    <n v="4.6375409055064137E-3"/>
    <n v="2958208"/>
    <n v="3.7766107048591581E-3"/>
    <n v="2968472"/>
    <n v="3.4576711520270362E-3"/>
    <n v="2977944"/>
    <n v="3.1807179718624664E-3"/>
    <n v="2990671"/>
    <n v="4.2555667273330971E-3"/>
    <n v="2999370"/>
    <n v="2.9002757245688263E-3"/>
    <n v="3011873"/>
    <n v="4.1512374525751912E-3"/>
  </r>
  <r>
    <x v="4"/>
    <n v="37659181"/>
    <n v="38066920"/>
    <n v="1.0711110854253509E-2"/>
    <n v="38421464"/>
    <n v="9.2277587340242936E-3"/>
    <n v="38654206"/>
    <n v="6.0211300162264364E-3"/>
    <n v="38982847"/>
    <n v="8.4304001706186314E-3"/>
    <n v="39148760"/>
    <n v="4.2380141797594608E-3"/>
    <n v="39283497"/>
    <n v="3.4298626723583189E-3"/>
    <n v="39346023"/>
    <n v="1.5891313843841347E-3"/>
  </r>
  <r>
    <x v="5"/>
    <n v="5119329"/>
    <n v="5197580"/>
    <n v="1.5055275724471774E-2"/>
    <n v="5278906"/>
    <n v="1.5405843559252617E-2"/>
    <n v="5359295"/>
    <n v="1.4999920698524712E-2"/>
    <n v="5436519"/>
    <n v="1.4204677662305603E-2"/>
    <n v="5531141"/>
    <n v="1.7107139376848286E-2"/>
    <n v="5610349"/>
    <n v="1.4118194786099759E-2"/>
    <n v="5684926"/>
    <n v="1.3118376562861153E-2"/>
  </r>
  <r>
    <x v="6"/>
    <n v="3583561"/>
    <n v="3592053"/>
    <n v="2.3641076565407023E-3"/>
    <n v="3593222"/>
    <n v="3.2533475526978295E-4"/>
    <n v="3588570"/>
    <n v="-1.2963380956759936E-3"/>
    <n v="3594478"/>
    <n v="1.6436322603727161E-3"/>
    <n v="3581504"/>
    <n v="-3.6225004914136631E-3"/>
    <n v="3575074"/>
    <n v="-1.7985641695808254E-3"/>
    <n v="3570549"/>
    <n v="-1.2673121136273441E-3"/>
  </r>
  <r>
    <x v="7"/>
    <n v="908446"/>
    <n v="917060"/>
    <n v="9.3930604322508895E-3"/>
    <n v="926454"/>
    <n v="1.0139737105134199E-2"/>
    <n v="934695"/>
    <n v="8.8167798051770902E-3"/>
    <n v="943732"/>
    <n v="9.5758117770723041E-3"/>
    <n v="949495"/>
    <n v="6.0695422303434984E-3"/>
    <n v="957248"/>
    <n v="8.0992595440262088E-3"/>
    <n v="967679"/>
    <n v="1.0779401020379692E-2"/>
  </r>
  <r>
    <x v="8"/>
    <n v="619371"/>
    <n v="633736"/>
    <n v="2.2667167400936668E-2"/>
    <n v="647484"/>
    <n v="2.1232957107820426E-2"/>
    <n v="659009"/>
    <n v="1.7488380280087222E-2"/>
    <n v="672391"/>
    <n v="1.9902110527951742E-2"/>
    <n v="684498"/>
    <n v="1.7687414718523649E-2"/>
    <n v="692683"/>
    <n v="1.181637199122831E-2"/>
    <n v="701974"/>
    <n v="1.3235532939966438E-2"/>
  </r>
  <r>
    <x v="9"/>
    <n v="19091156"/>
    <n v="19361792"/>
    <n v="1.3977838414956633E-2"/>
    <n v="19645772"/>
    <n v="1.4455018616728321E-2"/>
    <n v="19934451"/>
    <n v="1.4481412104100585E-2"/>
    <n v="20278447"/>
    <n v="1.6963626455221151E-2"/>
    <n v="20598139"/>
    <n v="1.5520431238958044E-2"/>
    <n v="20901636"/>
    <n v="1.4520250950691132E-2"/>
    <n v="21216924"/>
    <n v="1.4860212535992493E-2"/>
  </r>
  <r>
    <x v="10"/>
    <n v="9810417"/>
    <n v="9907756"/>
    <n v="9.8245253516537952E-3"/>
    <n v="10006693"/>
    <n v="9.8870825756321289E-3"/>
    <n v="10099320"/>
    <n v="9.1716075933825254E-3"/>
    <n v="10201635"/>
    <n v="1.0029274719199422E-2"/>
    <n v="10297484"/>
    <n v="9.3080018381189039E-3"/>
    <n v="10403847"/>
    <n v="1.0223429852438237E-2"/>
    <n v="10516579"/>
    <n v="1.0719455442687209E-2"/>
  </r>
  <r>
    <x v="11"/>
    <n v="1376298"/>
    <n v="1392704"/>
    <n v="1.1779961858370479E-2"/>
    <n v="1406299"/>
    <n v="9.6672187066903972E-3"/>
    <n v="1413673"/>
    <n v="5.2161992200459367E-3"/>
    <n v="1421658"/>
    <n v="5.6166813678113865E-3"/>
    <n v="1422029"/>
    <n v="2.6089482000718689E-4"/>
    <n v="1422094"/>
    <n v="4.5707245793878606E-5"/>
    <n v="1420074"/>
    <n v="-1.4224610830139838E-3"/>
  </r>
  <r>
    <x v="12"/>
    <n v="1583364"/>
    <n v="1599464"/>
    <n v="1.0065872067142493E-2"/>
    <n v="1616547"/>
    <n v="1.0567586342989099E-2"/>
    <n v="1635483"/>
    <n v="1.157823101799285E-2"/>
    <n v="1657375"/>
    <n v="1.3208839278980315E-2"/>
    <n v="1687809"/>
    <n v="1.8031661165451778E-2"/>
    <n v="1717750"/>
    <n v="1.7430359481880368E-2"/>
    <n v="1754367"/>
    <n v="2.0871915625407911E-2"/>
  </r>
  <r>
    <x v="13"/>
    <n v="12848554"/>
    <n v="12868747"/>
    <n v="1.5691504386557604E-3"/>
    <n v="12873761"/>
    <n v="3.8947437349504935E-4"/>
    <n v="12851684"/>
    <n v="-1.7178293521689454E-3"/>
    <n v="12854526"/>
    <n v="2.2108944351584804E-4"/>
    <n v="12821497"/>
    <n v="-2.5760642458521029E-3"/>
    <n v="12770631"/>
    <n v="-3.9830451604153314E-3"/>
    <n v="12716164"/>
    <n v="-4.2832885766493729E-3"/>
  </r>
  <r>
    <x v="14"/>
    <n v="6514861"/>
    <n v="6542411"/>
    <n v="4.2109858277017452E-3"/>
    <n v="6568645"/>
    <n v="3.9938221657586917E-3"/>
    <n v="6589578"/>
    <n v="3.1766829378148342E-3"/>
    <n v="6614418"/>
    <n v="3.7554324507462333E-3"/>
    <n v="6637426"/>
    <n v="3.4664039945605418E-3"/>
    <n v="6665703"/>
    <n v="4.2421632046912381E-3"/>
    <n v="6696893"/>
    <n v="4.6573836553757096E-3"/>
  </r>
  <r>
    <x v="15"/>
    <n v="3062553"/>
    <n v="3078116"/>
    <n v="5.0560147830686041E-3"/>
    <n v="3093526"/>
    <n v="4.9813707723807719E-3"/>
    <n v="3106589"/>
    <n v="4.2049334495164953E-3"/>
    <n v="3118102"/>
    <n v="3.692310257971035E-3"/>
    <n v="3132499"/>
    <n v="4.5960110442174124E-3"/>
    <n v="3139508"/>
    <n v="2.2325154132430943E-3"/>
    <n v="3150011"/>
    <n v="3.3342740707889592E-3"/>
  </r>
  <r>
    <x v="16"/>
    <n v="2868107"/>
    <n v="2882946"/>
    <n v="5.1471654342467744E-3"/>
    <n v="2892987"/>
    <n v="3.4708071622859002E-3"/>
    <n v="2898292"/>
    <n v="1.8303883804668404E-3"/>
    <n v="2903820"/>
    <n v="1.9036992651059639E-3"/>
    <n v="2908776"/>
    <n v="1.7038094373715955E-3"/>
    <n v="2910652"/>
    <n v="6.4452912955585207E-4"/>
    <n v="2912619"/>
    <n v="6.753372136898098E-4"/>
  </r>
  <r>
    <x v="17"/>
    <n v="4361333"/>
    <n v="4383272"/>
    <n v="5.0051650912834068E-3"/>
    <n v="4397353"/>
    <n v="3.2021536592581946E-3"/>
    <n v="4411989"/>
    <n v="3.3173246805465744E-3"/>
    <n v="4424376"/>
    <n v="2.7997168414257739E-3"/>
    <n v="4440204"/>
    <n v="3.5647010813016698E-3"/>
    <n v="4449052"/>
    <n v="1.9887382750302762E-3"/>
    <n v="4461952"/>
    <n v="2.8911113342321927E-3"/>
  </r>
  <r>
    <x v="18"/>
    <n v="4567968"/>
    <n v="4601049"/>
    <n v="7.1898821334004485E-3"/>
    <n v="4625253"/>
    <n v="5.2330110374502756E-3"/>
    <n v="4645670"/>
    <n v="4.3948450923117655E-3"/>
    <n v="4663461"/>
    <n v="3.8149777600799063E-3"/>
    <n v="4663616"/>
    <n v="3.323601257050323E-5"/>
    <n v="4664362"/>
    <n v="1.5993612845658205E-4"/>
    <n v="4664616"/>
    <n v="5.4452499412599023E-5"/>
  </r>
  <r>
    <x v="19"/>
    <n v="1328320"/>
    <n v="1328535"/>
    <n v="1.6183239432909183E-4"/>
    <n v="1329100"/>
    <n v="4.2509969152057785E-4"/>
    <n v="1329923"/>
    <n v="6.1883281964444556E-4"/>
    <n v="1330158"/>
    <n v="1.7667074137057401E-4"/>
    <n v="1332813"/>
    <n v="1.9920273886884356E-3"/>
    <n v="1335492"/>
    <n v="2.0060022823049483E-3"/>
    <n v="1340825"/>
    <n v="3.9774019726660824E-3"/>
  </r>
  <r>
    <x v="20"/>
    <n v="5834299"/>
    <n v="5887776"/>
    <n v="9.0827164620393159E-3"/>
    <n v="5930538"/>
    <n v="7.2104756769116058E-3"/>
    <n v="5959902"/>
    <n v="4.9269266508073454E-3"/>
    <n v="5996079"/>
    <n v="6.0334428549056809E-3"/>
    <n v="6003435"/>
    <n v="1.225298516599247E-3"/>
    <n v="6018848"/>
    <n v="2.5607890413580805E-3"/>
    <n v="6037624"/>
    <n v="3.1098326096490937E-3"/>
  </r>
  <r>
    <x v="21"/>
    <n v="6605058"/>
    <n v="6657291"/>
    <n v="7.8459841998795004E-3"/>
    <n v="6705586"/>
    <n v="7.2022042517984261E-3"/>
    <n v="6742143"/>
    <n v="5.4221632498747058E-3"/>
    <n v="6789319"/>
    <n v="6.9485614094727324E-3"/>
    <n v="6830193"/>
    <n v="5.9843111314716877E-3"/>
    <n v="6850553"/>
    <n v="2.9720228425354858E-3"/>
    <n v="6873003"/>
    <n v="3.2664033465429885E-3"/>
  </r>
  <r>
    <x v="22"/>
    <n v="9886095"/>
    <n v="9889024"/>
    <n v="2.9618696445675528E-4"/>
    <n v="9900571"/>
    <n v="1.1662963681589678E-3"/>
    <n v="9909600"/>
    <n v="9.1113667554694434E-4"/>
    <n v="9925568"/>
    <n v="1.6087744298361566E-3"/>
    <n v="9957488"/>
    <n v="3.20562776475352E-3"/>
    <n v="9965265"/>
    <n v="7.8041075676361839E-4"/>
    <n v="9973907"/>
    <n v="8.6646085631237593E-4"/>
  </r>
  <r>
    <x v="23"/>
    <n v="5347740"/>
    <n v="5383661"/>
    <n v="6.6722254614471456E-3"/>
    <n v="5419171"/>
    <n v="6.5526627596730197E-3"/>
    <n v="5450868"/>
    <n v="5.8150371647231226E-3"/>
    <n v="5490726"/>
    <n v="7.2591493365358238E-3"/>
    <n v="5527358"/>
    <n v="6.6273977549491095E-3"/>
    <n v="5563378"/>
    <n v="6.4744836680160865E-3"/>
    <n v="5600166"/>
    <n v="6.569090987660009E-3"/>
  </r>
  <r>
    <x v="24"/>
    <n v="2976872"/>
    <n v="2984345"/>
    <n v="2.5040670565903071E-3"/>
    <n v="2988081"/>
    <n v="1.2503007783256209E-3"/>
    <n v="2989192"/>
    <n v="3.7167234490123081E-4"/>
    <n v="2986220"/>
    <n v="-9.952381271306199E-4"/>
    <n v="2988762"/>
    <n v="8.5051937892679315E-4"/>
    <n v="2984418"/>
    <n v="-1.4555601795727005E-3"/>
    <n v="2981835"/>
    <n v="-8.6624511416627677E-4"/>
  </r>
  <r>
    <x v="25"/>
    <n v="6007182"/>
    <n v="6028076"/>
    <n v="3.4661142294821765E-3"/>
    <n v="6045448"/>
    <n v="2.8735670210048949E-3"/>
    <n v="6059651"/>
    <n v="2.3438643578648343E-3"/>
    <n v="6075300"/>
    <n v="2.5758398762201042E-3"/>
    <n v="6090062"/>
    <n v="2.4239490501081927E-3"/>
    <n v="6104910"/>
    <n v="2.4321406867586909E-3"/>
    <n v="6124160"/>
    <n v="3.1432882223847844E-3"/>
  </r>
  <r>
    <x v="26"/>
    <n v="998554"/>
    <n v="1006370"/>
    <n v="7.7665272215984181E-3"/>
    <n v="1014699"/>
    <n v="8.2083455290682256E-3"/>
    <n v="1023391"/>
    <n v="8.4933324604183538E-3"/>
    <n v="1029862"/>
    <n v="6.2833661208977513E-3"/>
    <n v="1041732"/>
    <n v="1.1394485337879609E-2"/>
    <n v="1050649"/>
    <n v="8.4871350945939124E-3"/>
    <n v="1061705"/>
    <n v="1.041343876123782E-2"/>
  </r>
  <r>
    <x v="27"/>
    <n v="1841625"/>
    <n v="1855617"/>
    <n v="7.5403491129904503E-3"/>
    <n v="1869365"/>
    <n v="7.3543689969588601E-3"/>
    <n v="1881259"/>
    <n v="6.3223617800632452E-3"/>
    <n v="1893921"/>
    <n v="6.6856009305562378E-3"/>
    <n v="1904760"/>
    <n v="5.6904806904806903E-3"/>
    <n v="1914571"/>
    <n v="5.1243855673150799E-3"/>
    <n v="1923826"/>
    <n v="4.8107261259594161E-3"/>
  </r>
  <r>
    <x v="28"/>
    <n v="2730066"/>
    <n v="2761584"/>
    <n v="1.1413015139137539E-2"/>
    <n v="2798636"/>
    <n v="1.3239306576489404E-2"/>
    <n v="2839172"/>
    <n v="1.427740200311922E-2"/>
    <n v="2887725"/>
    <n v="1.6813581625674191E-2"/>
    <n v="2922849"/>
    <n v="1.2017042276217485E-2"/>
    <n v="2972382"/>
    <n v="1.6664412582232026E-2"/>
    <n v="3030281"/>
    <n v="1.9106808906500749E-2"/>
  </r>
  <r>
    <x v="29"/>
    <n v="1319171"/>
    <n v="1321069"/>
    <n v="1.4367152661972993E-3"/>
    <n v="1324201"/>
    <n v="2.3651998450386308E-3"/>
    <n v="1327503"/>
    <n v="2.48737667636156E-3"/>
    <n v="1331848"/>
    <n v="3.2623842961058617E-3"/>
    <n v="1343622"/>
    <n v="8.7628812270117637E-3"/>
    <n v="1348124"/>
    <n v="3.3394554210146839E-3"/>
    <n v="1355244"/>
    <n v="5.2536664984312786E-3"/>
  </r>
  <r>
    <x v="30"/>
    <n v="8832406"/>
    <n v="8874374"/>
    <n v="4.7291223020350503E-3"/>
    <n v="8904413"/>
    <n v="3.3734958160633387E-3"/>
    <n v="8915456"/>
    <n v="1.2386354663182679E-3"/>
    <n v="8960161"/>
    <n v="4.9893076698063797E-3"/>
    <n v="8881845"/>
    <n v="-8.8175373472516132E-3"/>
    <n v="8878503"/>
    <n v="-3.7641480776657958E-4"/>
    <n v="8885418"/>
    <n v="7.78241383804341E-4"/>
  </r>
  <r>
    <x v="31"/>
    <n v="2069706"/>
    <n v="2080085"/>
    <n v="4.9896999401466769E-3"/>
    <n v="2084117"/>
    <n v="1.9346322687257961E-3"/>
    <n v="2082669"/>
    <n v="-6.9526170505250712E-4"/>
    <n v="2084828"/>
    <n v="1.0355770356115707E-3"/>
    <n v="2092434"/>
    <n v="3.6350011517687058E-3"/>
    <n v="2092454"/>
    <n v="9.5581551613559966E-6"/>
    <n v="2097021"/>
    <n v="2.1778513424519832E-3"/>
  </r>
  <r>
    <x v="32"/>
    <n v="19487053"/>
    <n v="19594330"/>
    <n v="5.4749001369273666E-3"/>
    <n v="19673174"/>
    <n v="4.0076908789603545E-3"/>
    <n v="19697457"/>
    <n v="1.2327987313286177E-3"/>
    <n v="19798228"/>
    <n v="5.0898999647847271E-3"/>
    <n v="19618453"/>
    <n v="-9.1635665666400922E-3"/>
    <n v="19572319"/>
    <n v="-2.357104439182705E-3"/>
    <n v="19514849"/>
    <n v="-2.944936955443519E-3"/>
  </r>
  <r>
    <x v="33"/>
    <n v="9651380"/>
    <n v="9750405"/>
    <n v="1.0155988392277038E-2"/>
    <n v="9845333"/>
    <n v="9.6419288204878401E-3"/>
    <n v="9940828"/>
    <n v="9.6063426507329176E-3"/>
    <n v="10052564"/>
    <n v="1.1115174198343826E-2"/>
    <n v="10155624"/>
    <n v="1.014807164975781E-2"/>
    <n v="10264876"/>
    <n v="1.0643284926189074E-2"/>
    <n v="10386227"/>
    <n v="1.1683838606647052E-2"/>
  </r>
  <r>
    <x v="34"/>
    <n v="689781"/>
    <n v="704925"/>
    <n v="2.1483136503883393E-2"/>
    <n v="721640"/>
    <n v="2.3162518707388724E-2"/>
    <n v="736162"/>
    <n v="1.9726636256693499E-2"/>
    <n v="745475"/>
    <n v="1.2492705992823368E-2"/>
    <n v="752201"/>
    <n v="8.9417589181615027E-3"/>
    <n v="756717"/>
    <n v="5.9678849556703498E-3"/>
    <n v="760394"/>
    <n v="4.8356509914596908E-3"/>
  </r>
  <r>
    <x v="35"/>
    <n v="11549590"/>
    <n v="11560380"/>
    <n v="9.3336032206553759E-4"/>
    <n v="11575977"/>
    <n v="1.3473592768886808E-3"/>
    <n v="11586941"/>
    <n v="9.4623766531649726E-4"/>
    <n v="11609756"/>
    <n v="1.9651575795391393E-3"/>
    <n v="11641879"/>
    <n v="2.7592624867514943E-3"/>
    <n v="11655397"/>
    <n v="1.1598060537963658E-3"/>
    <n v="11675275"/>
    <n v="1.7025723162837705E-3"/>
  </r>
  <r>
    <x v="36"/>
    <n v="3785742"/>
    <n v="3818851"/>
    <n v="8.6698852612997999E-3"/>
    <n v="3849733"/>
    <n v="8.0218550221534853E-3"/>
    <n v="3875589"/>
    <n v="6.6715020607190289E-3"/>
    <n v="3896251"/>
    <n v="5.3030464413098641E-3"/>
    <n v="3918137"/>
    <n v="5.585817953787731E-3"/>
    <n v="3932870"/>
    <n v="3.7461192462501939E-3"/>
    <n v="3949342"/>
    <n v="4.1708213672049677E-3"/>
  </r>
  <r>
    <x v="37"/>
    <n v="3868721"/>
    <n v="3900343"/>
    <n v="8.1074920846705024E-3"/>
    <n v="3939233"/>
    <n v="9.8724802518662894E-3"/>
    <n v="3982267"/>
    <n v="1.0806407506076313E-2"/>
    <n v="4025127"/>
    <n v="1.0648111227297922E-2"/>
    <n v="4081943"/>
    <n v="1.3918861679352211E-2"/>
    <n v="4129803"/>
    <n v="1.1588930513150386E-2"/>
    <n v="4176346"/>
    <n v="1.1144431040914714E-2"/>
  </r>
  <r>
    <x v="38"/>
    <n v="12731381"/>
    <n v="12758729"/>
    <n v="2.1434736955381686E-3"/>
    <n v="12779559"/>
    <n v="1.6299466984737111E-3"/>
    <n v="12783977"/>
    <n v="3.4558885705129162E-4"/>
    <n v="12790505"/>
    <n v="5.1037859724850578E-4"/>
    <n v="12791181"/>
    <n v="5.2848912074655188E-5"/>
    <n v="12791530"/>
    <n v="2.7283679122044041E-5"/>
    <n v="12794885"/>
    <n v="2.6221415823588878E-4"/>
  </r>
  <r>
    <x v="39"/>
    <n v="3682966"/>
    <n v="3638965"/>
    <n v="-1.2091624953798676E-2"/>
    <n v="3583073"/>
    <n v="-1.559890072013604E-2"/>
    <n v="3529385"/>
    <n v="-1.5211715355508113E-2"/>
    <n v="3468963"/>
    <n v="-1.7417885402640502E-2"/>
    <n v="3386941"/>
    <n v="-2.421713280508872E-2"/>
    <n v="3318447"/>
    <n v="-2.0640377863500606E-2"/>
    <n v="3255642"/>
    <n v="-1.9291125989896924E-2"/>
  </r>
  <r>
    <x v="40"/>
    <n v="1051695"/>
    <n v="1053252"/>
    <n v="1.4782787025327273E-3"/>
    <n v="1053661"/>
    <n v="3.8817038876830403E-4"/>
    <n v="1054491"/>
    <n v="7.8710961022901101E-4"/>
    <n v="1056138"/>
    <n v="1.5594552984553155E-3"/>
    <n v="1056611"/>
    <n v="4.476576526271258E-4"/>
    <n v="1057231"/>
    <n v="5.8643759027118955E-4"/>
    <n v="1057798"/>
    <n v="5.3601916433950532E-4"/>
  </r>
  <r>
    <x v="41"/>
    <n v="4679602"/>
    <n v="4727273"/>
    <n v="1.008424941821638E-2"/>
    <n v="4777576"/>
    <n v="1.0528979549461902E-2"/>
    <n v="4834605"/>
    <n v="1.1795999880031565E-2"/>
    <n v="4893444"/>
    <n v="1.2024046867604901E-2"/>
    <n v="4955925"/>
    <n v="1.2607333646090286E-2"/>
    <n v="5020806"/>
    <n v="1.2922427195952204E-2"/>
    <n v="5091517"/>
    <n v="1.3888002338006531E-2"/>
  </r>
  <r>
    <x v="42"/>
    <n v="825198"/>
    <n v="834708"/>
    <n v="1.1393205767765494E-2"/>
    <n v="843190"/>
    <n v="1.0059417213202243E-2"/>
    <n v="851058"/>
    <n v="9.2449633279987967E-3"/>
    <n v="855444"/>
    <n v="5.1271620351536745E-3"/>
    <n v="864289"/>
    <n v="1.0233845391992725E-2"/>
    <n v="870638"/>
    <n v="7.2923534235813277E-3"/>
    <n v="879336"/>
    <n v="9.8915545366048928E-3"/>
  </r>
  <r>
    <x v="43"/>
    <n v="6402387"/>
    <n v="6451365"/>
    <n v="7.5918817180550165E-3"/>
    <n v="6499615"/>
    <n v="7.4235166236769406E-3"/>
    <n v="6548009"/>
    <n v="7.3906434765132426E-3"/>
    <n v="6597381"/>
    <n v="7.4835756795006989E-3"/>
    <n v="6651089"/>
    <n v="8.0750686090653723E-3"/>
    <n v="6709356"/>
    <n v="8.6844400565419394E-3"/>
    <n v="6772268"/>
    <n v="9.2896500847278931E-3"/>
  </r>
  <r>
    <x v="44"/>
    <n v="25639373"/>
    <n v="26092033"/>
    <n v="1.734859065983858E-2"/>
    <n v="26538614"/>
    <n v="1.6827593181769025E-2"/>
    <n v="26956435"/>
    <n v="1.5499861164875846E-2"/>
    <n v="27419612"/>
    <n v="1.6892179218290906E-2"/>
    <n v="27885195"/>
    <n v="1.669642259987782E-2"/>
    <n v="28260856"/>
    <n v="1.3292626380460663E-2"/>
    <n v="28635442"/>
    <n v="1.3081201959445921E-2"/>
  </r>
  <r>
    <x v="45"/>
    <n v="2813673"/>
    <n v="2858111"/>
    <n v="1.5548031549509449E-2"/>
    <n v="2903379"/>
    <n v="1.5591488400239859E-2"/>
    <n v="2948427"/>
    <n v="1.5278655364368865E-2"/>
    <n v="2993941"/>
    <n v="1.5202036379474412E-2"/>
    <n v="3045350"/>
    <n v="1.6881146666228839E-2"/>
    <n v="3096848"/>
    <n v="1.6629166171539578E-2"/>
    <n v="3151239"/>
    <n v="1.7260195116904811E-2"/>
  </r>
  <r>
    <x v="46"/>
    <n v="625904"/>
    <n v="626358"/>
    <n v="7.2482510002267072E-4"/>
    <n v="626604"/>
    <n v="3.9259245073443517E-4"/>
    <n v="626249"/>
    <n v="-5.6686717264219186E-4"/>
    <n v="624636"/>
    <n v="-2.5823039338110517E-3"/>
    <n v="624977"/>
    <n v="5.4562007881890054E-4"/>
    <n v="624313"/>
    <n v="-1.0635690751273801E-3"/>
    <n v="624340"/>
    <n v="4.3245667424800591E-5"/>
  </r>
  <r>
    <x v="47"/>
    <n v="8100653"/>
    <n v="8185131"/>
    <n v="1.0320909952449142E-2"/>
    <n v="8256630"/>
    <n v="8.6595862961038588E-3"/>
    <n v="8310301"/>
    <n v="6.4583701601181476E-3"/>
    <n v="8365952"/>
    <n v="6.6520821539497238E-3"/>
    <n v="8413774"/>
    <n v="5.6837752000469706E-3"/>
    <n v="8454463"/>
    <n v="4.8127243563547443E-3"/>
    <n v="8509358"/>
    <n v="6.4511329761892727E-3"/>
  </r>
  <r>
    <x v="48"/>
    <n v="6819579"/>
    <n v="6899123"/>
    <n v="1.1529581368530464E-2"/>
    <n v="6985464"/>
    <n v="1.2360095191958615E-2"/>
    <n v="7073146"/>
    <n v="1.2396464034532866E-2"/>
    <n v="7169967"/>
    <n v="1.3503688371229602E-2"/>
    <n v="7294336"/>
    <n v="1.7050078307333252E-2"/>
    <n v="7404107"/>
    <n v="1.4825690660602285E-2"/>
    <n v="7512465"/>
    <n v="1.4423761042480731E-2"/>
  </r>
  <r>
    <x v="49"/>
    <n v="1853619"/>
    <n v="1853881"/>
    <n v="1.4132514438629018E-4"/>
    <n v="1851420"/>
    <n v="-1.3292499810955915E-3"/>
    <n v="1846092"/>
    <n v="-2.8860966842389219E-3"/>
    <n v="1836843"/>
    <n v="-5.0352697535935298E-3"/>
    <n v="1829054"/>
    <n v="-4.2584855340520294E-3"/>
    <n v="1817305"/>
    <n v="-6.4650677789363925E-3"/>
    <n v="1807426"/>
    <n v="-5.4657839380422768E-3"/>
  </r>
  <r>
    <x v="50"/>
    <n v="5706871"/>
    <n v="5724692"/>
    <n v="3.1130059049465021E-3"/>
    <n v="5742117"/>
    <n v="3.0345950805251791E-3"/>
    <n v="5754798"/>
    <n v="2.2035525834269076E-3"/>
    <n v="5763217"/>
    <n v="1.4608160685256168E-3"/>
    <n v="5778394"/>
    <n v="2.6265083343226508E-3"/>
    <n v="5790716"/>
    <n v="2.1278888482875002E-3"/>
    <n v="5806975"/>
    <n v="2.799908730449158E-3"/>
  </r>
  <r>
    <x v="51"/>
    <n v="570134"/>
    <n v="575251"/>
    <n v="8.8952474658888035E-3"/>
    <n v="579679"/>
    <n v="7.6387103897156876E-3"/>
    <n v="583029"/>
    <n v="5.7458548374094602E-3"/>
    <n v="583200"/>
    <n v="2.9320987654320987E-4"/>
    <n v="581836"/>
    <n v="-2.3443032057143252E-3"/>
    <n v="581024"/>
    <n v="-1.3975326320427384E-3"/>
    <n v="581348"/>
    <n v="5.573253885796459E-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9" firstHeaderRow="1" firstDataRow="2" firstDataCol="1"/>
  <pivotFields count="16">
    <pivotField axis="axisCol" multipleItemSelectionAllowed="1" showAll="0">
      <items count="53">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x="40"/>
        <item h="1" x="41"/>
        <item h="1" x="42"/>
        <item h="1" x="43"/>
        <item h="1" x="44"/>
        <item h="1" x="45"/>
        <item h="1" x="46"/>
        <item h="1" x="47"/>
        <item h="1" x="48"/>
        <item h="1" x="49"/>
        <item h="1" x="50"/>
        <item h="1" x="51"/>
        <item t="default"/>
      </items>
    </pivotField>
    <pivotField showAll="0"/>
    <pivotField showAll="0"/>
    <pivotField dataField="1" numFmtId="10" showAll="0"/>
    <pivotField showAll="0"/>
    <pivotField dataField="1" numFmtId="10" showAll="0"/>
    <pivotField showAll="0"/>
    <pivotField dataField="1" numFmtId="10" showAll="0"/>
    <pivotField showAll="0"/>
    <pivotField dataField="1" numFmtId="10" showAll="0"/>
    <pivotField showAll="0"/>
    <pivotField dataField="1" numFmtId="10" showAll="0"/>
    <pivotField showAll="0"/>
    <pivotField dataField="1" numFmtId="10" showAll="0"/>
    <pivotField showAll="0"/>
    <pivotField dataField="1" numFmtId="10" showAll="0"/>
  </pivotFields>
  <rowFields count="1">
    <field x="-2"/>
  </rowFields>
  <rowItems count="7">
    <i>
      <x/>
    </i>
    <i i="1">
      <x v="1"/>
    </i>
    <i i="2">
      <x v="2"/>
    </i>
    <i i="3">
      <x v="3"/>
    </i>
    <i i="4">
      <x v="4"/>
    </i>
    <i i="5">
      <x v="5"/>
    </i>
    <i i="6">
      <x v="6"/>
    </i>
  </rowItems>
  <colFields count="1">
    <field x="0"/>
  </colFields>
  <colItems count="2">
    <i>
      <x v="40"/>
    </i>
    <i t="grand">
      <x/>
    </i>
  </colItems>
  <dataFields count="7">
    <dataField name="Delta 2014 vs 2013" fld="3" baseField="0" baseItem="0" numFmtId="10"/>
    <dataField name="Delta 2015 vs 2014" fld="5" baseField="0" baseItem="0" numFmtId="10"/>
    <dataField name="Delta 2016 vs 2015" fld="7" baseField="0" baseItem="0" numFmtId="10"/>
    <dataField name="Delta 2017 vs 2016" fld="9" baseField="0" baseItem="0" numFmtId="10"/>
    <dataField name="Delta 2018 vs 2017" fld="11" baseField="0" baseItem="0" numFmtId="10"/>
    <dataField name="Delta 2019 vs 2018" fld="13" baseField="0" baseItem="0"/>
    <dataField name="Delta 2020 vs 2019" fld="15" baseField="0" baseItem="0" numFmtId="10"/>
  </dataFields>
  <formats count="12">
    <format dxfId="648">
      <pivotArea outline="0" collapsedLevelsAreSubtotals="1" fieldPosition="0">
        <references count="1">
          <reference field="4294967294" count="1" selected="0">
            <x v="0"/>
          </reference>
        </references>
      </pivotArea>
    </format>
    <format dxfId="649">
      <pivotArea dataOnly="0" labelOnly="1" outline="0" fieldPosition="0">
        <references count="1">
          <reference field="4294967294" count="1">
            <x v="0"/>
          </reference>
        </references>
      </pivotArea>
    </format>
    <format dxfId="650">
      <pivotArea outline="0" collapsedLevelsAreSubtotals="1" fieldPosition="0">
        <references count="1">
          <reference field="4294967294" count="1" selected="0">
            <x v="1"/>
          </reference>
        </references>
      </pivotArea>
    </format>
    <format dxfId="651">
      <pivotArea dataOnly="0" labelOnly="1" outline="0" fieldPosition="0">
        <references count="1">
          <reference field="4294967294" count="1">
            <x v="1"/>
          </reference>
        </references>
      </pivotArea>
    </format>
    <format dxfId="652">
      <pivotArea outline="0" collapsedLevelsAreSubtotals="1" fieldPosition="0">
        <references count="1">
          <reference field="4294967294" count="1" selected="0">
            <x v="2"/>
          </reference>
        </references>
      </pivotArea>
    </format>
    <format dxfId="653">
      <pivotArea dataOnly="0" labelOnly="1" outline="0" fieldPosition="0">
        <references count="1">
          <reference field="4294967294" count="1">
            <x v="2"/>
          </reference>
        </references>
      </pivotArea>
    </format>
    <format dxfId="654">
      <pivotArea outline="0" collapsedLevelsAreSubtotals="1" fieldPosition="0">
        <references count="1">
          <reference field="4294967294" count="1" selected="0">
            <x v="3"/>
          </reference>
        </references>
      </pivotArea>
    </format>
    <format dxfId="655">
      <pivotArea dataOnly="0" labelOnly="1" outline="0" fieldPosition="0">
        <references count="1">
          <reference field="4294967294" count="1">
            <x v="3"/>
          </reference>
        </references>
      </pivotArea>
    </format>
    <format dxfId="656">
      <pivotArea outline="0" collapsedLevelsAreSubtotals="1" fieldPosition="0">
        <references count="1">
          <reference field="4294967294" count="1" selected="0">
            <x v="4"/>
          </reference>
        </references>
      </pivotArea>
    </format>
    <format dxfId="657">
      <pivotArea dataOnly="0" labelOnly="1" outline="0" fieldPosition="0">
        <references count="1">
          <reference field="4294967294" count="1">
            <x v="4"/>
          </reference>
        </references>
      </pivotArea>
    </format>
    <format dxfId="658">
      <pivotArea outline="0" collapsedLevelsAreSubtotals="1" fieldPosition="0">
        <references count="1">
          <reference field="4294967294" count="1" selected="0">
            <x v="6"/>
          </reference>
        </references>
      </pivotArea>
    </format>
    <format dxfId="659">
      <pivotArea dataOnly="0" labelOnly="1" outline="0" fieldPosition="0">
        <references count="1">
          <reference field="4294967294" count="1">
            <x v="6"/>
          </reference>
        </references>
      </pivotArea>
    </format>
  </formats>
  <chartFormats count="117">
    <chartFormat chart="2" format="17" series="1">
      <pivotArea type="data" outline="0" fieldPosition="0">
        <references count="1">
          <reference field="4294967294" count="1" selected="0">
            <x v="0"/>
          </reference>
        </references>
      </pivotArea>
    </chartFormat>
    <chartFormat chart="2" format="19" series="1">
      <pivotArea type="data" outline="0" fieldPosition="0">
        <references count="1">
          <reference field="4294967294" count="1" selected="0">
            <x v="1"/>
          </reference>
        </references>
      </pivotArea>
    </chartFormat>
    <chartFormat chart="2" format="21" series="1">
      <pivotArea type="data" outline="0" fieldPosition="0">
        <references count="1">
          <reference field="4294967294" count="1" selected="0">
            <x v="2"/>
          </reference>
        </references>
      </pivotArea>
    </chartFormat>
    <chartFormat chart="2" format="23" series="1">
      <pivotArea type="data" outline="0" fieldPosition="0">
        <references count="1">
          <reference field="4294967294" count="1" selected="0">
            <x v="3"/>
          </reference>
        </references>
      </pivotArea>
    </chartFormat>
    <chartFormat chart="2" format="25" series="1">
      <pivotArea type="data" outline="0" fieldPosition="0">
        <references count="1">
          <reference field="4294967294" count="1" selected="0">
            <x v="4"/>
          </reference>
        </references>
      </pivotArea>
    </chartFormat>
    <chartFormat chart="2" format="27" series="1">
      <pivotArea type="data" outline="0" fieldPosition="0">
        <references count="1">
          <reference field="4294967294" count="1" selected="0">
            <x v="5"/>
          </reference>
        </references>
      </pivotArea>
    </chartFormat>
    <chartFormat chart="2" format="29" series="1">
      <pivotArea type="data" outline="0" fieldPosition="0">
        <references count="1">
          <reference field="4294967294" count="1" selected="0">
            <x v="6"/>
          </reference>
        </references>
      </pivotArea>
    </chartFormat>
    <chartFormat chart="3" format="32" series="1">
      <pivotArea type="data" outline="0" fieldPosition="0">
        <references count="1">
          <reference field="4294967294" count="1" selected="0">
            <x v="0"/>
          </reference>
        </references>
      </pivotArea>
    </chartFormat>
    <chartFormat chart="3" format="34" series="1">
      <pivotArea type="data" outline="0" fieldPosition="0">
        <references count="1">
          <reference field="4294967294" count="1" selected="0">
            <x v="1"/>
          </reference>
        </references>
      </pivotArea>
    </chartFormat>
    <chartFormat chart="3" format="36" series="1">
      <pivotArea type="data" outline="0" fieldPosition="0">
        <references count="1">
          <reference field="4294967294" count="1" selected="0">
            <x v="2"/>
          </reference>
        </references>
      </pivotArea>
    </chartFormat>
    <chartFormat chart="3" format="38" series="1">
      <pivotArea type="data" outline="0" fieldPosition="0">
        <references count="1">
          <reference field="4294967294" count="1" selected="0">
            <x v="3"/>
          </reference>
        </references>
      </pivotArea>
    </chartFormat>
    <chartFormat chart="3" format="40" series="1">
      <pivotArea type="data" outline="0" fieldPosition="0">
        <references count="1">
          <reference field="4294967294" count="1" selected="0">
            <x v="4"/>
          </reference>
        </references>
      </pivotArea>
    </chartFormat>
    <chartFormat chart="3" format="42" series="1">
      <pivotArea type="data" outline="0" fieldPosition="0">
        <references count="1">
          <reference field="4294967294" count="1" selected="0">
            <x v="5"/>
          </reference>
        </references>
      </pivotArea>
    </chartFormat>
    <chartFormat chart="3" format="44" series="1">
      <pivotArea type="data" outline="0" fieldPosition="0">
        <references count="1">
          <reference field="4294967294" count="1" selected="0">
            <x v="6"/>
          </reference>
        </references>
      </pivotArea>
    </chartFormat>
    <chartFormat chart="3" format="82" series="1">
      <pivotArea type="data" outline="0" fieldPosition="0">
        <references count="2">
          <reference field="4294967294" count="1" selected="0">
            <x v="0"/>
          </reference>
          <reference field="0" count="1" selected="0">
            <x v="39"/>
          </reference>
        </references>
      </pivotArea>
    </chartFormat>
    <chartFormat chart="3" format="83" series="1">
      <pivotArea type="data" outline="0" fieldPosition="0">
        <references count="2">
          <reference field="4294967294" count="1" selected="0">
            <x v="0"/>
          </reference>
          <reference field="0" count="1" selected="0">
            <x v="34"/>
          </reference>
        </references>
      </pivotArea>
    </chartFormat>
    <chartFormat chart="3" format="84" series="1">
      <pivotArea type="data" outline="0" fieldPosition="0">
        <references count="2">
          <reference field="4294967294" count="1" selected="0">
            <x v="0"/>
          </reference>
          <reference field="0" count="1" selected="0">
            <x v="0"/>
          </reference>
        </references>
      </pivotArea>
    </chartFormat>
    <chartFormat chart="3" format="85" series="1">
      <pivotArea type="data" outline="0" fieldPosition="0">
        <references count="2">
          <reference field="4294967294" count="1" selected="0">
            <x v="0"/>
          </reference>
          <reference field="0" count="1" selected="0">
            <x v="5"/>
          </reference>
        </references>
      </pivotArea>
    </chartFormat>
    <chartFormat chart="3" format="86" series="1">
      <pivotArea type="data" outline="0" fieldPosition="0">
        <references count="2">
          <reference field="4294967294" count="1" selected="0">
            <x v="0"/>
          </reference>
          <reference field="0" count="1" selected="0">
            <x v="4"/>
          </reference>
        </references>
      </pivotArea>
    </chartFormat>
    <chartFormat chart="3" format="87" series="1">
      <pivotArea type="data" outline="0" fieldPosition="0">
        <references count="2">
          <reference field="4294967294" count="1" selected="0">
            <x v="0"/>
          </reference>
          <reference field="0" count="1" selected="0">
            <x v="1"/>
          </reference>
        </references>
      </pivotArea>
    </chartFormat>
    <chartFormat chart="3" format="88" series="1">
      <pivotArea type="data" outline="0" fieldPosition="0">
        <references count="2">
          <reference field="4294967294" count="1" selected="0">
            <x v="0"/>
          </reference>
          <reference field="0" count="1" selected="0">
            <x v="2"/>
          </reference>
        </references>
      </pivotArea>
    </chartFormat>
    <chartFormat chart="3" format="89" series="1">
      <pivotArea type="data" outline="0" fieldPosition="0">
        <references count="2">
          <reference field="4294967294" count="1" selected="0">
            <x v="0"/>
          </reference>
          <reference field="0" count="1" selected="0">
            <x v="3"/>
          </reference>
        </references>
      </pivotArea>
    </chartFormat>
    <chartFormat chart="3" format="90" series="1">
      <pivotArea type="data" outline="0" fieldPosition="0">
        <references count="2">
          <reference field="4294967294" count="1" selected="0">
            <x v="0"/>
          </reference>
          <reference field="0" count="1" selected="0">
            <x v="6"/>
          </reference>
        </references>
      </pivotArea>
    </chartFormat>
    <chartFormat chart="3" format="91" series="1">
      <pivotArea type="data" outline="0" fieldPosition="0">
        <references count="2">
          <reference field="4294967294" count="1" selected="0">
            <x v="0"/>
          </reference>
          <reference field="0" count="1" selected="0">
            <x v="7"/>
          </reference>
        </references>
      </pivotArea>
    </chartFormat>
    <chartFormat chart="3" format="92" series="1">
      <pivotArea type="data" outline="0" fieldPosition="0">
        <references count="2">
          <reference field="4294967294" count="1" selected="0">
            <x v="0"/>
          </reference>
          <reference field="0" count="1" selected="0">
            <x v="8"/>
          </reference>
        </references>
      </pivotArea>
    </chartFormat>
    <chartFormat chart="3" format="93" series="1">
      <pivotArea type="data" outline="0" fieldPosition="0">
        <references count="2">
          <reference field="4294967294" count="1" selected="0">
            <x v="0"/>
          </reference>
          <reference field="0" count="1" selected="0">
            <x v="9"/>
          </reference>
        </references>
      </pivotArea>
    </chartFormat>
    <chartFormat chart="3" format="94" series="1">
      <pivotArea type="data" outline="0" fieldPosition="0">
        <references count="2">
          <reference field="4294967294" count="1" selected="0">
            <x v="0"/>
          </reference>
          <reference field="0" count="1" selected="0">
            <x v="10"/>
          </reference>
        </references>
      </pivotArea>
    </chartFormat>
    <chartFormat chart="3" format="95" series="1">
      <pivotArea type="data" outline="0" fieldPosition="0">
        <references count="2">
          <reference field="4294967294" count="1" selected="0">
            <x v="0"/>
          </reference>
          <reference field="0" count="1" selected="0">
            <x v="11"/>
          </reference>
        </references>
      </pivotArea>
    </chartFormat>
    <chartFormat chart="3" format="96" series="1">
      <pivotArea type="data" outline="0" fieldPosition="0">
        <references count="2">
          <reference field="4294967294" count="1" selected="0">
            <x v="0"/>
          </reference>
          <reference field="0" count="1" selected="0">
            <x v="12"/>
          </reference>
        </references>
      </pivotArea>
    </chartFormat>
    <chartFormat chart="3" format="97" series="1">
      <pivotArea type="data" outline="0" fieldPosition="0">
        <references count="2">
          <reference field="4294967294" count="1" selected="0">
            <x v="0"/>
          </reference>
          <reference field="0" count="1" selected="0">
            <x v="13"/>
          </reference>
        </references>
      </pivotArea>
    </chartFormat>
    <chartFormat chart="3" format="98" series="1">
      <pivotArea type="data" outline="0" fieldPosition="0">
        <references count="2">
          <reference field="4294967294" count="1" selected="0">
            <x v="0"/>
          </reference>
          <reference field="0" count="1" selected="0">
            <x v="14"/>
          </reference>
        </references>
      </pivotArea>
    </chartFormat>
    <chartFormat chart="3" format="99" series="1">
      <pivotArea type="data" outline="0" fieldPosition="0">
        <references count="2">
          <reference field="4294967294" count="1" selected="0">
            <x v="0"/>
          </reference>
          <reference field="0" count="1" selected="0">
            <x v="15"/>
          </reference>
        </references>
      </pivotArea>
    </chartFormat>
    <chartFormat chart="3" format="100" series="1">
      <pivotArea type="data" outline="0" fieldPosition="0">
        <references count="2">
          <reference field="4294967294" count="1" selected="0">
            <x v="0"/>
          </reference>
          <reference field="0" count="1" selected="0">
            <x v="16"/>
          </reference>
        </references>
      </pivotArea>
    </chartFormat>
    <chartFormat chart="3" format="101" series="1">
      <pivotArea type="data" outline="0" fieldPosition="0">
        <references count="2">
          <reference field="4294967294" count="1" selected="0">
            <x v="0"/>
          </reference>
          <reference field="0" count="1" selected="0">
            <x v="17"/>
          </reference>
        </references>
      </pivotArea>
    </chartFormat>
    <chartFormat chart="3" format="102" series="1">
      <pivotArea type="data" outline="0" fieldPosition="0">
        <references count="2">
          <reference field="4294967294" count="1" selected="0">
            <x v="0"/>
          </reference>
          <reference field="0" count="1" selected="0">
            <x v="18"/>
          </reference>
        </references>
      </pivotArea>
    </chartFormat>
    <chartFormat chart="3" format="103" series="1">
      <pivotArea type="data" outline="0" fieldPosition="0">
        <references count="2">
          <reference field="4294967294" count="1" selected="0">
            <x v="0"/>
          </reference>
          <reference field="0" count="1" selected="0">
            <x v="19"/>
          </reference>
        </references>
      </pivotArea>
    </chartFormat>
    <chartFormat chart="3" format="104" series="1">
      <pivotArea type="data" outline="0" fieldPosition="0">
        <references count="2">
          <reference field="4294967294" count="1" selected="0">
            <x v="0"/>
          </reference>
          <reference field="0" count="1" selected="0">
            <x v="20"/>
          </reference>
        </references>
      </pivotArea>
    </chartFormat>
    <chartFormat chart="3" format="105" series="1">
      <pivotArea type="data" outline="0" fieldPosition="0">
        <references count="2">
          <reference field="4294967294" count="1" selected="0">
            <x v="0"/>
          </reference>
          <reference field="0" count="1" selected="0">
            <x v="21"/>
          </reference>
        </references>
      </pivotArea>
    </chartFormat>
    <chartFormat chart="3" format="106" series="1">
      <pivotArea type="data" outline="0" fieldPosition="0">
        <references count="2">
          <reference field="4294967294" count="1" selected="0">
            <x v="0"/>
          </reference>
          <reference field="0" count="1" selected="0">
            <x v="22"/>
          </reference>
        </references>
      </pivotArea>
    </chartFormat>
    <chartFormat chart="3" format="107" series="1">
      <pivotArea type="data" outline="0" fieldPosition="0">
        <references count="2">
          <reference field="4294967294" count="1" selected="0">
            <x v="0"/>
          </reference>
          <reference field="0" count="1" selected="0">
            <x v="23"/>
          </reference>
        </references>
      </pivotArea>
    </chartFormat>
    <chartFormat chart="3" format="108" series="1">
      <pivotArea type="data" outline="0" fieldPosition="0">
        <references count="2">
          <reference field="4294967294" count="1" selected="0">
            <x v="0"/>
          </reference>
          <reference field="0" count="1" selected="0">
            <x v="24"/>
          </reference>
        </references>
      </pivotArea>
    </chartFormat>
    <chartFormat chart="3" format="109" series="1">
      <pivotArea type="data" outline="0" fieldPosition="0">
        <references count="2">
          <reference field="4294967294" count="1" selected="0">
            <x v="0"/>
          </reference>
          <reference field="0" count="1" selected="0">
            <x v="25"/>
          </reference>
        </references>
      </pivotArea>
    </chartFormat>
    <chartFormat chart="3" format="110" series="1">
      <pivotArea type="data" outline="0" fieldPosition="0">
        <references count="2">
          <reference field="4294967294" count="1" selected="0">
            <x v="0"/>
          </reference>
          <reference field="0" count="1" selected="0">
            <x v="26"/>
          </reference>
        </references>
      </pivotArea>
    </chartFormat>
    <chartFormat chart="3" format="111" series="1">
      <pivotArea type="data" outline="0" fieldPosition="0">
        <references count="2">
          <reference field="4294967294" count="1" selected="0">
            <x v="0"/>
          </reference>
          <reference field="0" count="1" selected="0">
            <x v="27"/>
          </reference>
        </references>
      </pivotArea>
    </chartFormat>
    <chartFormat chart="3" format="112" series="1">
      <pivotArea type="data" outline="0" fieldPosition="0">
        <references count="2">
          <reference field="4294967294" count="1" selected="0">
            <x v="0"/>
          </reference>
          <reference field="0" count="1" selected="0">
            <x v="28"/>
          </reference>
        </references>
      </pivotArea>
    </chartFormat>
    <chartFormat chart="3" format="113" series="1">
      <pivotArea type="data" outline="0" fieldPosition="0">
        <references count="2">
          <reference field="4294967294" count="1" selected="0">
            <x v="0"/>
          </reference>
          <reference field="0" count="1" selected="0">
            <x v="29"/>
          </reference>
        </references>
      </pivotArea>
    </chartFormat>
    <chartFormat chart="3" format="114" series="1">
      <pivotArea type="data" outline="0" fieldPosition="0">
        <references count="2">
          <reference field="4294967294" count="1" selected="0">
            <x v="0"/>
          </reference>
          <reference field="0" count="1" selected="0">
            <x v="30"/>
          </reference>
        </references>
      </pivotArea>
    </chartFormat>
    <chartFormat chart="3" format="115" series="1">
      <pivotArea type="data" outline="0" fieldPosition="0">
        <references count="2">
          <reference field="4294967294" count="1" selected="0">
            <x v="0"/>
          </reference>
          <reference field="0" count="1" selected="0">
            <x v="31"/>
          </reference>
        </references>
      </pivotArea>
    </chartFormat>
    <chartFormat chart="3" format="116" series="1">
      <pivotArea type="data" outline="0" fieldPosition="0">
        <references count="2">
          <reference field="4294967294" count="1" selected="0">
            <x v="0"/>
          </reference>
          <reference field="0" count="1" selected="0">
            <x v="32"/>
          </reference>
        </references>
      </pivotArea>
    </chartFormat>
    <chartFormat chart="3" format="117" series="1">
      <pivotArea type="data" outline="0" fieldPosition="0">
        <references count="2">
          <reference field="4294967294" count="1" selected="0">
            <x v="0"/>
          </reference>
          <reference field="0" count="1" selected="0">
            <x v="33"/>
          </reference>
        </references>
      </pivotArea>
    </chartFormat>
    <chartFormat chart="3" format="118" series="1">
      <pivotArea type="data" outline="0" fieldPosition="0">
        <references count="2">
          <reference field="4294967294" count="1" selected="0">
            <x v="0"/>
          </reference>
          <reference field="0" count="1" selected="0">
            <x v="35"/>
          </reference>
        </references>
      </pivotArea>
    </chartFormat>
    <chartFormat chart="3" format="119" series="1">
      <pivotArea type="data" outline="0" fieldPosition="0">
        <references count="2">
          <reference field="4294967294" count="1" selected="0">
            <x v="0"/>
          </reference>
          <reference field="0" count="1" selected="0">
            <x v="36"/>
          </reference>
        </references>
      </pivotArea>
    </chartFormat>
    <chartFormat chart="3" format="120" series="1">
      <pivotArea type="data" outline="0" fieldPosition="0">
        <references count="2">
          <reference field="4294967294" count="1" selected="0">
            <x v="0"/>
          </reference>
          <reference field="0" count="1" selected="0">
            <x v="37"/>
          </reference>
        </references>
      </pivotArea>
    </chartFormat>
    <chartFormat chart="3" format="121" series="1">
      <pivotArea type="data" outline="0" fieldPosition="0">
        <references count="2">
          <reference field="4294967294" count="1" selected="0">
            <x v="0"/>
          </reference>
          <reference field="0" count="1" selected="0">
            <x v="38"/>
          </reference>
        </references>
      </pivotArea>
    </chartFormat>
    <chartFormat chart="3" format="122" series="1">
      <pivotArea type="data" outline="0" fieldPosition="0">
        <references count="2">
          <reference field="4294967294" count="1" selected="0">
            <x v="0"/>
          </reference>
          <reference field="0" count="1" selected="0">
            <x v="40"/>
          </reference>
        </references>
      </pivotArea>
    </chartFormat>
    <chartFormat chart="3" format="123" series="1">
      <pivotArea type="data" outline="0" fieldPosition="0">
        <references count="2">
          <reference field="4294967294" count="1" selected="0">
            <x v="0"/>
          </reference>
          <reference field="0" count="1" selected="0">
            <x v="41"/>
          </reference>
        </references>
      </pivotArea>
    </chartFormat>
    <chartFormat chart="3" format="124" series="1">
      <pivotArea type="data" outline="0" fieldPosition="0">
        <references count="2">
          <reference field="4294967294" count="1" selected="0">
            <x v="0"/>
          </reference>
          <reference field="0" count="1" selected="0">
            <x v="42"/>
          </reference>
        </references>
      </pivotArea>
    </chartFormat>
    <chartFormat chart="3" format="125" series="1">
      <pivotArea type="data" outline="0" fieldPosition="0">
        <references count="2">
          <reference field="4294967294" count="1" selected="0">
            <x v="0"/>
          </reference>
          <reference field="0" count="1" selected="0">
            <x v="43"/>
          </reference>
        </references>
      </pivotArea>
    </chartFormat>
    <chartFormat chart="3" format="126" series="1">
      <pivotArea type="data" outline="0" fieldPosition="0">
        <references count="2">
          <reference field="4294967294" count="1" selected="0">
            <x v="0"/>
          </reference>
          <reference field="0" count="1" selected="0">
            <x v="44"/>
          </reference>
        </references>
      </pivotArea>
    </chartFormat>
    <chartFormat chart="3" format="127" series="1">
      <pivotArea type="data" outline="0" fieldPosition="0">
        <references count="2">
          <reference field="4294967294" count="1" selected="0">
            <x v="0"/>
          </reference>
          <reference field="0" count="1" selected="0">
            <x v="45"/>
          </reference>
        </references>
      </pivotArea>
    </chartFormat>
    <chartFormat chart="3" format="128" series="1">
      <pivotArea type="data" outline="0" fieldPosition="0">
        <references count="2">
          <reference field="4294967294" count="1" selected="0">
            <x v="0"/>
          </reference>
          <reference field="0" count="1" selected="0">
            <x v="46"/>
          </reference>
        </references>
      </pivotArea>
    </chartFormat>
    <chartFormat chart="3" format="129" series="1">
      <pivotArea type="data" outline="0" fieldPosition="0">
        <references count="2">
          <reference field="4294967294" count="1" selected="0">
            <x v="0"/>
          </reference>
          <reference field="0" count="1" selected="0">
            <x v="47"/>
          </reference>
        </references>
      </pivotArea>
    </chartFormat>
    <chartFormat chart="3" format="130" series="1">
      <pivotArea type="data" outline="0" fieldPosition="0">
        <references count="2">
          <reference field="4294967294" count="1" selected="0">
            <x v="0"/>
          </reference>
          <reference field="0" count="1" selected="0">
            <x v="48"/>
          </reference>
        </references>
      </pivotArea>
    </chartFormat>
    <chartFormat chart="3" format="131" series="1">
      <pivotArea type="data" outline="0" fieldPosition="0">
        <references count="2">
          <reference field="4294967294" count="1" selected="0">
            <x v="0"/>
          </reference>
          <reference field="0" count="1" selected="0">
            <x v="49"/>
          </reference>
        </references>
      </pivotArea>
    </chartFormat>
    <chartFormat chart="3" format="132" series="1">
      <pivotArea type="data" outline="0" fieldPosition="0">
        <references count="2">
          <reference field="4294967294" count="1" selected="0">
            <x v="0"/>
          </reference>
          <reference field="0" count="1" selected="0">
            <x v="50"/>
          </reference>
        </references>
      </pivotArea>
    </chartFormat>
    <chartFormat chart="3" format="133" series="1">
      <pivotArea type="data" outline="0" fieldPosition="0">
        <references count="2">
          <reference field="4294967294" count="1" selected="0">
            <x v="0"/>
          </reference>
          <reference field="0" count="1" selected="0">
            <x v="51"/>
          </reference>
        </references>
      </pivotArea>
    </chartFormat>
    <chartFormat chart="2" format="67" series="1">
      <pivotArea type="data" outline="0" fieldPosition="0">
        <references count="2">
          <reference field="4294967294" count="1" selected="0">
            <x v="0"/>
          </reference>
          <reference field="0" count="1" selected="0">
            <x v="1"/>
          </reference>
        </references>
      </pivotArea>
    </chartFormat>
    <chartFormat chart="2" format="68" series="1">
      <pivotArea type="data" outline="0" fieldPosition="0">
        <references count="2">
          <reference field="4294967294" count="1" selected="0">
            <x v="0"/>
          </reference>
          <reference field="0" count="1" selected="0">
            <x v="2"/>
          </reference>
        </references>
      </pivotArea>
    </chartFormat>
    <chartFormat chart="2" format="69" series="1">
      <pivotArea type="data" outline="0" fieldPosition="0">
        <references count="2">
          <reference field="4294967294" count="1" selected="0">
            <x v="0"/>
          </reference>
          <reference field="0" count="1" selected="0">
            <x v="3"/>
          </reference>
        </references>
      </pivotArea>
    </chartFormat>
    <chartFormat chart="2" format="70" series="1">
      <pivotArea type="data" outline="0" fieldPosition="0">
        <references count="2">
          <reference field="4294967294" count="1" selected="0">
            <x v="0"/>
          </reference>
          <reference field="0" count="1" selected="0">
            <x v="4"/>
          </reference>
        </references>
      </pivotArea>
    </chartFormat>
    <chartFormat chart="2" format="71" series="1">
      <pivotArea type="data" outline="0" fieldPosition="0">
        <references count="2">
          <reference field="4294967294" count="1" selected="0">
            <x v="0"/>
          </reference>
          <reference field="0" count="1" selected="0">
            <x v="5"/>
          </reference>
        </references>
      </pivotArea>
    </chartFormat>
    <chartFormat chart="2" format="72" series="1">
      <pivotArea type="data" outline="0" fieldPosition="0">
        <references count="2">
          <reference field="4294967294" count="1" selected="0">
            <x v="0"/>
          </reference>
          <reference field="0" count="1" selected="0">
            <x v="6"/>
          </reference>
        </references>
      </pivotArea>
    </chartFormat>
    <chartFormat chart="2" format="73" series="1">
      <pivotArea type="data" outline="0" fieldPosition="0">
        <references count="2">
          <reference field="4294967294" count="1" selected="0">
            <x v="0"/>
          </reference>
          <reference field="0" count="1" selected="0">
            <x v="7"/>
          </reference>
        </references>
      </pivotArea>
    </chartFormat>
    <chartFormat chart="2" format="74" series="1">
      <pivotArea type="data" outline="0" fieldPosition="0">
        <references count="2">
          <reference field="4294967294" count="1" selected="0">
            <x v="0"/>
          </reference>
          <reference field="0" count="1" selected="0">
            <x v="8"/>
          </reference>
        </references>
      </pivotArea>
    </chartFormat>
    <chartFormat chart="2" format="75" series="1">
      <pivotArea type="data" outline="0" fieldPosition="0">
        <references count="2">
          <reference field="4294967294" count="1" selected="0">
            <x v="0"/>
          </reference>
          <reference field="0" count="1" selected="0">
            <x v="9"/>
          </reference>
        </references>
      </pivotArea>
    </chartFormat>
    <chartFormat chart="2" format="76" series="1">
      <pivotArea type="data" outline="0" fieldPosition="0">
        <references count="2">
          <reference field="4294967294" count="1" selected="0">
            <x v="0"/>
          </reference>
          <reference field="0" count="1" selected="0">
            <x v="10"/>
          </reference>
        </references>
      </pivotArea>
    </chartFormat>
    <chartFormat chart="2" format="77" series="1">
      <pivotArea type="data" outline="0" fieldPosition="0">
        <references count="2">
          <reference field="4294967294" count="1" selected="0">
            <x v="0"/>
          </reference>
          <reference field="0" count="1" selected="0">
            <x v="11"/>
          </reference>
        </references>
      </pivotArea>
    </chartFormat>
    <chartFormat chart="2" format="78" series="1">
      <pivotArea type="data" outline="0" fieldPosition="0">
        <references count="2">
          <reference field="4294967294" count="1" selected="0">
            <x v="0"/>
          </reference>
          <reference field="0" count="1" selected="0">
            <x v="12"/>
          </reference>
        </references>
      </pivotArea>
    </chartFormat>
    <chartFormat chart="2" format="79" series="1">
      <pivotArea type="data" outline="0" fieldPosition="0">
        <references count="2">
          <reference field="4294967294" count="1" selected="0">
            <x v="0"/>
          </reference>
          <reference field="0" count="1" selected="0">
            <x v="13"/>
          </reference>
        </references>
      </pivotArea>
    </chartFormat>
    <chartFormat chart="2" format="80" series="1">
      <pivotArea type="data" outline="0" fieldPosition="0">
        <references count="2">
          <reference field="4294967294" count="1" selected="0">
            <x v="0"/>
          </reference>
          <reference field="0" count="1" selected="0">
            <x v="14"/>
          </reference>
        </references>
      </pivotArea>
    </chartFormat>
    <chartFormat chart="2" format="81" series="1">
      <pivotArea type="data" outline="0" fieldPosition="0">
        <references count="2">
          <reference field="4294967294" count="1" selected="0">
            <x v="0"/>
          </reference>
          <reference field="0" count="1" selected="0">
            <x v="15"/>
          </reference>
        </references>
      </pivotArea>
    </chartFormat>
    <chartFormat chart="2" format="82" series="1">
      <pivotArea type="data" outline="0" fieldPosition="0">
        <references count="2">
          <reference field="4294967294" count="1" selected="0">
            <x v="0"/>
          </reference>
          <reference field="0" count="1" selected="0">
            <x v="16"/>
          </reference>
        </references>
      </pivotArea>
    </chartFormat>
    <chartFormat chart="2" format="83" series="1">
      <pivotArea type="data" outline="0" fieldPosition="0">
        <references count="2">
          <reference field="4294967294" count="1" selected="0">
            <x v="0"/>
          </reference>
          <reference field="0" count="1" selected="0">
            <x v="17"/>
          </reference>
        </references>
      </pivotArea>
    </chartFormat>
    <chartFormat chart="2" format="84" series="1">
      <pivotArea type="data" outline="0" fieldPosition="0">
        <references count="2">
          <reference field="4294967294" count="1" selected="0">
            <x v="0"/>
          </reference>
          <reference field="0" count="1" selected="0">
            <x v="18"/>
          </reference>
        </references>
      </pivotArea>
    </chartFormat>
    <chartFormat chart="2" format="85" series="1">
      <pivotArea type="data" outline="0" fieldPosition="0">
        <references count="2">
          <reference field="4294967294" count="1" selected="0">
            <x v="0"/>
          </reference>
          <reference field="0" count="1" selected="0">
            <x v="19"/>
          </reference>
        </references>
      </pivotArea>
    </chartFormat>
    <chartFormat chart="2" format="86" series="1">
      <pivotArea type="data" outline="0" fieldPosition="0">
        <references count="2">
          <reference field="4294967294" count="1" selected="0">
            <x v="0"/>
          </reference>
          <reference field="0" count="1" selected="0">
            <x v="20"/>
          </reference>
        </references>
      </pivotArea>
    </chartFormat>
    <chartFormat chart="2" format="87" series="1">
      <pivotArea type="data" outline="0" fieldPosition="0">
        <references count="2">
          <reference field="4294967294" count="1" selected="0">
            <x v="0"/>
          </reference>
          <reference field="0" count="1" selected="0">
            <x v="21"/>
          </reference>
        </references>
      </pivotArea>
    </chartFormat>
    <chartFormat chart="2" format="88" series="1">
      <pivotArea type="data" outline="0" fieldPosition="0">
        <references count="2">
          <reference field="4294967294" count="1" selected="0">
            <x v="0"/>
          </reference>
          <reference field="0" count="1" selected="0">
            <x v="22"/>
          </reference>
        </references>
      </pivotArea>
    </chartFormat>
    <chartFormat chart="2" format="89" series="1">
      <pivotArea type="data" outline="0" fieldPosition="0">
        <references count="2">
          <reference field="4294967294" count="1" selected="0">
            <x v="0"/>
          </reference>
          <reference field="0" count="1" selected="0">
            <x v="23"/>
          </reference>
        </references>
      </pivotArea>
    </chartFormat>
    <chartFormat chart="2" format="90" series="1">
      <pivotArea type="data" outline="0" fieldPosition="0">
        <references count="2">
          <reference field="4294967294" count="1" selected="0">
            <x v="0"/>
          </reference>
          <reference field="0" count="1" selected="0">
            <x v="24"/>
          </reference>
        </references>
      </pivotArea>
    </chartFormat>
    <chartFormat chart="2" format="91" series="1">
      <pivotArea type="data" outline="0" fieldPosition="0">
        <references count="2">
          <reference field="4294967294" count="1" selected="0">
            <x v="0"/>
          </reference>
          <reference field="0" count="1" selected="0">
            <x v="25"/>
          </reference>
        </references>
      </pivotArea>
    </chartFormat>
    <chartFormat chart="2" format="92" series="1">
      <pivotArea type="data" outline="0" fieldPosition="0">
        <references count="2">
          <reference field="4294967294" count="1" selected="0">
            <x v="0"/>
          </reference>
          <reference field="0" count="1" selected="0">
            <x v="26"/>
          </reference>
        </references>
      </pivotArea>
    </chartFormat>
    <chartFormat chart="2" format="93" series="1">
      <pivotArea type="data" outline="0" fieldPosition="0">
        <references count="2">
          <reference field="4294967294" count="1" selected="0">
            <x v="0"/>
          </reference>
          <reference field="0" count="1" selected="0">
            <x v="27"/>
          </reference>
        </references>
      </pivotArea>
    </chartFormat>
    <chartFormat chart="2" format="94" series="1">
      <pivotArea type="data" outline="0" fieldPosition="0">
        <references count="2">
          <reference field="4294967294" count="1" selected="0">
            <x v="0"/>
          </reference>
          <reference field="0" count="1" selected="0">
            <x v="28"/>
          </reference>
        </references>
      </pivotArea>
    </chartFormat>
    <chartFormat chart="2" format="95" series="1">
      <pivotArea type="data" outline="0" fieldPosition="0">
        <references count="2">
          <reference field="4294967294" count="1" selected="0">
            <x v="0"/>
          </reference>
          <reference field="0" count="1" selected="0">
            <x v="29"/>
          </reference>
        </references>
      </pivotArea>
    </chartFormat>
    <chartFormat chart="2" format="96" series="1">
      <pivotArea type="data" outline="0" fieldPosition="0">
        <references count="2">
          <reference field="4294967294" count="1" selected="0">
            <x v="0"/>
          </reference>
          <reference field="0" count="1" selected="0">
            <x v="30"/>
          </reference>
        </references>
      </pivotArea>
    </chartFormat>
    <chartFormat chart="2" format="97" series="1">
      <pivotArea type="data" outline="0" fieldPosition="0">
        <references count="2">
          <reference field="4294967294" count="1" selected="0">
            <x v="0"/>
          </reference>
          <reference field="0" count="1" selected="0">
            <x v="31"/>
          </reference>
        </references>
      </pivotArea>
    </chartFormat>
    <chartFormat chart="2" format="98" series="1">
      <pivotArea type="data" outline="0" fieldPosition="0">
        <references count="2">
          <reference field="4294967294" count="1" selected="0">
            <x v="0"/>
          </reference>
          <reference field="0" count="1" selected="0">
            <x v="32"/>
          </reference>
        </references>
      </pivotArea>
    </chartFormat>
    <chartFormat chart="2" format="99" series="1">
      <pivotArea type="data" outline="0" fieldPosition="0">
        <references count="2">
          <reference field="4294967294" count="1" selected="0">
            <x v="0"/>
          </reference>
          <reference field="0" count="1" selected="0">
            <x v="33"/>
          </reference>
        </references>
      </pivotArea>
    </chartFormat>
    <chartFormat chart="2" format="100" series="1">
      <pivotArea type="data" outline="0" fieldPosition="0">
        <references count="2">
          <reference field="4294967294" count="1" selected="0">
            <x v="0"/>
          </reference>
          <reference field="0" count="1" selected="0">
            <x v="34"/>
          </reference>
        </references>
      </pivotArea>
    </chartFormat>
    <chartFormat chart="2" format="101" series="1">
      <pivotArea type="data" outline="0" fieldPosition="0">
        <references count="2">
          <reference field="4294967294" count="1" selected="0">
            <x v="0"/>
          </reference>
          <reference field="0" count="1" selected="0">
            <x v="35"/>
          </reference>
        </references>
      </pivotArea>
    </chartFormat>
    <chartFormat chart="2" format="102" series="1">
      <pivotArea type="data" outline="0" fieldPosition="0">
        <references count="2">
          <reference field="4294967294" count="1" selected="0">
            <x v="0"/>
          </reference>
          <reference field="0" count="1" selected="0">
            <x v="36"/>
          </reference>
        </references>
      </pivotArea>
    </chartFormat>
    <chartFormat chart="2" format="103" series="1">
      <pivotArea type="data" outline="0" fieldPosition="0">
        <references count="2">
          <reference field="4294967294" count="1" selected="0">
            <x v="0"/>
          </reference>
          <reference field="0" count="1" selected="0">
            <x v="37"/>
          </reference>
        </references>
      </pivotArea>
    </chartFormat>
    <chartFormat chart="2" format="104" series="1">
      <pivotArea type="data" outline="0" fieldPosition="0">
        <references count="2">
          <reference field="4294967294" count="1" selected="0">
            <x v="0"/>
          </reference>
          <reference field="0" count="1" selected="0">
            <x v="38"/>
          </reference>
        </references>
      </pivotArea>
    </chartFormat>
    <chartFormat chart="2" format="105" series="1">
      <pivotArea type="data" outline="0" fieldPosition="0">
        <references count="2">
          <reference field="4294967294" count="1" selected="0">
            <x v="0"/>
          </reference>
          <reference field="0" count="1" selected="0">
            <x v="39"/>
          </reference>
        </references>
      </pivotArea>
    </chartFormat>
    <chartFormat chart="2" format="106" series="1">
      <pivotArea type="data" outline="0" fieldPosition="0">
        <references count="2">
          <reference field="4294967294" count="1" selected="0">
            <x v="0"/>
          </reference>
          <reference field="0" count="1" selected="0">
            <x v="40"/>
          </reference>
        </references>
      </pivotArea>
    </chartFormat>
    <chartFormat chart="2" format="107" series="1">
      <pivotArea type="data" outline="0" fieldPosition="0">
        <references count="2">
          <reference field="4294967294" count="1" selected="0">
            <x v="0"/>
          </reference>
          <reference field="0" count="1" selected="0">
            <x v="41"/>
          </reference>
        </references>
      </pivotArea>
    </chartFormat>
    <chartFormat chart="2" format="108" series="1">
      <pivotArea type="data" outline="0" fieldPosition="0">
        <references count="2">
          <reference field="4294967294" count="1" selected="0">
            <x v="0"/>
          </reference>
          <reference field="0" count="1" selected="0">
            <x v="42"/>
          </reference>
        </references>
      </pivotArea>
    </chartFormat>
    <chartFormat chart="2" format="109" series="1">
      <pivotArea type="data" outline="0" fieldPosition="0">
        <references count="2">
          <reference field="4294967294" count="1" selected="0">
            <x v="0"/>
          </reference>
          <reference field="0" count="1" selected="0">
            <x v="43"/>
          </reference>
        </references>
      </pivotArea>
    </chartFormat>
    <chartFormat chart="2" format="110" series="1">
      <pivotArea type="data" outline="0" fieldPosition="0">
        <references count="2">
          <reference field="4294967294" count="1" selected="0">
            <x v="0"/>
          </reference>
          <reference field="0" count="1" selected="0">
            <x v="44"/>
          </reference>
        </references>
      </pivotArea>
    </chartFormat>
    <chartFormat chart="2" format="111" series="1">
      <pivotArea type="data" outline="0" fieldPosition="0">
        <references count="2">
          <reference field="4294967294" count="1" selected="0">
            <x v="0"/>
          </reference>
          <reference field="0" count="1" selected="0">
            <x v="45"/>
          </reference>
        </references>
      </pivotArea>
    </chartFormat>
    <chartFormat chart="2" format="112" series="1">
      <pivotArea type="data" outline="0" fieldPosition="0">
        <references count="2">
          <reference field="4294967294" count="1" selected="0">
            <x v="0"/>
          </reference>
          <reference field="0" count="1" selected="0">
            <x v="46"/>
          </reference>
        </references>
      </pivotArea>
    </chartFormat>
    <chartFormat chart="2" format="113" series="1">
      <pivotArea type="data" outline="0" fieldPosition="0">
        <references count="2">
          <reference field="4294967294" count="1" selected="0">
            <x v="0"/>
          </reference>
          <reference field="0" count="1" selected="0">
            <x v="47"/>
          </reference>
        </references>
      </pivotArea>
    </chartFormat>
    <chartFormat chart="2" format="114" series="1">
      <pivotArea type="data" outline="0" fieldPosition="0">
        <references count="2">
          <reference field="4294967294" count="1" selected="0">
            <x v="0"/>
          </reference>
          <reference field="0" count="1" selected="0">
            <x v="48"/>
          </reference>
        </references>
      </pivotArea>
    </chartFormat>
    <chartFormat chart="2" format="115" series="1">
      <pivotArea type="data" outline="0" fieldPosition="0">
        <references count="2">
          <reference field="4294967294" count="1" selected="0">
            <x v="0"/>
          </reference>
          <reference field="0" count="1" selected="0">
            <x v="49"/>
          </reference>
        </references>
      </pivotArea>
    </chartFormat>
    <chartFormat chart="2" format="116" series="1">
      <pivotArea type="data" outline="0" fieldPosition="0">
        <references count="2">
          <reference field="4294967294" count="1" selected="0">
            <x v="0"/>
          </reference>
          <reference field="0" count="1" selected="0">
            <x v="50"/>
          </reference>
        </references>
      </pivotArea>
    </chartFormat>
    <chartFormat chart="2" format="117" series="1">
      <pivotArea type="data" outline="0" fieldPosition="0">
        <references count="2">
          <reference field="4294967294" count="1" selected="0">
            <x v="0"/>
          </reference>
          <reference field="0" count="1" selected="0">
            <x v="5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_Name" sourceName="State Name">
  <pivotTables>
    <pivotTable tabId="4" name="PivotTable2"/>
  </pivotTables>
  <data>
    <tabular pivotCacheId="411335893">
      <items count="52">
        <i x="0"/>
        <i x="1"/>
        <i x="2"/>
        <i x="3"/>
        <i x="4"/>
        <i x="5"/>
        <i x="6"/>
        <i x="7"/>
        <i x="8"/>
        <i x="9"/>
        <i x="10"/>
        <i x="11"/>
        <i x="12"/>
        <i x="13"/>
        <i x="14"/>
        <i x="15"/>
        <i x="16"/>
        <i x="17"/>
        <i x="18"/>
        <i x="19"/>
        <i x="20"/>
        <i x="21"/>
        <i x="22"/>
        <i x="23"/>
        <i x="24"/>
        <i x="25"/>
        <i x="26"/>
        <i x="27"/>
        <i x="28"/>
        <i x="29"/>
        <i x="30"/>
        <i x="31"/>
        <i x="32"/>
        <i x="33"/>
        <i x="34"/>
        <i x="35"/>
        <i x="36"/>
        <i x="37"/>
        <i x="38"/>
        <i x="39"/>
        <i x="40" s="1"/>
        <i x="41"/>
        <i x="42"/>
        <i x="43"/>
        <i x="44"/>
        <i x="45"/>
        <i x="46"/>
        <i x="47"/>
        <i x="48"/>
        <i x="49"/>
        <i x="50"/>
        <i x="5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Name" cache="Slicer_State_Name" caption="State Name" startItem="12" rowHeight="251883"/>
  <slicer name="State Name 1" cache="Slicer_State_Name" caption="State Name" startItem="33"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workbookViewId="0">
      <selection activeCell="P1" sqref="P1:P1048576"/>
    </sheetView>
  </sheetViews>
  <sheetFormatPr baseColWidth="10" defaultRowHeight="16" x14ac:dyDescent="0.2"/>
  <cols>
    <col min="4" max="4" width="10.83203125" style="1"/>
    <col min="6" max="6" width="10.83203125" style="1"/>
    <col min="8" max="8" width="10.83203125" style="1"/>
    <col min="10" max="10" width="10.83203125" style="1"/>
    <col min="12" max="12" width="10.83203125" style="1"/>
    <col min="14" max="14" width="10.83203125" style="1"/>
    <col min="16" max="16" width="10.83203125" style="1"/>
  </cols>
  <sheetData>
    <row r="1" spans="1:16" x14ac:dyDescent="0.2">
      <c r="A1" t="s">
        <v>0</v>
      </c>
      <c r="B1">
        <v>2013</v>
      </c>
      <c r="C1">
        <v>2014</v>
      </c>
      <c r="D1" s="1" t="s">
        <v>53</v>
      </c>
      <c r="E1">
        <v>2015</v>
      </c>
      <c r="F1" s="1" t="s">
        <v>54</v>
      </c>
      <c r="G1">
        <v>2016</v>
      </c>
      <c r="H1" s="1" t="s">
        <v>55</v>
      </c>
      <c r="I1">
        <v>2017</v>
      </c>
      <c r="J1" s="1" t="s">
        <v>56</v>
      </c>
      <c r="K1">
        <v>2018</v>
      </c>
      <c r="L1" s="1" t="s">
        <v>57</v>
      </c>
      <c r="M1">
        <v>2019</v>
      </c>
      <c r="N1" s="1" t="s">
        <v>58</v>
      </c>
      <c r="O1">
        <v>2020</v>
      </c>
      <c r="P1" s="1" t="s">
        <v>59</v>
      </c>
    </row>
    <row r="2" spans="1:16" x14ac:dyDescent="0.2">
      <c r="A2" t="s">
        <v>1</v>
      </c>
      <c r="B2">
        <v>4799277</v>
      </c>
      <c r="C2">
        <v>4817678</v>
      </c>
      <c r="D2" s="1">
        <f>(C2-B2)/C2</f>
        <v>3.8194748590503558E-3</v>
      </c>
      <c r="E2">
        <v>4830620</v>
      </c>
      <c r="F2" s="1">
        <f>(E2-C2)/E2</f>
        <v>2.6791591969560842E-3</v>
      </c>
      <c r="G2">
        <v>4841164</v>
      </c>
      <c r="H2" s="1">
        <f>(G2-E2)/G2</f>
        <v>2.1779885994360035E-3</v>
      </c>
      <c r="I2">
        <v>4850771</v>
      </c>
      <c r="J2" s="1">
        <f>(I2-G2)/I2</f>
        <v>1.9805099024464358E-3</v>
      </c>
      <c r="K2">
        <v>4864680</v>
      </c>
      <c r="L2" s="1">
        <f>(K2-I2)/K2</f>
        <v>2.8591808710953237E-3</v>
      </c>
      <c r="M2">
        <v>4876250</v>
      </c>
      <c r="N2" s="1">
        <f>(M2-K2)/M2</f>
        <v>2.3727249423224814E-3</v>
      </c>
      <c r="O2">
        <v>4893186</v>
      </c>
      <c r="P2" s="1">
        <f>(O2-M2)/O2</f>
        <v>3.4611396337682647E-3</v>
      </c>
    </row>
    <row r="3" spans="1:16" x14ac:dyDescent="0.2">
      <c r="A3" t="s">
        <v>2</v>
      </c>
      <c r="B3">
        <v>720316</v>
      </c>
      <c r="C3">
        <v>728300</v>
      </c>
      <c r="D3" s="1">
        <f t="shared" ref="D3:L53" si="0">(C3-B3)/C3</f>
        <v>1.096251544693121E-2</v>
      </c>
      <c r="E3">
        <v>733375</v>
      </c>
      <c r="F3" s="1">
        <f t="shared" ref="F3:F53" si="1">(E3-C3)/E3</f>
        <v>6.9200613601499913E-3</v>
      </c>
      <c r="G3">
        <v>736855</v>
      </c>
      <c r="H3" s="1">
        <f t="shared" ref="H3:P53" si="2">(G3-E3)/G3</f>
        <v>4.7227744943034921E-3</v>
      </c>
      <c r="I3">
        <v>738565</v>
      </c>
      <c r="J3" s="1">
        <f t="shared" si="2"/>
        <v>2.3153006167365093E-3</v>
      </c>
      <c r="K3">
        <v>738516</v>
      </c>
      <c r="L3" s="1">
        <f t="shared" si="2"/>
        <v>-6.6349273407752843E-5</v>
      </c>
      <c r="M3">
        <v>737068</v>
      </c>
      <c r="N3" s="1">
        <f t="shared" si="2"/>
        <v>-1.9645405851291876E-3</v>
      </c>
      <c r="O3">
        <v>736990</v>
      </c>
      <c r="P3" s="1">
        <f t="shared" ref="P3:P53" si="3">(O3-M3)/O3</f>
        <v>-1.0583590008005536E-4</v>
      </c>
    </row>
    <row r="4" spans="1:16" x14ac:dyDescent="0.2">
      <c r="A4" t="s">
        <v>3</v>
      </c>
      <c r="B4">
        <v>6479703</v>
      </c>
      <c r="C4">
        <v>6561516</v>
      </c>
      <c r="D4" s="1">
        <f t="shared" si="0"/>
        <v>1.2468612436516195E-2</v>
      </c>
      <c r="E4">
        <v>6641928</v>
      </c>
      <c r="F4" s="1">
        <f t="shared" si="1"/>
        <v>1.2106725637495619E-2</v>
      </c>
      <c r="G4">
        <v>6728577</v>
      </c>
      <c r="H4" s="1">
        <f t="shared" si="2"/>
        <v>1.2877760037523537E-2</v>
      </c>
      <c r="I4">
        <v>6809946</v>
      </c>
      <c r="J4" s="1">
        <f t="shared" si="2"/>
        <v>1.1948552896014153E-2</v>
      </c>
      <c r="K4">
        <v>6946685</v>
      </c>
      <c r="L4" s="1">
        <f t="shared" si="2"/>
        <v>1.9684065133225417E-2</v>
      </c>
      <c r="M4">
        <v>7050299</v>
      </c>
      <c r="N4" s="1">
        <f t="shared" si="2"/>
        <v>1.4696397982553648E-2</v>
      </c>
      <c r="O4">
        <v>7174064</v>
      </c>
      <c r="P4" s="1">
        <f t="shared" si="3"/>
        <v>1.7251727890913712E-2</v>
      </c>
    </row>
    <row r="5" spans="1:16" x14ac:dyDescent="0.2">
      <c r="A5" t="s">
        <v>4</v>
      </c>
      <c r="B5">
        <v>2933369</v>
      </c>
      <c r="C5">
        <v>2947036</v>
      </c>
      <c r="D5" s="1">
        <f t="shared" si="0"/>
        <v>4.6375409055064137E-3</v>
      </c>
      <c r="E5">
        <v>2958208</v>
      </c>
      <c r="F5" s="1">
        <f t="shared" si="1"/>
        <v>3.7766107048591581E-3</v>
      </c>
      <c r="G5">
        <v>2968472</v>
      </c>
      <c r="H5" s="1">
        <f t="shared" si="2"/>
        <v>3.4576711520270362E-3</v>
      </c>
      <c r="I5">
        <v>2977944</v>
      </c>
      <c r="J5" s="1">
        <f t="shared" si="2"/>
        <v>3.1807179718624664E-3</v>
      </c>
      <c r="K5">
        <v>2990671</v>
      </c>
      <c r="L5" s="1">
        <f t="shared" si="2"/>
        <v>4.2555667273330971E-3</v>
      </c>
      <c r="M5">
        <v>2999370</v>
      </c>
      <c r="N5" s="1">
        <f t="shared" si="2"/>
        <v>2.9002757245688263E-3</v>
      </c>
      <c r="O5">
        <v>3011873</v>
      </c>
      <c r="P5" s="1">
        <f t="shared" si="3"/>
        <v>4.1512374525751912E-3</v>
      </c>
    </row>
    <row r="6" spans="1:16" x14ac:dyDescent="0.2">
      <c r="A6" t="s">
        <v>5</v>
      </c>
      <c r="B6">
        <v>37659181</v>
      </c>
      <c r="C6">
        <v>38066920</v>
      </c>
      <c r="D6" s="1">
        <f t="shared" si="0"/>
        <v>1.0711110854253509E-2</v>
      </c>
      <c r="E6">
        <v>38421464</v>
      </c>
      <c r="F6" s="1">
        <f t="shared" si="1"/>
        <v>9.2277587340242936E-3</v>
      </c>
      <c r="G6">
        <v>38654206</v>
      </c>
      <c r="H6" s="1">
        <f t="shared" si="2"/>
        <v>6.0211300162264364E-3</v>
      </c>
      <c r="I6">
        <v>38982847</v>
      </c>
      <c r="J6" s="1">
        <f t="shared" si="2"/>
        <v>8.4304001706186314E-3</v>
      </c>
      <c r="K6">
        <v>39148760</v>
      </c>
      <c r="L6" s="1">
        <f t="shared" si="2"/>
        <v>4.2380141797594608E-3</v>
      </c>
      <c r="M6">
        <v>39283497</v>
      </c>
      <c r="N6" s="1">
        <f t="shared" si="2"/>
        <v>3.4298626723583189E-3</v>
      </c>
      <c r="O6">
        <v>39346023</v>
      </c>
      <c r="P6" s="1">
        <f t="shared" si="3"/>
        <v>1.5891313843841347E-3</v>
      </c>
    </row>
    <row r="7" spans="1:16" x14ac:dyDescent="0.2">
      <c r="A7" t="s">
        <v>6</v>
      </c>
      <c r="B7">
        <v>5119329</v>
      </c>
      <c r="C7">
        <v>5197580</v>
      </c>
      <c r="D7" s="1">
        <f t="shared" si="0"/>
        <v>1.5055275724471774E-2</v>
      </c>
      <c r="E7">
        <v>5278906</v>
      </c>
      <c r="F7" s="1">
        <f t="shared" si="1"/>
        <v>1.5405843559252617E-2</v>
      </c>
      <c r="G7">
        <v>5359295</v>
      </c>
      <c r="H7" s="1">
        <f t="shared" si="2"/>
        <v>1.4999920698524712E-2</v>
      </c>
      <c r="I7">
        <v>5436519</v>
      </c>
      <c r="J7" s="1">
        <f t="shared" si="2"/>
        <v>1.4204677662305603E-2</v>
      </c>
      <c r="K7">
        <v>5531141</v>
      </c>
      <c r="L7" s="1">
        <f t="shared" si="2"/>
        <v>1.7107139376848286E-2</v>
      </c>
      <c r="M7">
        <v>5610349</v>
      </c>
      <c r="N7" s="1">
        <f t="shared" si="2"/>
        <v>1.4118194786099759E-2</v>
      </c>
      <c r="O7">
        <v>5684926</v>
      </c>
      <c r="P7" s="1">
        <f t="shared" si="3"/>
        <v>1.3118376562861153E-2</v>
      </c>
    </row>
    <row r="8" spans="1:16" x14ac:dyDescent="0.2">
      <c r="A8" t="s">
        <v>7</v>
      </c>
      <c r="B8">
        <v>3583561</v>
      </c>
      <c r="C8">
        <v>3592053</v>
      </c>
      <c r="D8" s="1">
        <f t="shared" si="0"/>
        <v>2.3641076565407023E-3</v>
      </c>
      <c r="E8">
        <v>3593222</v>
      </c>
      <c r="F8" s="1">
        <f t="shared" si="1"/>
        <v>3.2533475526978295E-4</v>
      </c>
      <c r="G8">
        <v>3588570</v>
      </c>
      <c r="H8" s="1">
        <f t="shared" si="2"/>
        <v>-1.2963380956759936E-3</v>
      </c>
      <c r="I8">
        <v>3594478</v>
      </c>
      <c r="J8" s="1">
        <f t="shared" si="2"/>
        <v>1.6436322603727161E-3</v>
      </c>
      <c r="K8">
        <v>3581504</v>
      </c>
      <c r="L8" s="1">
        <f t="shared" si="2"/>
        <v>-3.6225004914136631E-3</v>
      </c>
      <c r="M8">
        <v>3575074</v>
      </c>
      <c r="N8" s="1">
        <f t="shared" si="2"/>
        <v>-1.7985641695808254E-3</v>
      </c>
      <c r="O8">
        <v>3570549</v>
      </c>
      <c r="P8" s="1">
        <f t="shared" si="3"/>
        <v>-1.2673121136273441E-3</v>
      </c>
    </row>
    <row r="9" spans="1:16" x14ac:dyDescent="0.2">
      <c r="A9" t="s">
        <v>8</v>
      </c>
      <c r="B9">
        <v>908446</v>
      </c>
      <c r="C9">
        <v>917060</v>
      </c>
      <c r="D9" s="1">
        <f t="shared" si="0"/>
        <v>9.3930604322508895E-3</v>
      </c>
      <c r="E9">
        <v>926454</v>
      </c>
      <c r="F9" s="1">
        <f t="shared" si="1"/>
        <v>1.0139737105134199E-2</v>
      </c>
      <c r="G9">
        <v>934695</v>
      </c>
      <c r="H9" s="1">
        <f t="shared" si="2"/>
        <v>8.8167798051770902E-3</v>
      </c>
      <c r="I9">
        <v>943732</v>
      </c>
      <c r="J9" s="1">
        <f t="shared" si="2"/>
        <v>9.5758117770723041E-3</v>
      </c>
      <c r="K9">
        <v>949495</v>
      </c>
      <c r="L9" s="1">
        <f t="shared" si="2"/>
        <v>6.0695422303434984E-3</v>
      </c>
      <c r="M9">
        <v>957248</v>
      </c>
      <c r="N9" s="1">
        <f t="shared" si="2"/>
        <v>8.0992595440262088E-3</v>
      </c>
      <c r="O9">
        <v>967679</v>
      </c>
      <c r="P9" s="1">
        <f t="shared" si="3"/>
        <v>1.0779401020379692E-2</v>
      </c>
    </row>
    <row r="10" spans="1:16" x14ac:dyDescent="0.2">
      <c r="A10" t="s">
        <v>9</v>
      </c>
      <c r="B10">
        <v>619371</v>
      </c>
      <c r="C10">
        <v>633736</v>
      </c>
      <c r="D10" s="1">
        <f t="shared" si="0"/>
        <v>2.2667167400936668E-2</v>
      </c>
      <c r="E10">
        <v>647484</v>
      </c>
      <c r="F10" s="1">
        <f t="shared" si="1"/>
        <v>2.1232957107820426E-2</v>
      </c>
      <c r="G10">
        <v>659009</v>
      </c>
      <c r="H10" s="1">
        <f t="shared" si="2"/>
        <v>1.7488380280087222E-2</v>
      </c>
      <c r="I10">
        <v>672391</v>
      </c>
      <c r="J10" s="1">
        <f t="shared" si="2"/>
        <v>1.9902110527951742E-2</v>
      </c>
      <c r="K10">
        <v>684498</v>
      </c>
      <c r="L10" s="1">
        <f t="shared" si="2"/>
        <v>1.7687414718523649E-2</v>
      </c>
      <c r="M10">
        <v>692683</v>
      </c>
      <c r="N10" s="1">
        <f t="shared" si="2"/>
        <v>1.181637199122831E-2</v>
      </c>
      <c r="O10">
        <v>701974</v>
      </c>
      <c r="P10" s="1">
        <f t="shared" si="3"/>
        <v>1.3235532939966438E-2</v>
      </c>
    </row>
    <row r="11" spans="1:16" x14ac:dyDescent="0.2">
      <c r="A11" t="s">
        <v>10</v>
      </c>
      <c r="B11">
        <v>19091156</v>
      </c>
      <c r="C11">
        <v>19361792</v>
      </c>
      <c r="D11" s="1">
        <f t="shared" si="0"/>
        <v>1.3977838414956633E-2</v>
      </c>
      <c r="E11">
        <v>19645772</v>
      </c>
      <c r="F11" s="1">
        <f t="shared" si="1"/>
        <v>1.4455018616728321E-2</v>
      </c>
      <c r="G11">
        <v>19934451</v>
      </c>
      <c r="H11" s="1">
        <f t="shared" si="2"/>
        <v>1.4481412104100585E-2</v>
      </c>
      <c r="I11">
        <v>20278447</v>
      </c>
      <c r="J11" s="1">
        <f t="shared" si="2"/>
        <v>1.6963626455221151E-2</v>
      </c>
      <c r="K11">
        <v>20598139</v>
      </c>
      <c r="L11" s="1">
        <f t="shared" si="2"/>
        <v>1.5520431238958044E-2</v>
      </c>
      <c r="M11">
        <v>20901636</v>
      </c>
      <c r="N11" s="1">
        <f t="shared" si="2"/>
        <v>1.4520250950691132E-2</v>
      </c>
      <c r="O11">
        <v>21216924</v>
      </c>
      <c r="P11" s="1">
        <f t="shared" si="3"/>
        <v>1.4860212535992493E-2</v>
      </c>
    </row>
    <row r="12" spans="1:16" x14ac:dyDescent="0.2">
      <c r="A12" t="s">
        <v>11</v>
      </c>
      <c r="B12">
        <v>9810417</v>
      </c>
      <c r="C12">
        <v>9907756</v>
      </c>
      <c r="D12" s="1">
        <f t="shared" si="0"/>
        <v>9.8245253516537952E-3</v>
      </c>
      <c r="E12">
        <v>10006693</v>
      </c>
      <c r="F12" s="1">
        <f t="shared" si="1"/>
        <v>9.8870825756321289E-3</v>
      </c>
      <c r="G12">
        <v>10099320</v>
      </c>
      <c r="H12" s="1">
        <f t="shared" si="2"/>
        <v>9.1716075933825254E-3</v>
      </c>
      <c r="I12">
        <v>10201635</v>
      </c>
      <c r="J12" s="1">
        <f t="shared" si="2"/>
        <v>1.0029274719199422E-2</v>
      </c>
      <c r="K12">
        <v>10297484</v>
      </c>
      <c r="L12" s="1">
        <f t="shared" si="2"/>
        <v>9.3080018381189039E-3</v>
      </c>
      <c r="M12">
        <v>10403847</v>
      </c>
      <c r="N12" s="1">
        <f t="shared" si="2"/>
        <v>1.0223429852438237E-2</v>
      </c>
      <c r="O12">
        <v>10516579</v>
      </c>
      <c r="P12" s="1">
        <f t="shared" si="3"/>
        <v>1.0719455442687209E-2</v>
      </c>
    </row>
    <row r="13" spans="1:16" x14ac:dyDescent="0.2">
      <c r="A13" t="s">
        <v>12</v>
      </c>
      <c r="B13">
        <v>1376298</v>
      </c>
      <c r="C13">
        <v>1392704</v>
      </c>
      <c r="D13" s="1">
        <f t="shared" si="0"/>
        <v>1.1779961858370479E-2</v>
      </c>
      <c r="E13">
        <v>1406299</v>
      </c>
      <c r="F13" s="1">
        <f t="shared" si="1"/>
        <v>9.6672187066903972E-3</v>
      </c>
      <c r="G13">
        <v>1413673</v>
      </c>
      <c r="H13" s="1">
        <f t="shared" si="2"/>
        <v>5.2161992200459367E-3</v>
      </c>
      <c r="I13">
        <v>1421658</v>
      </c>
      <c r="J13" s="1">
        <f t="shared" si="2"/>
        <v>5.6166813678113865E-3</v>
      </c>
      <c r="K13">
        <v>1422029</v>
      </c>
      <c r="L13" s="1">
        <f t="shared" si="2"/>
        <v>2.6089482000718689E-4</v>
      </c>
      <c r="M13">
        <v>1422094</v>
      </c>
      <c r="N13" s="1">
        <f t="shared" si="2"/>
        <v>4.5707245793878606E-5</v>
      </c>
      <c r="O13">
        <v>1420074</v>
      </c>
      <c r="P13" s="1">
        <f t="shared" si="3"/>
        <v>-1.4224610830139838E-3</v>
      </c>
    </row>
    <row r="14" spans="1:16" x14ac:dyDescent="0.2">
      <c r="A14" t="s">
        <v>13</v>
      </c>
      <c r="B14">
        <v>1583364</v>
      </c>
      <c r="C14">
        <v>1599464</v>
      </c>
      <c r="D14" s="1">
        <f t="shared" si="0"/>
        <v>1.0065872067142493E-2</v>
      </c>
      <c r="E14">
        <v>1616547</v>
      </c>
      <c r="F14" s="1">
        <f t="shared" si="1"/>
        <v>1.0567586342989099E-2</v>
      </c>
      <c r="G14">
        <v>1635483</v>
      </c>
      <c r="H14" s="1">
        <f t="shared" si="2"/>
        <v>1.157823101799285E-2</v>
      </c>
      <c r="I14">
        <v>1657375</v>
      </c>
      <c r="J14" s="1">
        <f t="shared" si="2"/>
        <v>1.3208839278980315E-2</v>
      </c>
      <c r="K14">
        <v>1687809</v>
      </c>
      <c r="L14" s="1">
        <f t="shared" si="2"/>
        <v>1.8031661165451778E-2</v>
      </c>
      <c r="M14">
        <v>1717750</v>
      </c>
      <c r="N14" s="1">
        <f t="shared" si="2"/>
        <v>1.7430359481880368E-2</v>
      </c>
      <c r="O14">
        <v>1754367</v>
      </c>
      <c r="P14" s="1">
        <f t="shared" si="3"/>
        <v>2.0871915625407911E-2</v>
      </c>
    </row>
    <row r="15" spans="1:16" x14ac:dyDescent="0.2">
      <c r="A15" t="s">
        <v>14</v>
      </c>
      <c r="B15">
        <v>12848554</v>
      </c>
      <c r="C15">
        <v>12868747</v>
      </c>
      <c r="D15" s="1">
        <f t="shared" si="0"/>
        <v>1.5691504386557604E-3</v>
      </c>
      <c r="E15">
        <v>12873761</v>
      </c>
      <c r="F15" s="1">
        <f t="shared" si="1"/>
        <v>3.8947437349504935E-4</v>
      </c>
      <c r="G15">
        <v>12851684</v>
      </c>
      <c r="H15" s="1">
        <f t="shared" si="2"/>
        <v>-1.7178293521689454E-3</v>
      </c>
      <c r="I15">
        <v>12854526</v>
      </c>
      <c r="J15" s="1">
        <f t="shared" si="2"/>
        <v>2.2108944351584804E-4</v>
      </c>
      <c r="K15">
        <v>12821497</v>
      </c>
      <c r="L15" s="1">
        <f t="shared" si="2"/>
        <v>-2.5760642458521029E-3</v>
      </c>
      <c r="M15">
        <v>12770631</v>
      </c>
      <c r="N15" s="1">
        <f t="shared" si="2"/>
        <v>-3.9830451604153314E-3</v>
      </c>
      <c r="O15">
        <v>12716164</v>
      </c>
      <c r="P15" s="1">
        <f t="shared" si="3"/>
        <v>-4.2832885766493729E-3</v>
      </c>
    </row>
    <row r="16" spans="1:16" x14ac:dyDescent="0.2">
      <c r="A16" t="s">
        <v>15</v>
      </c>
      <c r="B16">
        <v>6514861</v>
      </c>
      <c r="C16">
        <v>6542411</v>
      </c>
      <c r="D16" s="1">
        <f t="shared" si="0"/>
        <v>4.2109858277017452E-3</v>
      </c>
      <c r="E16">
        <v>6568645</v>
      </c>
      <c r="F16" s="1">
        <f t="shared" si="1"/>
        <v>3.9938221657586917E-3</v>
      </c>
      <c r="G16">
        <v>6589578</v>
      </c>
      <c r="H16" s="1">
        <f t="shared" si="2"/>
        <v>3.1766829378148342E-3</v>
      </c>
      <c r="I16">
        <v>6614418</v>
      </c>
      <c r="J16" s="1">
        <f t="shared" si="2"/>
        <v>3.7554324507462333E-3</v>
      </c>
      <c r="K16">
        <v>6637426</v>
      </c>
      <c r="L16" s="1">
        <f t="shared" si="2"/>
        <v>3.4664039945605418E-3</v>
      </c>
      <c r="M16">
        <v>6665703</v>
      </c>
      <c r="N16" s="1">
        <f t="shared" si="2"/>
        <v>4.2421632046912381E-3</v>
      </c>
      <c r="O16">
        <v>6696893</v>
      </c>
      <c r="P16" s="1">
        <f t="shared" si="3"/>
        <v>4.6573836553757096E-3</v>
      </c>
    </row>
    <row r="17" spans="1:16" x14ac:dyDescent="0.2">
      <c r="A17" t="s">
        <v>16</v>
      </c>
      <c r="B17">
        <v>3062553</v>
      </c>
      <c r="C17">
        <v>3078116</v>
      </c>
      <c r="D17" s="1">
        <f t="shared" si="0"/>
        <v>5.0560147830686041E-3</v>
      </c>
      <c r="E17">
        <v>3093526</v>
      </c>
      <c r="F17" s="1">
        <f t="shared" si="1"/>
        <v>4.9813707723807719E-3</v>
      </c>
      <c r="G17">
        <v>3106589</v>
      </c>
      <c r="H17" s="1">
        <f t="shared" si="2"/>
        <v>4.2049334495164953E-3</v>
      </c>
      <c r="I17">
        <v>3118102</v>
      </c>
      <c r="J17" s="1">
        <f t="shared" si="2"/>
        <v>3.692310257971035E-3</v>
      </c>
      <c r="K17">
        <v>3132499</v>
      </c>
      <c r="L17" s="1">
        <f t="shared" si="2"/>
        <v>4.5960110442174124E-3</v>
      </c>
      <c r="M17">
        <v>3139508</v>
      </c>
      <c r="N17" s="1">
        <f t="shared" si="2"/>
        <v>2.2325154132430943E-3</v>
      </c>
      <c r="O17">
        <v>3150011</v>
      </c>
      <c r="P17" s="1">
        <f t="shared" si="3"/>
        <v>3.3342740707889592E-3</v>
      </c>
    </row>
    <row r="18" spans="1:16" x14ac:dyDescent="0.2">
      <c r="A18" t="s">
        <v>17</v>
      </c>
      <c r="B18">
        <v>2868107</v>
      </c>
      <c r="C18">
        <v>2882946</v>
      </c>
      <c r="D18" s="1">
        <f t="shared" si="0"/>
        <v>5.1471654342467744E-3</v>
      </c>
      <c r="E18">
        <v>2892987</v>
      </c>
      <c r="F18" s="1">
        <f t="shared" si="1"/>
        <v>3.4708071622859002E-3</v>
      </c>
      <c r="G18">
        <v>2898292</v>
      </c>
      <c r="H18" s="1">
        <f t="shared" si="2"/>
        <v>1.8303883804668404E-3</v>
      </c>
      <c r="I18">
        <v>2903820</v>
      </c>
      <c r="J18" s="1">
        <f t="shared" si="2"/>
        <v>1.9036992651059639E-3</v>
      </c>
      <c r="K18">
        <v>2908776</v>
      </c>
      <c r="L18" s="1">
        <f t="shared" si="2"/>
        <v>1.7038094373715955E-3</v>
      </c>
      <c r="M18">
        <v>2910652</v>
      </c>
      <c r="N18" s="1">
        <f t="shared" si="2"/>
        <v>6.4452912955585207E-4</v>
      </c>
      <c r="O18">
        <v>2912619</v>
      </c>
      <c r="P18" s="1">
        <f t="shared" si="3"/>
        <v>6.753372136898098E-4</v>
      </c>
    </row>
    <row r="19" spans="1:16" x14ac:dyDescent="0.2">
      <c r="A19" t="s">
        <v>18</v>
      </c>
      <c r="B19">
        <v>4361333</v>
      </c>
      <c r="C19">
        <v>4383272</v>
      </c>
      <c r="D19" s="1">
        <f t="shared" si="0"/>
        <v>5.0051650912834068E-3</v>
      </c>
      <c r="E19">
        <v>4397353</v>
      </c>
      <c r="F19" s="1">
        <f t="shared" si="1"/>
        <v>3.2021536592581946E-3</v>
      </c>
      <c r="G19">
        <v>4411989</v>
      </c>
      <c r="H19" s="1">
        <f t="shared" si="2"/>
        <v>3.3173246805465744E-3</v>
      </c>
      <c r="I19">
        <v>4424376</v>
      </c>
      <c r="J19" s="1">
        <f t="shared" si="2"/>
        <v>2.7997168414257739E-3</v>
      </c>
      <c r="K19">
        <v>4440204</v>
      </c>
      <c r="L19" s="1">
        <f t="shared" si="2"/>
        <v>3.5647010813016698E-3</v>
      </c>
      <c r="M19">
        <v>4449052</v>
      </c>
      <c r="N19" s="1">
        <f t="shared" si="2"/>
        <v>1.9887382750302762E-3</v>
      </c>
      <c r="O19">
        <v>4461952</v>
      </c>
      <c r="P19" s="1">
        <f t="shared" si="3"/>
        <v>2.8911113342321927E-3</v>
      </c>
    </row>
    <row r="20" spans="1:16" x14ac:dyDescent="0.2">
      <c r="A20" t="s">
        <v>19</v>
      </c>
      <c r="B20">
        <v>4567968</v>
      </c>
      <c r="C20">
        <v>4601049</v>
      </c>
      <c r="D20" s="1">
        <f t="shared" si="0"/>
        <v>7.1898821334004485E-3</v>
      </c>
      <c r="E20">
        <v>4625253</v>
      </c>
      <c r="F20" s="1">
        <f t="shared" si="1"/>
        <v>5.2330110374502756E-3</v>
      </c>
      <c r="G20">
        <v>4645670</v>
      </c>
      <c r="H20" s="1">
        <f t="shared" si="2"/>
        <v>4.3948450923117655E-3</v>
      </c>
      <c r="I20">
        <v>4663461</v>
      </c>
      <c r="J20" s="1">
        <f t="shared" si="2"/>
        <v>3.8149777600799063E-3</v>
      </c>
      <c r="K20">
        <v>4663616</v>
      </c>
      <c r="L20" s="1">
        <f t="shared" si="2"/>
        <v>3.323601257050323E-5</v>
      </c>
      <c r="M20">
        <v>4664362</v>
      </c>
      <c r="N20" s="1">
        <f t="shared" si="2"/>
        <v>1.5993612845658205E-4</v>
      </c>
      <c r="O20">
        <v>4664616</v>
      </c>
      <c r="P20" s="1">
        <f t="shared" si="3"/>
        <v>5.4452499412599023E-5</v>
      </c>
    </row>
    <row r="21" spans="1:16" x14ac:dyDescent="0.2">
      <c r="A21" t="s">
        <v>20</v>
      </c>
      <c r="B21">
        <v>1328320</v>
      </c>
      <c r="C21">
        <v>1328535</v>
      </c>
      <c r="D21" s="1">
        <f t="shared" si="0"/>
        <v>1.6183239432909183E-4</v>
      </c>
      <c r="E21">
        <v>1329100</v>
      </c>
      <c r="F21" s="1">
        <f t="shared" si="1"/>
        <v>4.2509969152057785E-4</v>
      </c>
      <c r="G21">
        <v>1329923</v>
      </c>
      <c r="H21" s="1">
        <f t="shared" si="2"/>
        <v>6.1883281964444556E-4</v>
      </c>
      <c r="I21">
        <v>1330158</v>
      </c>
      <c r="J21" s="1">
        <f t="shared" si="2"/>
        <v>1.7667074137057401E-4</v>
      </c>
      <c r="K21">
        <v>1332813</v>
      </c>
      <c r="L21" s="1">
        <f t="shared" si="2"/>
        <v>1.9920273886884356E-3</v>
      </c>
      <c r="M21">
        <v>1335492</v>
      </c>
      <c r="N21" s="1">
        <f t="shared" si="2"/>
        <v>2.0060022823049483E-3</v>
      </c>
      <c r="O21">
        <v>1340825</v>
      </c>
      <c r="P21" s="1">
        <f t="shared" si="3"/>
        <v>3.9774019726660824E-3</v>
      </c>
    </row>
    <row r="22" spans="1:16" x14ac:dyDescent="0.2">
      <c r="A22" t="s">
        <v>21</v>
      </c>
      <c r="B22">
        <v>5834299</v>
      </c>
      <c r="C22">
        <v>5887776</v>
      </c>
      <c r="D22" s="1">
        <f t="shared" si="0"/>
        <v>9.0827164620393159E-3</v>
      </c>
      <c r="E22">
        <v>5930538</v>
      </c>
      <c r="F22" s="1">
        <f t="shared" si="1"/>
        <v>7.2104756769116058E-3</v>
      </c>
      <c r="G22">
        <v>5959902</v>
      </c>
      <c r="H22" s="1">
        <f t="shared" si="2"/>
        <v>4.9269266508073454E-3</v>
      </c>
      <c r="I22">
        <v>5996079</v>
      </c>
      <c r="J22" s="1">
        <f t="shared" si="2"/>
        <v>6.0334428549056809E-3</v>
      </c>
      <c r="K22">
        <v>6003435</v>
      </c>
      <c r="L22" s="1">
        <f t="shared" si="2"/>
        <v>1.225298516599247E-3</v>
      </c>
      <c r="M22">
        <v>6018848</v>
      </c>
      <c r="N22" s="1">
        <f t="shared" si="2"/>
        <v>2.5607890413580805E-3</v>
      </c>
      <c r="O22">
        <v>6037624</v>
      </c>
      <c r="P22" s="1">
        <f t="shared" si="3"/>
        <v>3.1098326096490937E-3</v>
      </c>
    </row>
    <row r="23" spans="1:16" x14ac:dyDescent="0.2">
      <c r="A23" t="s">
        <v>22</v>
      </c>
      <c r="B23">
        <v>6605058</v>
      </c>
      <c r="C23">
        <v>6657291</v>
      </c>
      <c r="D23" s="1">
        <f t="shared" si="0"/>
        <v>7.8459841998795004E-3</v>
      </c>
      <c r="E23">
        <v>6705586</v>
      </c>
      <c r="F23" s="1">
        <f t="shared" si="1"/>
        <v>7.2022042517984261E-3</v>
      </c>
      <c r="G23">
        <v>6742143</v>
      </c>
      <c r="H23" s="1">
        <f t="shared" si="2"/>
        <v>5.4221632498747058E-3</v>
      </c>
      <c r="I23">
        <v>6789319</v>
      </c>
      <c r="J23" s="1">
        <f t="shared" si="2"/>
        <v>6.9485614094727324E-3</v>
      </c>
      <c r="K23">
        <v>6830193</v>
      </c>
      <c r="L23" s="1">
        <f t="shared" si="2"/>
        <v>5.9843111314716877E-3</v>
      </c>
      <c r="M23">
        <v>6850553</v>
      </c>
      <c r="N23" s="1">
        <f t="shared" si="2"/>
        <v>2.9720228425354858E-3</v>
      </c>
      <c r="O23">
        <v>6873003</v>
      </c>
      <c r="P23" s="1">
        <f t="shared" si="3"/>
        <v>3.2664033465429885E-3</v>
      </c>
    </row>
    <row r="24" spans="1:16" x14ac:dyDescent="0.2">
      <c r="A24" t="s">
        <v>23</v>
      </c>
      <c r="B24">
        <v>9886095</v>
      </c>
      <c r="C24">
        <v>9889024</v>
      </c>
      <c r="D24" s="1">
        <f t="shared" si="0"/>
        <v>2.9618696445675528E-4</v>
      </c>
      <c r="E24">
        <v>9900571</v>
      </c>
      <c r="F24" s="1">
        <f t="shared" si="1"/>
        <v>1.1662963681589678E-3</v>
      </c>
      <c r="G24">
        <v>9909600</v>
      </c>
      <c r="H24" s="1">
        <f t="shared" si="2"/>
        <v>9.1113667554694434E-4</v>
      </c>
      <c r="I24">
        <v>9925568</v>
      </c>
      <c r="J24" s="1">
        <f t="shared" si="2"/>
        <v>1.6087744298361566E-3</v>
      </c>
      <c r="K24">
        <v>9957488</v>
      </c>
      <c r="L24" s="1">
        <f t="shared" si="2"/>
        <v>3.20562776475352E-3</v>
      </c>
      <c r="M24">
        <v>9965265</v>
      </c>
      <c r="N24" s="1">
        <f t="shared" si="2"/>
        <v>7.8041075676361839E-4</v>
      </c>
      <c r="O24">
        <v>9973907</v>
      </c>
      <c r="P24" s="1">
        <f t="shared" si="3"/>
        <v>8.6646085631237593E-4</v>
      </c>
    </row>
    <row r="25" spans="1:16" x14ac:dyDescent="0.2">
      <c r="A25" t="s">
        <v>24</v>
      </c>
      <c r="B25">
        <v>5347740</v>
      </c>
      <c r="C25">
        <v>5383661</v>
      </c>
      <c r="D25" s="1">
        <f t="shared" si="0"/>
        <v>6.6722254614471456E-3</v>
      </c>
      <c r="E25">
        <v>5419171</v>
      </c>
      <c r="F25" s="1">
        <f t="shared" si="1"/>
        <v>6.5526627596730197E-3</v>
      </c>
      <c r="G25">
        <v>5450868</v>
      </c>
      <c r="H25" s="1">
        <f t="shared" si="2"/>
        <v>5.8150371647231226E-3</v>
      </c>
      <c r="I25">
        <v>5490726</v>
      </c>
      <c r="J25" s="1">
        <f t="shared" si="2"/>
        <v>7.2591493365358238E-3</v>
      </c>
      <c r="K25">
        <v>5527358</v>
      </c>
      <c r="L25" s="1">
        <f t="shared" si="2"/>
        <v>6.6273977549491095E-3</v>
      </c>
      <c r="M25">
        <v>5563378</v>
      </c>
      <c r="N25" s="1">
        <f t="shared" si="2"/>
        <v>6.4744836680160865E-3</v>
      </c>
      <c r="O25">
        <v>5600166</v>
      </c>
      <c r="P25" s="1">
        <f t="shared" si="3"/>
        <v>6.569090987660009E-3</v>
      </c>
    </row>
    <row r="26" spans="1:16" x14ac:dyDescent="0.2">
      <c r="A26" t="s">
        <v>25</v>
      </c>
      <c r="B26">
        <v>2976872</v>
      </c>
      <c r="C26">
        <v>2984345</v>
      </c>
      <c r="D26" s="1">
        <f t="shared" si="0"/>
        <v>2.5040670565903071E-3</v>
      </c>
      <c r="E26">
        <v>2988081</v>
      </c>
      <c r="F26" s="1">
        <f t="shared" si="1"/>
        <v>1.2503007783256209E-3</v>
      </c>
      <c r="G26">
        <v>2989192</v>
      </c>
      <c r="H26" s="1">
        <f t="shared" si="2"/>
        <v>3.7167234490123081E-4</v>
      </c>
      <c r="I26">
        <v>2986220</v>
      </c>
      <c r="J26" s="1">
        <f t="shared" si="2"/>
        <v>-9.952381271306199E-4</v>
      </c>
      <c r="K26">
        <v>2988762</v>
      </c>
      <c r="L26" s="1">
        <f t="shared" si="2"/>
        <v>8.5051937892679315E-4</v>
      </c>
      <c r="M26">
        <v>2984418</v>
      </c>
      <c r="N26" s="1">
        <f t="shared" si="2"/>
        <v>-1.4555601795727005E-3</v>
      </c>
      <c r="O26">
        <v>2981835</v>
      </c>
      <c r="P26" s="1">
        <f t="shared" si="3"/>
        <v>-8.6624511416627677E-4</v>
      </c>
    </row>
    <row r="27" spans="1:16" x14ac:dyDescent="0.2">
      <c r="A27" t="s">
        <v>26</v>
      </c>
      <c r="B27">
        <v>6007182</v>
      </c>
      <c r="C27">
        <v>6028076</v>
      </c>
      <c r="D27" s="1">
        <f t="shared" si="0"/>
        <v>3.4661142294821765E-3</v>
      </c>
      <c r="E27">
        <v>6045448</v>
      </c>
      <c r="F27" s="1">
        <f t="shared" si="1"/>
        <v>2.8735670210048949E-3</v>
      </c>
      <c r="G27">
        <v>6059651</v>
      </c>
      <c r="H27" s="1">
        <f t="shared" si="2"/>
        <v>2.3438643578648343E-3</v>
      </c>
      <c r="I27">
        <v>6075300</v>
      </c>
      <c r="J27" s="1">
        <f t="shared" si="2"/>
        <v>2.5758398762201042E-3</v>
      </c>
      <c r="K27">
        <v>6090062</v>
      </c>
      <c r="L27" s="1">
        <f t="shared" si="2"/>
        <v>2.4239490501081927E-3</v>
      </c>
      <c r="M27">
        <v>6104910</v>
      </c>
      <c r="N27" s="1">
        <f t="shared" si="2"/>
        <v>2.4321406867586909E-3</v>
      </c>
      <c r="O27">
        <v>6124160</v>
      </c>
      <c r="P27" s="1">
        <f t="shared" si="3"/>
        <v>3.1432882223847844E-3</v>
      </c>
    </row>
    <row r="28" spans="1:16" x14ac:dyDescent="0.2">
      <c r="A28" t="s">
        <v>27</v>
      </c>
      <c r="B28">
        <v>998554</v>
      </c>
      <c r="C28">
        <v>1006370</v>
      </c>
      <c r="D28" s="1">
        <f t="shared" si="0"/>
        <v>7.7665272215984181E-3</v>
      </c>
      <c r="E28">
        <v>1014699</v>
      </c>
      <c r="F28" s="1">
        <f t="shared" si="1"/>
        <v>8.2083455290682256E-3</v>
      </c>
      <c r="G28">
        <v>1023391</v>
      </c>
      <c r="H28" s="1">
        <f t="shared" si="2"/>
        <v>8.4933324604183538E-3</v>
      </c>
      <c r="I28">
        <v>1029862</v>
      </c>
      <c r="J28" s="1">
        <f t="shared" si="2"/>
        <v>6.2833661208977513E-3</v>
      </c>
      <c r="K28">
        <v>1041732</v>
      </c>
      <c r="L28" s="1">
        <f t="shared" si="2"/>
        <v>1.1394485337879609E-2</v>
      </c>
      <c r="M28">
        <v>1050649</v>
      </c>
      <c r="N28" s="1">
        <f t="shared" si="2"/>
        <v>8.4871350945939124E-3</v>
      </c>
      <c r="O28">
        <v>1061705</v>
      </c>
      <c r="P28" s="1">
        <f t="shared" si="3"/>
        <v>1.041343876123782E-2</v>
      </c>
    </row>
    <row r="29" spans="1:16" x14ac:dyDescent="0.2">
      <c r="A29" t="s">
        <v>28</v>
      </c>
      <c r="B29">
        <v>1841625</v>
      </c>
      <c r="C29">
        <v>1855617</v>
      </c>
      <c r="D29" s="1">
        <f t="shared" si="0"/>
        <v>7.5403491129904503E-3</v>
      </c>
      <c r="E29">
        <v>1869365</v>
      </c>
      <c r="F29" s="1">
        <f t="shared" si="1"/>
        <v>7.3543689969588601E-3</v>
      </c>
      <c r="G29">
        <v>1881259</v>
      </c>
      <c r="H29" s="1">
        <f t="shared" si="2"/>
        <v>6.3223617800632452E-3</v>
      </c>
      <c r="I29">
        <v>1893921</v>
      </c>
      <c r="J29" s="1">
        <f t="shared" si="2"/>
        <v>6.6856009305562378E-3</v>
      </c>
      <c r="K29">
        <v>1904760</v>
      </c>
      <c r="L29" s="1">
        <f t="shared" si="2"/>
        <v>5.6904806904806903E-3</v>
      </c>
      <c r="M29">
        <v>1914571</v>
      </c>
      <c r="N29" s="1">
        <f t="shared" si="2"/>
        <v>5.1243855673150799E-3</v>
      </c>
      <c r="O29">
        <v>1923826</v>
      </c>
      <c r="P29" s="1">
        <f t="shared" si="3"/>
        <v>4.8107261259594161E-3</v>
      </c>
    </row>
    <row r="30" spans="1:16" x14ac:dyDescent="0.2">
      <c r="A30" t="s">
        <v>29</v>
      </c>
      <c r="B30">
        <v>2730066</v>
      </c>
      <c r="C30">
        <v>2761584</v>
      </c>
      <c r="D30" s="1">
        <f t="shared" si="0"/>
        <v>1.1413015139137539E-2</v>
      </c>
      <c r="E30">
        <v>2798636</v>
      </c>
      <c r="F30" s="1">
        <f t="shared" si="1"/>
        <v>1.3239306576489404E-2</v>
      </c>
      <c r="G30">
        <v>2839172</v>
      </c>
      <c r="H30" s="1">
        <f t="shared" si="2"/>
        <v>1.427740200311922E-2</v>
      </c>
      <c r="I30">
        <v>2887725</v>
      </c>
      <c r="J30" s="1">
        <f t="shared" si="2"/>
        <v>1.6813581625674191E-2</v>
      </c>
      <c r="K30">
        <v>2922849</v>
      </c>
      <c r="L30" s="1">
        <f t="shared" si="2"/>
        <v>1.2017042276217485E-2</v>
      </c>
      <c r="M30">
        <v>2972382</v>
      </c>
      <c r="N30" s="1">
        <f t="shared" si="2"/>
        <v>1.6664412582232026E-2</v>
      </c>
      <c r="O30">
        <v>3030281</v>
      </c>
      <c r="P30" s="1">
        <f t="shared" si="3"/>
        <v>1.9106808906500749E-2</v>
      </c>
    </row>
    <row r="31" spans="1:16" x14ac:dyDescent="0.2">
      <c r="A31" t="s">
        <v>30</v>
      </c>
      <c r="B31">
        <v>1319171</v>
      </c>
      <c r="C31">
        <v>1321069</v>
      </c>
      <c r="D31" s="1">
        <f t="shared" si="0"/>
        <v>1.4367152661972993E-3</v>
      </c>
      <c r="E31">
        <v>1324201</v>
      </c>
      <c r="F31" s="1">
        <f t="shared" si="1"/>
        <v>2.3651998450386308E-3</v>
      </c>
      <c r="G31">
        <v>1327503</v>
      </c>
      <c r="H31" s="1">
        <f t="shared" si="2"/>
        <v>2.48737667636156E-3</v>
      </c>
      <c r="I31">
        <v>1331848</v>
      </c>
      <c r="J31" s="1">
        <f t="shared" si="2"/>
        <v>3.2623842961058617E-3</v>
      </c>
      <c r="K31">
        <v>1343622</v>
      </c>
      <c r="L31" s="1">
        <f t="shared" si="2"/>
        <v>8.7628812270117637E-3</v>
      </c>
      <c r="M31">
        <v>1348124</v>
      </c>
      <c r="N31" s="1">
        <f t="shared" si="2"/>
        <v>3.3394554210146839E-3</v>
      </c>
      <c r="O31">
        <v>1355244</v>
      </c>
      <c r="P31" s="1">
        <f t="shared" si="3"/>
        <v>5.2536664984312786E-3</v>
      </c>
    </row>
    <row r="32" spans="1:16" x14ac:dyDescent="0.2">
      <c r="A32" t="s">
        <v>31</v>
      </c>
      <c r="B32">
        <v>8832406</v>
      </c>
      <c r="C32">
        <v>8874374</v>
      </c>
      <c r="D32" s="1">
        <f t="shared" si="0"/>
        <v>4.7291223020350503E-3</v>
      </c>
      <c r="E32">
        <v>8904413</v>
      </c>
      <c r="F32" s="1">
        <f t="shared" si="1"/>
        <v>3.3734958160633387E-3</v>
      </c>
      <c r="G32">
        <v>8915456</v>
      </c>
      <c r="H32" s="1">
        <f t="shared" si="2"/>
        <v>1.2386354663182679E-3</v>
      </c>
      <c r="I32">
        <v>8960161</v>
      </c>
      <c r="J32" s="1">
        <f t="shared" si="2"/>
        <v>4.9893076698063797E-3</v>
      </c>
      <c r="K32">
        <v>8881845</v>
      </c>
      <c r="L32" s="1">
        <f t="shared" si="2"/>
        <v>-8.8175373472516132E-3</v>
      </c>
      <c r="M32">
        <v>8878503</v>
      </c>
      <c r="N32" s="1">
        <f t="shared" si="2"/>
        <v>-3.7641480776657958E-4</v>
      </c>
      <c r="O32">
        <v>8885418</v>
      </c>
      <c r="P32" s="1">
        <f t="shared" si="3"/>
        <v>7.78241383804341E-4</v>
      </c>
    </row>
    <row r="33" spans="1:16" x14ac:dyDescent="0.2">
      <c r="A33" t="s">
        <v>32</v>
      </c>
      <c r="B33">
        <v>2069706</v>
      </c>
      <c r="C33">
        <v>2080085</v>
      </c>
      <c r="D33" s="1">
        <f t="shared" si="0"/>
        <v>4.9896999401466769E-3</v>
      </c>
      <c r="E33">
        <v>2084117</v>
      </c>
      <c r="F33" s="1">
        <f t="shared" si="1"/>
        <v>1.9346322687257961E-3</v>
      </c>
      <c r="G33">
        <v>2082669</v>
      </c>
      <c r="H33" s="1">
        <f t="shared" si="2"/>
        <v>-6.9526170505250712E-4</v>
      </c>
      <c r="I33">
        <v>2084828</v>
      </c>
      <c r="J33" s="1">
        <f t="shared" si="2"/>
        <v>1.0355770356115707E-3</v>
      </c>
      <c r="K33">
        <v>2092434</v>
      </c>
      <c r="L33" s="1">
        <f t="shared" si="2"/>
        <v>3.6350011517687058E-3</v>
      </c>
      <c r="M33">
        <v>2092454</v>
      </c>
      <c r="N33" s="1">
        <f t="shared" si="2"/>
        <v>9.5581551613559966E-6</v>
      </c>
      <c r="O33">
        <v>2097021</v>
      </c>
      <c r="P33" s="1">
        <f t="shared" si="3"/>
        <v>2.1778513424519832E-3</v>
      </c>
    </row>
    <row r="34" spans="1:16" x14ac:dyDescent="0.2">
      <c r="A34" t="s">
        <v>33</v>
      </c>
      <c r="B34">
        <v>19487053</v>
      </c>
      <c r="C34">
        <v>19594330</v>
      </c>
      <c r="D34" s="1">
        <f t="shared" si="0"/>
        <v>5.4749001369273666E-3</v>
      </c>
      <c r="E34">
        <v>19673174</v>
      </c>
      <c r="F34" s="1">
        <f t="shared" si="1"/>
        <v>4.0076908789603545E-3</v>
      </c>
      <c r="G34">
        <v>19697457</v>
      </c>
      <c r="H34" s="1">
        <f t="shared" si="2"/>
        <v>1.2327987313286177E-3</v>
      </c>
      <c r="I34">
        <v>19798228</v>
      </c>
      <c r="J34" s="1">
        <f t="shared" si="2"/>
        <v>5.0898999647847271E-3</v>
      </c>
      <c r="K34">
        <v>19618453</v>
      </c>
      <c r="L34" s="1">
        <f t="shared" si="2"/>
        <v>-9.1635665666400922E-3</v>
      </c>
      <c r="M34">
        <v>19572319</v>
      </c>
      <c r="N34" s="1">
        <f t="shared" si="2"/>
        <v>-2.357104439182705E-3</v>
      </c>
      <c r="O34">
        <v>19514849</v>
      </c>
      <c r="P34" s="1">
        <f t="shared" si="3"/>
        <v>-2.944936955443519E-3</v>
      </c>
    </row>
    <row r="35" spans="1:16" x14ac:dyDescent="0.2">
      <c r="A35" t="s">
        <v>34</v>
      </c>
      <c r="B35">
        <v>9651380</v>
      </c>
      <c r="C35">
        <v>9750405</v>
      </c>
      <c r="D35" s="1">
        <f t="shared" si="0"/>
        <v>1.0155988392277038E-2</v>
      </c>
      <c r="E35">
        <v>9845333</v>
      </c>
      <c r="F35" s="1">
        <f t="shared" si="1"/>
        <v>9.6419288204878401E-3</v>
      </c>
      <c r="G35">
        <v>9940828</v>
      </c>
      <c r="H35" s="1">
        <f t="shared" si="2"/>
        <v>9.6063426507329176E-3</v>
      </c>
      <c r="I35">
        <v>10052564</v>
      </c>
      <c r="J35" s="1">
        <f t="shared" si="2"/>
        <v>1.1115174198343826E-2</v>
      </c>
      <c r="K35">
        <v>10155624</v>
      </c>
      <c r="L35" s="1">
        <f t="shared" si="2"/>
        <v>1.014807164975781E-2</v>
      </c>
      <c r="M35">
        <v>10264876</v>
      </c>
      <c r="N35" s="1">
        <f t="shared" si="2"/>
        <v>1.0643284926189074E-2</v>
      </c>
      <c r="O35">
        <v>10386227</v>
      </c>
      <c r="P35" s="1">
        <f t="shared" si="3"/>
        <v>1.1683838606647052E-2</v>
      </c>
    </row>
    <row r="36" spans="1:16" x14ac:dyDescent="0.2">
      <c r="A36" t="s">
        <v>35</v>
      </c>
      <c r="B36">
        <v>689781</v>
      </c>
      <c r="C36">
        <v>704925</v>
      </c>
      <c r="D36" s="1">
        <f t="shared" si="0"/>
        <v>2.1483136503883393E-2</v>
      </c>
      <c r="E36">
        <v>721640</v>
      </c>
      <c r="F36" s="1">
        <f t="shared" si="1"/>
        <v>2.3162518707388724E-2</v>
      </c>
      <c r="G36">
        <v>736162</v>
      </c>
      <c r="H36" s="1">
        <f t="shared" si="2"/>
        <v>1.9726636256693499E-2</v>
      </c>
      <c r="I36">
        <v>745475</v>
      </c>
      <c r="J36" s="1">
        <f t="shared" si="2"/>
        <v>1.2492705992823368E-2</v>
      </c>
      <c r="K36">
        <v>752201</v>
      </c>
      <c r="L36" s="1">
        <f t="shared" si="2"/>
        <v>8.9417589181615027E-3</v>
      </c>
      <c r="M36">
        <v>756717</v>
      </c>
      <c r="N36" s="1">
        <f t="shared" si="2"/>
        <v>5.9678849556703498E-3</v>
      </c>
      <c r="O36">
        <v>760394</v>
      </c>
      <c r="P36" s="1">
        <f t="shared" si="3"/>
        <v>4.8356509914596908E-3</v>
      </c>
    </row>
    <row r="37" spans="1:16" x14ac:dyDescent="0.2">
      <c r="A37" t="s">
        <v>36</v>
      </c>
      <c r="B37">
        <v>11549590</v>
      </c>
      <c r="C37">
        <v>11560380</v>
      </c>
      <c r="D37" s="1">
        <f t="shared" si="0"/>
        <v>9.3336032206553759E-4</v>
      </c>
      <c r="E37">
        <v>11575977</v>
      </c>
      <c r="F37" s="1">
        <f t="shared" si="1"/>
        <v>1.3473592768886808E-3</v>
      </c>
      <c r="G37">
        <v>11586941</v>
      </c>
      <c r="H37" s="1">
        <f t="shared" si="2"/>
        <v>9.4623766531649726E-4</v>
      </c>
      <c r="I37">
        <v>11609756</v>
      </c>
      <c r="J37" s="1">
        <f t="shared" si="2"/>
        <v>1.9651575795391393E-3</v>
      </c>
      <c r="K37">
        <v>11641879</v>
      </c>
      <c r="L37" s="1">
        <f t="shared" si="2"/>
        <v>2.7592624867514943E-3</v>
      </c>
      <c r="M37">
        <v>11655397</v>
      </c>
      <c r="N37" s="1">
        <f t="shared" si="2"/>
        <v>1.1598060537963658E-3</v>
      </c>
      <c r="O37">
        <v>11675275</v>
      </c>
      <c r="P37" s="1">
        <f t="shared" si="3"/>
        <v>1.7025723162837705E-3</v>
      </c>
    </row>
    <row r="38" spans="1:16" x14ac:dyDescent="0.2">
      <c r="A38" t="s">
        <v>37</v>
      </c>
      <c r="B38">
        <v>3785742</v>
      </c>
      <c r="C38">
        <v>3818851</v>
      </c>
      <c r="D38" s="1">
        <f t="shared" si="0"/>
        <v>8.6698852612997999E-3</v>
      </c>
      <c r="E38">
        <v>3849733</v>
      </c>
      <c r="F38" s="1">
        <f t="shared" si="1"/>
        <v>8.0218550221534853E-3</v>
      </c>
      <c r="G38">
        <v>3875589</v>
      </c>
      <c r="H38" s="1">
        <f t="shared" si="2"/>
        <v>6.6715020607190289E-3</v>
      </c>
      <c r="I38">
        <v>3896251</v>
      </c>
      <c r="J38" s="1">
        <f t="shared" si="2"/>
        <v>5.3030464413098641E-3</v>
      </c>
      <c r="K38">
        <v>3918137</v>
      </c>
      <c r="L38" s="1">
        <f t="shared" si="2"/>
        <v>5.585817953787731E-3</v>
      </c>
      <c r="M38">
        <v>3932870</v>
      </c>
      <c r="N38" s="1">
        <f t="shared" si="2"/>
        <v>3.7461192462501939E-3</v>
      </c>
      <c r="O38">
        <v>3949342</v>
      </c>
      <c r="P38" s="1">
        <f t="shared" si="3"/>
        <v>4.1708213672049677E-3</v>
      </c>
    </row>
    <row r="39" spans="1:16" x14ac:dyDescent="0.2">
      <c r="A39" t="s">
        <v>38</v>
      </c>
      <c r="B39">
        <v>3868721</v>
      </c>
      <c r="C39">
        <v>3900343</v>
      </c>
      <c r="D39" s="1">
        <f t="shared" si="0"/>
        <v>8.1074920846705024E-3</v>
      </c>
      <c r="E39">
        <v>3939233</v>
      </c>
      <c r="F39" s="1">
        <f t="shared" si="1"/>
        <v>9.8724802518662894E-3</v>
      </c>
      <c r="G39">
        <v>3982267</v>
      </c>
      <c r="H39" s="1">
        <f t="shared" si="2"/>
        <v>1.0806407506076313E-2</v>
      </c>
      <c r="I39">
        <v>4025127</v>
      </c>
      <c r="J39" s="1">
        <f t="shared" si="2"/>
        <v>1.0648111227297922E-2</v>
      </c>
      <c r="K39">
        <v>4081943</v>
      </c>
      <c r="L39" s="1">
        <f t="shared" si="2"/>
        <v>1.3918861679352211E-2</v>
      </c>
      <c r="M39">
        <v>4129803</v>
      </c>
      <c r="N39" s="1">
        <f t="shared" si="2"/>
        <v>1.1588930513150386E-2</v>
      </c>
      <c r="O39">
        <v>4176346</v>
      </c>
      <c r="P39" s="1">
        <f t="shared" si="3"/>
        <v>1.1144431040914714E-2</v>
      </c>
    </row>
    <row r="40" spans="1:16" x14ac:dyDescent="0.2">
      <c r="A40" t="s">
        <v>39</v>
      </c>
      <c r="B40">
        <v>12731381</v>
      </c>
      <c r="C40">
        <v>12758729</v>
      </c>
      <c r="D40" s="1">
        <f t="shared" si="0"/>
        <v>2.1434736955381686E-3</v>
      </c>
      <c r="E40">
        <v>12779559</v>
      </c>
      <c r="F40" s="1">
        <f t="shared" si="1"/>
        <v>1.6299466984737111E-3</v>
      </c>
      <c r="G40">
        <v>12783977</v>
      </c>
      <c r="H40" s="1">
        <f t="shared" si="2"/>
        <v>3.4558885705129162E-4</v>
      </c>
      <c r="I40">
        <v>12790505</v>
      </c>
      <c r="J40" s="1">
        <f t="shared" si="2"/>
        <v>5.1037859724850578E-4</v>
      </c>
      <c r="K40">
        <v>12791181</v>
      </c>
      <c r="L40" s="1">
        <f t="shared" si="2"/>
        <v>5.2848912074655188E-5</v>
      </c>
      <c r="M40">
        <v>12791530</v>
      </c>
      <c r="N40" s="1">
        <f t="shared" si="2"/>
        <v>2.7283679122044041E-5</v>
      </c>
      <c r="O40">
        <v>12794885</v>
      </c>
      <c r="P40" s="1">
        <f t="shared" si="3"/>
        <v>2.6221415823588878E-4</v>
      </c>
    </row>
    <row r="41" spans="1:16" x14ac:dyDescent="0.2">
      <c r="A41" t="s">
        <v>40</v>
      </c>
      <c r="B41">
        <v>3682966</v>
      </c>
      <c r="C41">
        <v>3638965</v>
      </c>
      <c r="D41" s="1">
        <f t="shared" si="0"/>
        <v>-1.2091624953798676E-2</v>
      </c>
      <c r="E41">
        <v>3583073</v>
      </c>
      <c r="F41" s="1">
        <f t="shared" si="1"/>
        <v>-1.559890072013604E-2</v>
      </c>
      <c r="G41">
        <v>3529385</v>
      </c>
      <c r="H41" s="1">
        <f t="shared" si="2"/>
        <v>-1.5211715355508113E-2</v>
      </c>
      <c r="I41">
        <v>3468963</v>
      </c>
      <c r="J41" s="1">
        <f t="shared" si="2"/>
        <v>-1.7417885402640502E-2</v>
      </c>
      <c r="K41">
        <v>3386941</v>
      </c>
      <c r="L41" s="1">
        <f t="shared" si="2"/>
        <v>-2.421713280508872E-2</v>
      </c>
      <c r="M41">
        <v>3318447</v>
      </c>
      <c r="N41" s="1">
        <f t="shared" si="2"/>
        <v>-2.0640377863500606E-2</v>
      </c>
      <c r="O41">
        <v>3255642</v>
      </c>
      <c r="P41" s="1">
        <f t="shared" si="3"/>
        <v>-1.9291125989896924E-2</v>
      </c>
    </row>
    <row r="42" spans="1:16" x14ac:dyDescent="0.2">
      <c r="A42" t="s">
        <v>41</v>
      </c>
      <c r="B42">
        <v>1051695</v>
      </c>
      <c r="C42">
        <v>1053252</v>
      </c>
      <c r="D42" s="1">
        <f t="shared" si="0"/>
        <v>1.4782787025327273E-3</v>
      </c>
      <c r="E42">
        <v>1053661</v>
      </c>
      <c r="F42" s="1">
        <f t="shared" si="1"/>
        <v>3.8817038876830403E-4</v>
      </c>
      <c r="G42">
        <v>1054491</v>
      </c>
      <c r="H42" s="1">
        <f t="shared" si="2"/>
        <v>7.8710961022901101E-4</v>
      </c>
      <c r="I42">
        <v>1056138</v>
      </c>
      <c r="J42" s="1">
        <f t="shared" si="2"/>
        <v>1.5594552984553155E-3</v>
      </c>
      <c r="K42">
        <v>1056611</v>
      </c>
      <c r="L42" s="1">
        <f t="shared" si="2"/>
        <v>4.476576526271258E-4</v>
      </c>
      <c r="M42">
        <v>1057231</v>
      </c>
      <c r="N42" s="1">
        <f t="shared" si="2"/>
        <v>5.8643759027118955E-4</v>
      </c>
      <c r="O42">
        <v>1057798</v>
      </c>
      <c r="P42" s="1">
        <f t="shared" si="3"/>
        <v>5.3601916433950532E-4</v>
      </c>
    </row>
    <row r="43" spans="1:16" x14ac:dyDescent="0.2">
      <c r="A43" t="s">
        <v>42</v>
      </c>
      <c r="B43">
        <v>4679602</v>
      </c>
      <c r="C43">
        <v>4727273</v>
      </c>
      <c r="D43" s="1">
        <f t="shared" si="0"/>
        <v>1.008424941821638E-2</v>
      </c>
      <c r="E43">
        <v>4777576</v>
      </c>
      <c r="F43" s="1">
        <f t="shared" si="1"/>
        <v>1.0528979549461902E-2</v>
      </c>
      <c r="G43">
        <v>4834605</v>
      </c>
      <c r="H43" s="1">
        <f t="shared" si="2"/>
        <v>1.1795999880031565E-2</v>
      </c>
      <c r="I43">
        <v>4893444</v>
      </c>
      <c r="J43" s="1">
        <f t="shared" si="2"/>
        <v>1.2024046867604901E-2</v>
      </c>
      <c r="K43">
        <v>4955925</v>
      </c>
      <c r="L43" s="1">
        <f t="shared" si="2"/>
        <v>1.2607333646090286E-2</v>
      </c>
      <c r="M43">
        <v>5020806</v>
      </c>
      <c r="N43" s="1">
        <f t="shared" si="2"/>
        <v>1.2922427195952204E-2</v>
      </c>
      <c r="O43">
        <v>5091517</v>
      </c>
      <c r="P43" s="1">
        <f t="shared" si="3"/>
        <v>1.3888002338006531E-2</v>
      </c>
    </row>
    <row r="44" spans="1:16" x14ac:dyDescent="0.2">
      <c r="A44" t="s">
        <v>43</v>
      </c>
      <c r="B44">
        <v>825198</v>
      </c>
      <c r="C44">
        <v>834708</v>
      </c>
      <c r="D44" s="1">
        <f t="shared" si="0"/>
        <v>1.1393205767765494E-2</v>
      </c>
      <c r="E44">
        <v>843190</v>
      </c>
      <c r="F44" s="1">
        <f t="shared" si="1"/>
        <v>1.0059417213202243E-2</v>
      </c>
      <c r="G44">
        <v>851058</v>
      </c>
      <c r="H44" s="1">
        <f t="shared" si="2"/>
        <v>9.2449633279987967E-3</v>
      </c>
      <c r="I44">
        <v>855444</v>
      </c>
      <c r="J44" s="1">
        <f t="shared" si="2"/>
        <v>5.1271620351536745E-3</v>
      </c>
      <c r="K44">
        <v>864289</v>
      </c>
      <c r="L44" s="1">
        <f t="shared" si="2"/>
        <v>1.0233845391992725E-2</v>
      </c>
      <c r="M44">
        <v>870638</v>
      </c>
      <c r="N44" s="1">
        <f t="shared" si="2"/>
        <v>7.2923534235813277E-3</v>
      </c>
      <c r="O44">
        <v>879336</v>
      </c>
      <c r="P44" s="1">
        <f t="shared" si="3"/>
        <v>9.8915545366048928E-3</v>
      </c>
    </row>
    <row r="45" spans="1:16" x14ac:dyDescent="0.2">
      <c r="A45" t="s">
        <v>44</v>
      </c>
      <c r="B45">
        <v>6402387</v>
      </c>
      <c r="C45">
        <v>6451365</v>
      </c>
      <c r="D45" s="1">
        <f t="shared" si="0"/>
        <v>7.5918817180550165E-3</v>
      </c>
      <c r="E45">
        <v>6499615</v>
      </c>
      <c r="F45" s="1">
        <f t="shared" si="1"/>
        <v>7.4235166236769406E-3</v>
      </c>
      <c r="G45">
        <v>6548009</v>
      </c>
      <c r="H45" s="1">
        <f t="shared" si="2"/>
        <v>7.3906434765132426E-3</v>
      </c>
      <c r="I45">
        <v>6597381</v>
      </c>
      <c r="J45" s="1">
        <f t="shared" si="2"/>
        <v>7.4835756795006989E-3</v>
      </c>
      <c r="K45">
        <v>6651089</v>
      </c>
      <c r="L45" s="1">
        <f t="shared" si="2"/>
        <v>8.0750686090653723E-3</v>
      </c>
      <c r="M45">
        <v>6709356</v>
      </c>
      <c r="N45" s="1">
        <f t="shared" si="2"/>
        <v>8.6844400565419394E-3</v>
      </c>
      <c r="O45">
        <v>6772268</v>
      </c>
      <c r="P45" s="1">
        <f t="shared" si="3"/>
        <v>9.2896500847278931E-3</v>
      </c>
    </row>
    <row r="46" spans="1:16" x14ac:dyDescent="0.2">
      <c r="A46" t="s">
        <v>45</v>
      </c>
      <c r="B46">
        <v>25639373</v>
      </c>
      <c r="C46">
        <v>26092033</v>
      </c>
      <c r="D46" s="1">
        <f t="shared" si="0"/>
        <v>1.734859065983858E-2</v>
      </c>
      <c r="E46">
        <v>26538614</v>
      </c>
      <c r="F46" s="1">
        <f t="shared" si="1"/>
        <v>1.6827593181769025E-2</v>
      </c>
      <c r="G46">
        <v>26956435</v>
      </c>
      <c r="H46" s="1">
        <f t="shared" si="2"/>
        <v>1.5499861164875846E-2</v>
      </c>
      <c r="I46">
        <v>27419612</v>
      </c>
      <c r="J46" s="1">
        <f t="shared" si="2"/>
        <v>1.6892179218290906E-2</v>
      </c>
      <c r="K46">
        <v>27885195</v>
      </c>
      <c r="L46" s="1">
        <f t="shared" si="2"/>
        <v>1.669642259987782E-2</v>
      </c>
      <c r="M46">
        <v>28260856</v>
      </c>
      <c r="N46" s="1">
        <f t="shared" si="2"/>
        <v>1.3292626380460663E-2</v>
      </c>
      <c r="O46">
        <v>28635442</v>
      </c>
      <c r="P46" s="1">
        <f t="shared" si="3"/>
        <v>1.3081201959445921E-2</v>
      </c>
    </row>
    <row r="47" spans="1:16" x14ac:dyDescent="0.2">
      <c r="A47" t="s">
        <v>46</v>
      </c>
      <c r="B47">
        <v>2813673</v>
      </c>
      <c r="C47">
        <v>2858111</v>
      </c>
      <c r="D47" s="1">
        <f t="shared" si="0"/>
        <v>1.5548031549509449E-2</v>
      </c>
      <c r="E47">
        <v>2903379</v>
      </c>
      <c r="F47" s="1">
        <f t="shared" si="1"/>
        <v>1.5591488400239859E-2</v>
      </c>
      <c r="G47">
        <v>2948427</v>
      </c>
      <c r="H47" s="1">
        <f t="shared" si="2"/>
        <v>1.5278655364368865E-2</v>
      </c>
      <c r="I47">
        <v>2993941</v>
      </c>
      <c r="J47" s="1">
        <f t="shared" si="2"/>
        <v>1.5202036379474412E-2</v>
      </c>
      <c r="K47">
        <v>3045350</v>
      </c>
      <c r="L47" s="1">
        <f t="shared" si="2"/>
        <v>1.6881146666228839E-2</v>
      </c>
      <c r="M47">
        <v>3096848</v>
      </c>
      <c r="N47" s="1">
        <f t="shared" si="2"/>
        <v>1.6629166171539578E-2</v>
      </c>
      <c r="O47">
        <v>3151239</v>
      </c>
      <c r="P47" s="1">
        <f t="shared" si="3"/>
        <v>1.7260195116904811E-2</v>
      </c>
    </row>
    <row r="48" spans="1:16" x14ac:dyDescent="0.2">
      <c r="A48" t="s">
        <v>47</v>
      </c>
      <c r="B48">
        <v>625904</v>
      </c>
      <c r="C48">
        <v>626358</v>
      </c>
      <c r="D48" s="1">
        <f t="shared" si="0"/>
        <v>7.2482510002267072E-4</v>
      </c>
      <c r="E48">
        <v>626604</v>
      </c>
      <c r="F48" s="1">
        <f t="shared" si="1"/>
        <v>3.9259245073443517E-4</v>
      </c>
      <c r="G48">
        <v>626249</v>
      </c>
      <c r="H48" s="1">
        <f t="shared" si="2"/>
        <v>-5.6686717264219186E-4</v>
      </c>
      <c r="I48">
        <v>624636</v>
      </c>
      <c r="J48" s="1">
        <f t="shared" si="2"/>
        <v>-2.5823039338110517E-3</v>
      </c>
      <c r="K48">
        <v>624977</v>
      </c>
      <c r="L48" s="1">
        <f t="shared" si="2"/>
        <v>5.4562007881890054E-4</v>
      </c>
      <c r="M48">
        <v>624313</v>
      </c>
      <c r="N48" s="1">
        <f t="shared" si="2"/>
        <v>-1.0635690751273801E-3</v>
      </c>
      <c r="O48">
        <v>624340</v>
      </c>
      <c r="P48" s="1">
        <f t="shared" si="3"/>
        <v>4.3245667424800591E-5</v>
      </c>
    </row>
    <row r="49" spans="1:16" x14ac:dyDescent="0.2">
      <c r="A49" t="s">
        <v>48</v>
      </c>
      <c r="B49">
        <v>8100653</v>
      </c>
      <c r="C49">
        <v>8185131</v>
      </c>
      <c r="D49" s="1">
        <f t="shared" si="0"/>
        <v>1.0320909952449142E-2</v>
      </c>
      <c r="E49">
        <v>8256630</v>
      </c>
      <c r="F49" s="1">
        <f t="shared" si="1"/>
        <v>8.6595862961038588E-3</v>
      </c>
      <c r="G49">
        <v>8310301</v>
      </c>
      <c r="H49" s="1">
        <f t="shared" si="2"/>
        <v>6.4583701601181476E-3</v>
      </c>
      <c r="I49">
        <v>8365952</v>
      </c>
      <c r="J49" s="1">
        <f t="shared" si="2"/>
        <v>6.6520821539497238E-3</v>
      </c>
      <c r="K49">
        <v>8413774</v>
      </c>
      <c r="L49" s="1">
        <f t="shared" si="2"/>
        <v>5.6837752000469706E-3</v>
      </c>
      <c r="M49">
        <v>8454463</v>
      </c>
      <c r="N49" s="1">
        <f t="shared" si="2"/>
        <v>4.8127243563547443E-3</v>
      </c>
      <c r="O49">
        <v>8509358</v>
      </c>
      <c r="P49" s="1">
        <f t="shared" si="3"/>
        <v>6.4511329761892727E-3</v>
      </c>
    </row>
    <row r="50" spans="1:16" x14ac:dyDescent="0.2">
      <c r="A50" t="s">
        <v>49</v>
      </c>
      <c r="B50">
        <v>6819579</v>
      </c>
      <c r="C50">
        <v>6899123</v>
      </c>
      <c r="D50" s="1">
        <f t="shared" si="0"/>
        <v>1.1529581368530464E-2</v>
      </c>
      <c r="E50">
        <v>6985464</v>
      </c>
      <c r="F50" s="1">
        <f t="shared" si="1"/>
        <v>1.2360095191958615E-2</v>
      </c>
      <c r="G50">
        <v>7073146</v>
      </c>
      <c r="H50" s="1">
        <f t="shared" si="2"/>
        <v>1.2396464034532866E-2</v>
      </c>
      <c r="I50">
        <v>7169967</v>
      </c>
      <c r="J50" s="1">
        <f t="shared" si="2"/>
        <v>1.3503688371229602E-2</v>
      </c>
      <c r="K50">
        <v>7294336</v>
      </c>
      <c r="L50" s="1">
        <f t="shared" si="2"/>
        <v>1.7050078307333252E-2</v>
      </c>
      <c r="M50">
        <v>7404107</v>
      </c>
      <c r="N50" s="1">
        <f t="shared" si="2"/>
        <v>1.4825690660602285E-2</v>
      </c>
      <c r="O50">
        <v>7512465</v>
      </c>
      <c r="P50" s="1">
        <f t="shared" si="3"/>
        <v>1.4423761042480731E-2</v>
      </c>
    </row>
    <row r="51" spans="1:16" x14ac:dyDescent="0.2">
      <c r="A51" t="s">
        <v>50</v>
      </c>
      <c r="B51">
        <v>1853619</v>
      </c>
      <c r="C51">
        <v>1853881</v>
      </c>
      <c r="D51" s="1">
        <f t="shared" si="0"/>
        <v>1.4132514438629018E-4</v>
      </c>
      <c r="E51">
        <v>1851420</v>
      </c>
      <c r="F51" s="1">
        <f t="shared" si="1"/>
        <v>-1.3292499810955915E-3</v>
      </c>
      <c r="G51">
        <v>1846092</v>
      </c>
      <c r="H51" s="1">
        <f t="shared" si="2"/>
        <v>-2.8860966842389219E-3</v>
      </c>
      <c r="I51">
        <v>1836843</v>
      </c>
      <c r="J51" s="1">
        <f t="shared" si="2"/>
        <v>-5.0352697535935298E-3</v>
      </c>
      <c r="K51">
        <v>1829054</v>
      </c>
      <c r="L51" s="1">
        <f t="shared" si="2"/>
        <v>-4.2584855340520294E-3</v>
      </c>
      <c r="M51">
        <v>1817305</v>
      </c>
      <c r="N51" s="1">
        <f t="shared" si="2"/>
        <v>-6.4650677789363925E-3</v>
      </c>
      <c r="O51">
        <v>1807426</v>
      </c>
      <c r="P51" s="1">
        <f t="shared" si="3"/>
        <v>-5.4657839380422768E-3</v>
      </c>
    </row>
    <row r="52" spans="1:16" x14ac:dyDescent="0.2">
      <c r="A52" t="s">
        <v>51</v>
      </c>
      <c r="B52">
        <v>5706871</v>
      </c>
      <c r="C52">
        <v>5724692</v>
      </c>
      <c r="D52" s="1">
        <f t="shared" si="0"/>
        <v>3.1130059049465021E-3</v>
      </c>
      <c r="E52">
        <v>5742117</v>
      </c>
      <c r="F52" s="1">
        <f t="shared" si="1"/>
        <v>3.0345950805251791E-3</v>
      </c>
      <c r="G52">
        <v>5754798</v>
      </c>
      <c r="H52" s="1">
        <f t="shared" si="2"/>
        <v>2.2035525834269076E-3</v>
      </c>
      <c r="I52">
        <v>5763217</v>
      </c>
      <c r="J52" s="1">
        <f t="shared" si="2"/>
        <v>1.4608160685256168E-3</v>
      </c>
      <c r="K52">
        <v>5778394</v>
      </c>
      <c r="L52" s="1">
        <f t="shared" si="2"/>
        <v>2.6265083343226508E-3</v>
      </c>
      <c r="M52">
        <v>5790716</v>
      </c>
      <c r="N52" s="1">
        <f t="shared" si="2"/>
        <v>2.1278888482875002E-3</v>
      </c>
      <c r="O52">
        <v>5806975</v>
      </c>
      <c r="P52" s="1">
        <f t="shared" si="3"/>
        <v>2.799908730449158E-3</v>
      </c>
    </row>
    <row r="53" spans="1:16" x14ac:dyDescent="0.2">
      <c r="A53" t="s">
        <v>52</v>
      </c>
      <c r="B53">
        <v>570134</v>
      </c>
      <c r="C53">
        <v>575251</v>
      </c>
      <c r="D53" s="1">
        <f t="shared" si="0"/>
        <v>8.8952474658888035E-3</v>
      </c>
      <c r="E53">
        <v>579679</v>
      </c>
      <c r="F53" s="1">
        <f t="shared" si="1"/>
        <v>7.6387103897156876E-3</v>
      </c>
      <c r="G53">
        <v>583029</v>
      </c>
      <c r="H53" s="1">
        <f t="shared" si="2"/>
        <v>5.7458548374094602E-3</v>
      </c>
      <c r="I53">
        <v>583200</v>
      </c>
      <c r="J53" s="1">
        <f t="shared" si="2"/>
        <v>2.9320987654320987E-4</v>
      </c>
      <c r="K53">
        <v>581836</v>
      </c>
      <c r="L53" s="1">
        <f t="shared" si="2"/>
        <v>-2.3443032057143252E-3</v>
      </c>
      <c r="M53">
        <v>581024</v>
      </c>
      <c r="N53" s="1">
        <f t="shared" si="2"/>
        <v>-1.3975326320427384E-3</v>
      </c>
      <c r="O53">
        <v>581348</v>
      </c>
      <c r="P53" s="1">
        <f t="shared" si="3"/>
        <v>5.573253885796459E-4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workbookViewId="0">
      <selection activeCell="C2" sqref="C2"/>
    </sheetView>
  </sheetViews>
  <sheetFormatPr baseColWidth="10" defaultRowHeight="16" x14ac:dyDescent="0.2"/>
  <cols>
    <col min="1" max="1" width="16.83203125" bestFit="1" customWidth="1"/>
    <col min="2" max="2" width="15.5" bestFit="1" customWidth="1"/>
    <col min="3" max="3" width="12.1640625" bestFit="1" customWidth="1"/>
    <col min="4" max="4" width="12.1640625" style="1" bestFit="1" customWidth="1"/>
    <col min="5" max="5" width="12.1640625" bestFit="1" customWidth="1"/>
    <col min="6" max="6" width="12.1640625" style="1" bestFit="1" customWidth="1"/>
    <col min="7" max="7" width="12.1640625" bestFit="1" customWidth="1"/>
    <col min="8" max="8" width="12.83203125" style="1" bestFit="1" customWidth="1"/>
    <col min="9" max="9" width="11.1640625" bestFit="1" customWidth="1"/>
    <col min="10" max="10" width="17.6640625" style="1" bestFit="1" customWidth="1"/>
    <col min="11" max="11" width="12.1640625" bestFit="1" customWidth="1"/>
    <col min="12" max="12" width="11.1640625" style="1" bestFit="1" customWidth="1"/>
    <col min="13" max="13" width="12.1640625" bestFit="1" customWidth="1"/>
    <col min="14" max="14" width="12.1640625" style="1" bestFit="1" customWidth="1"/>
    <col min="15" max="15" width="12.83203125" bestFit="1" customWidth="1"/>
    <col min="16" max="16" width="12.1640625" style="1" bestFit="1" customWidth="1"/>
    <col min="17" max="22" width="12.1640625" bestFit="1" customWidth="1"/>
    <col min="23" max="23" width="13.33203125" bestFit="1" customWidth="1"/>
    <col min="24" max="25" width="12.1640625" bestFit="1" customWidth="1"/>
    <col min="26" max="26" width="11.83203125" bestFit="1" customWidth="1"/>
    <col min="27" max="30" width="12.1640625" bestFit="1" customWidth="1"/>
    <col min="31" max="31" width="14.5" bestFit="1" customWidth="1"/>
    <col min="32" max="32" width="12.83203125" bestFit="1" customWidth="1"/>
    <col min="33" max="33" width="12.1640625" bestFit="1" customWidth="1"/>
    <col min="34" max="34" width="12.83203125" bestFit="1" customWidth="1"/>
    <col min="35" max="35" width="13" bestFit="1" customWidth="1"/>
    <col min="36" max="36" width="12.33203125" bestFit="1" customWidth="1"/>
    <col min="37" max="40" width="12.1640625" bestFit="1" customWidth="1"/>
    <col min="41" max="41" width="12.83203125" bestFit="1" customWidth="1"/>
    <col min="42" max="42" width="12.1640625" bestFit="1" customWidth="1"/>
    <col min="43" max="43" width="13" bestFit="1" customWidth="1"/>
    <col min="44" max="44" width="12.33203125" bestFit="1" customWidth="1"/>
    <col min="45" max="45" width="11.1640625" bestFit="1" customWidth="1"/>
    <col min="46" max="47" width="12.1640625" bestFit="1" customWidth="1"/>
    <col min="48" max="48" width="12.83203125" bestFit="1" customWidth="1"/>
    <col min="49" max="50" width="12.1640625" bestFit="1" customWidth="1"/>
    <col min="51" max="51" width="12.83203125" bestFit="1" customWidth="1"/>
    <col min="52" max="52" width="12.1640625" bestFit="1" customWidth="1"/>
    <col min="53" max="53" width="12.83203125" bestFit="1" customWidth="1"/>
    <col min="54" max="54" width="12.1640625" bestFit="1" customWidth="1"/>
    <col min="55" max="55" width="12.83203125" bestFit="1" customWidth="1"/>
    <col min="56" max="56" width="10.33203125" bestFit="1" customWidth="1"/>
    <col min="57" max="57" width="12.83203125" bestFit="1" customWidth="1"/>
    <col min="58" max="58" width="10.33203125" bestFit="1" customWidth="1"/>
    <col min="59" max="59" width="12.83203125" bestFit="1" customWidth="1"/>
    <col min="60" max="60" width="10.33203125" bestFit="1" customWidth="1"/>
    <col min="61" max="61" width="12.83203125" bestFit="1" customWidth="1"/>
    <col min="62" max="62" width="10.33203125" bestFit="1" customWidth="1"/>
    <col min="63" max="63" width="12.83203125" bestFit="1" customWidth="1"/>
    <col min="64" max="64" width="10.33203125" bestFit="1" customWidth="1"/>
    <col min="65" max="65" width="12.83203125" bestFit="1" customWidth="1"/>
    <col min="66" max="66" width="10.33203125" bestFit="1" customWidth="1"/>
    <col min="67" max="67" width="12.83203125" bestFit="1" customWidth="1"/>
    <col min="68" max="68" width="10.33203125" bestFit="1" customWidth="1"/>
    <col min="69" max="69" width="12.83203125" bestFit="1" customWidth="1"/>
    <col min="70" max="70" width="10.33203125" bestFit="1" customWidth="1"/>
    <col min="71" max="71" width="12.83203125" bestFit="1" customWidth="1"/>
    <col min="72" max="72" width="10.33203125" bestFit="1" customWidth="1"/>
    <col min="73" max="73" width="12.83203125" bestFit="1" customWidth="1"/>
    <col min="74" max="74" width="10.33203125" bestFit="1" customWidth="1"/>
    <col min="75" max="75" width="12.83203125" bestFit="1" customWidth="1"/>
    <col min="76" max="76" width="10.33203125" bestFit="1" customWidth="1"/>
    <col min="77" max="77" width="12.83203125" bestFit="1" customWidth="1"/>
    <col min="78" max="78" width="10.33203125" bestFit="1" customWidth="1"/>
    <col min="79" max="79" width="12.83203125" bestFit="1" customWidth="1"/>
    <col min="80" max="80" width="10.33203125" bestFit="1" customWidth="1"/>
    <col min="81" max="81" width="12.83203125" bestFit="1" customWidth="1"/>
    <col min="82" max="82" width="10.33203125" bestFit="1" customWidth="1"/>
    <col min="83" max="83" width="12.83203125" bestFit="1" customWidth="1"/>
    <col min="84" max="84" width="10.33203125" bestFit="1" customWidth="1"/>
    <col min="85" max="85" width="12.83203125" bestFit="1" customWidth="1"/>
    <col min="86" max="86" width="10.33203125" bestFit="1" customWidth="1"/>
    <col min="87" max="87" width="12.83203125" bestFit="1" customWidth="1"/>
    <col min="88" max="88" width="10.33203125" bestFit="1" customWidth="1"/>
    <col min="89" max="89" width="12.83203125" bestFit="1" customWidth="1"/>
    <col min="90" max="90" width="10.33203125" bestFit="1" customWidth="1"/>
    <col min="91" max="91" width="12.83203125" bestFit="1" customWidth="1"/>
    <col min="92" max="92" width="11.33203125" bestFit="1" customWidth="1"/>
    <col min="93" max="93" width="13.83203125" bestFit="1" customWidth="1"/>
    <col min="94" max="94" width="11.33203125" bestFit="1" customWidth="1"/>
    <col min="95" max="95" width="13.83203125" bestFit="1" customWidth="1"/>
    <col min="96" max="96" width="11.33203125" bestFit="1" customWidth="1"/>
    <col min="97" max="97" width="13.83203125" bestFit="1" customWidth="1"/>
    <col min="98" max="98" width="11.33203125" bestFit="1" customWidth="1"/>
    <col min="99" max="99" width="13.83203125" bestFit="1" customWidth="1"/>
    <col min="100" max="100" width="11.33203125" bestFit="1" customWidth="1"/>
    <col min="101" max="101" width="13.83203125" bestFit="1" customWidth="1"/>
    <col min="102" max="102" width="11.33203125" bestFit="1" customWidth="1"/>
    <col min="103" max="103" width="13.83203125" bestFit="1" customWidth="1"/>
    <col min="104" max="104" width="11.33203125" bestFit="1" customWidth="1"/>
    <col min="105" max="105" width="13.83203125" bestFit="1" customWidth="1"/>
  </cols>
  <sheetData>
    <row r="1" spans="1:16" x14ac:dyDescent="0.2">
      <c r="B1" s="3" t="s">
        <v>61</v>
      </c>
      <c r="D1"/>
      <c r="F1"/>
      <c r="H1"/>
      <c r="J1"/>
      <c r="L1"/>
      <c r="N1"/>
      <c r="P1"/>
    </row>
    <row r="2" spans="1:16" x14ac:dyDescent="0.2">
      <c r="A2" s="3" t="s">
        <v>69</v>
      </c>
      <c r="B2" t="s">
        <v>41</v>
      </c>
      <c r="C2" t="s">
        <v>60</v>
      </c>
      <c r="D2"/>
      <c r="F2"/>
      <c r="H2"/>
      <c r="J2"/>
      <c r="L2"/>
      <c r="N2"/>
      <c r="P2"/>
    </row>
    <row r="3" spans="1:16" x14ac:dyDescent="0.2">
      <c r="A3" s="5" t="s">
        <v>62</v>
      </c>
      <c r="B3" s="1">
        <v>1.4782787025327273E-3</v>
      </c>
      <c r="C3" s="1">
        <v>1.4782787025327273E-3</v>
      </c>
      <c r="D3"/>
      <c r="F3"/>
      <c r="H3"/>
      <c r="J3"/>
      <c r="L3"/>
      <c r="N3"/>
      <c r="P3"/>
    </row>
    <row r="4" spans="1:16" x14ac:dyDescent="0.2">
      <c r="A4" s="5" t="s">
        <v>63</v>
      </c>
      <c r="B4" s="1">
        <v>3.8817038876830403E-4</v>
      </c>
      <c r="C4" s="1">
        <v>3.8817038876830403E-4</v>
      </c>
      <c r="D4"/>
      <c r="F4"/>
      <c r="H4"/>
      <c r="J4"/>
      <c r="L4"/>
      <c r="N4"/>
      <c r="P4"/>
    </row>
    <row r="5" spans="1:16" x14ac:dyDescent="0.2">
      <c r="A5" s="5" t="s">
        <v>64</v>
      </c>
      <c r="B5" s="1">
        <v>7.8710961022901101E-4</v>
      </c>
      <c r="C5" s="1">
        <v>7.8710961022901101E-4</v>
      </c>
      <c r="D5"/>
      <c r="F5"/>
      <c r="H5"/>
      <c r="J5"/>
      <c r="L5"/>
      <c r="N5"/>
      <c r="P5"/>
    </row>
    <row r="6" spans="1:16" x14ac:dyDescent="0.2">
      <c r="A6" s="5" t="s">
        <v>65</v>
      </c>
      <c r="B6" s="1">
        <v>1.5594552984553155E-3</v>
      </c>
      <c r="C6" s="1">
        <v>1.5594552984553155E-3</v>
      </c>
      <c r="D6"/>
      <c r="F6"/>
      <c r="H6"/>
      <c r="J6"/>
      <c r="L6"/>
      <c r="N6"/>
      <c r="P6"/>
    </row>
    <row r="7" spans="1:16" x14ac:dyDescent="0.2">
      <c r="A7" s="5" t="s">
        <v>66</v>
      </c>
      <c r="B7" s="1">
        <v>4.476576526271258E-4</v>
      </c>
      <c r="C7" s="1">
        <v>4.476576526271258E-4</v>
      </c>
      <c r="D7"/>
      <c r="F7"/>
      <c r="H7"/>
      <c r="J7"/>
      <c r="L7"/>
      <c r="N7"/>
      <c r="P7"/>
    </row>
    <row r="8" spans="1:16" x14ac:dyDescent="0.2">
      <c r="A8" s="4" t="s">
        <v>67</v>
      </c>
      <c r="B8" s="2">
        <v>5.8643759027118955E-4</v>
      </c>
      <c r="C8" s="2">
        <v>5.8643759027118955E-4</v>
      </c>
      <c r="D8"/>
      <c r="F8"/>
      <c r="H8"/>
      <c r="J8"/>
      <c r="L8"/>
      <c r="N8"/>
      <c r="P8"/>
    </row>
    <row r="9" spans="1:16" x14ac:dyDescent="0.2">
      <c r="A9" s="5" t="s">
        <v>68</v>
      </c>
      <c r="B9" s="1">
        <v>5.3601916433950532E-4</v>
      </c>
      <c r="C9" s="1">
        <v>5.3601916433950532E-4</v>
      </c>
      <c r="D9"/>
      <c r="F9"/>
      <c r="H9"/>
      <c r="J9"/>
      <c r="L9"/>
      <c r="N9"/>
      <c r="P9"/>
    </row>
    <row r="10" spans="1:16" x14ac:dyDescent="0.2">
      <c r="D10"/>
      <c r="F10"/>
      <c r="H10"/>
      <c r="J10"/>
      <c r="L10"/>
      <c r="N10"/>
      <c r="P10"/>
    </row>
    <row r="11" spans="1:16" x14ac:dyDescent="0.2">
      <c r="D11"/>
      <c r="F11"/>
      <c r="H11"/>
      <c r="J11"/>
      <c r="L11"/>
      <c r="N11"/>
      <c r="P11"/>
    </row>
    <row r="12" spans="1:16" x14ac:dyDescent="0.2">
      <c r="D12"/>
      <c r="F12"/>
      <c r="H12"/>
      <c r="J12"/>
      <c r="L12"/>
      <c r="N12"/>
      <c r="P12"/>
    </row>
    <row r="13" spans="1:16" x14ac:dyDescent="0.2">
      <c r="D13"/>
      <c r="F13"/>
      <c r="H13"/>
      <c r="J13"/>
      <c r="L13"/>
      <c r="N13"/>
      <c r="P13"/>
    </row>
    <row r="14" spans="1:16" x14ac:dyDescent="0.2">
      <c r="D14"/>
      <c r="F14"/>
      <c r="H14"/>
      <c r="J14"/>
      <c r="L14"/>
      <c r="N14"/>
      <c r="P14"/>
    </row>
    <row r="15" spans="1:16" x14ac:dyDescent="0.2">
      <c r="D15"/>
      <c r="F15"/>
      <c r="H15"/>
      <c r="J15"/>
      <c r="L15"/>
      <c r="N15"/>
      <c r="P15"/>
    </row>
    <row r="16" spans="1:16" x14ac:dyDescent="0.2">
      <c r="D16"/>
      <c r="F16"/>
      <c r="H16"/>
      <c r="J16"/>
      <c r="L16"/>
      <c r="N16"/>
      <c r="P16"/>
    </row>
    <row r="17" spans="4:16" x14ac:dyDescent="0.2">
      <c r="D17"/>
      <c r="F17"/>
      <c r="H17"/>
      <c r="J17"/>
      <c r="L17"/>
      <c r="N17"/>
      <c r="P17"/>
    </row>
    <row r="18" spans="4:16" x14ac:dyDescent="0.2">
      <c r="D18"/>
      <c r="F18"/>
      <c r="H18"/>
      <c r="J18"/>
      <c r="L18"/>
      <c r="N18"/>
      <c r="P18"/>
    </row>
    <row r="19" spans="4:16" x14ac:dyDescent="0.2">
      <c r="D19"/>
      <c r="F19"/>
      <c r="H19"/>
      <c r="J19"/>
      <c r="L19"/>
      <c r="N19"/>
      <c r="P19"/>
    </row>
    <row r="20" spans="4:16" x14ac:dyDescent="0.2">
      <c r="D20"/>
      <c r="F20"/>
      <c r="H20"/>
      <c r="J20"/>
      <c r="L20"/>
      <c r="N20"/>
      <c r="P20"/>
    </row>
    <row r="21" spans="4:16" x14ac:dyDescent="0.2">
      <c r="D21"/>
      <c r="F21"/>
      <c r="H21"/>
      <c r="J21"/>
      <c r="L21"/>
      <c r="N21"/>
      <c r="P21"/>
    </row>
    <row r="22" spans="4:16" x14ac:dyDescent="0.2">
      <c r="D22"/>
      <c r="F22"/>
      <c r="H22"/>
      <c r="J22"/>
      <c r="L22"/>
      <c r="N22"/>
      <c r="P22"/>
    </row>
    <row r="23" spans="4:16" x14ac:dyDescent="0.2">
      <c r="D23"/>
      <c r="F23"/>
      <c r="H23"/>
      <c r="J23"/>
      <c r="L23"/>
      <c r="N23"/>
      <c r="P23"/>
    </row>
    <row r="24" spans="4:16" x14ac:dyDescent="0.2">
      <c r="D24"/>
      <c r="F24"/>
      <c r="H24"/>
      <c r="J24"/>
      <c r="L24"/>
      <c r="N24"/>
      <c r="P24"/>
    </row>
    <row r="25" spans="4:16" x14ac:dyDescent="0.2">
      <c r="D25"/>
      <c r="F25"/>
      <c r="H25"/>
      <c r="J25"/>
      <c r="L25"/>
      <c r="N25"/>
      <c r="P25"/>
    </row>
    <row r="26" spans="4:16" x14ac:dyDescent="0.2">
      <c r="D26"/>
      <c r="F26"/>
      <c r="H26"/>
      <c r="J26"/>
      <c r="L26"/>
      <c r="N26"/>
      <c r="P26"/>
    </row>
    <row r="27" spans="4:16" x14ac:dyDescent="0.2">
      <c r="D27"/>
      <c r="F27"/>
      <c r="H27"/>
      <c r="J27"/>
      <c r="L27"/>
      <c r="N27"/>
      <c r="P27"/>
    </row>
    <row r="28" spans="4:16" x14ac:dyDescent="0.2">
      <c r="D28"/>
      <c r="F28"/>
      <c r="H28"/>
      <c r="J28"/>
      <c r="L28"/>
      <c r="N28"/>
      <c r="P28"/>
    </row>
    <row r="29" spans="4:16" x14ac:dyDescent="0.2">
      <c r="D29"/>
      <c r="F29"/>
      <c r="H29"/>
      <c r="J29"/>
      <c r="L29"/>
      <c r="N29"/>
      <c r="P29"/>
    </row>
    <row r="30" spans="4:16" x14ac:dyDescent="0.2">
      <c r="D30"/>
      <c r="F30"/>
      <c r="H30"/>
      <c r="J30"/>
      <c r="L30"/>
      <c r="N30"/>
      <c r="P30"/>
    </row>
    <row r="31" spans="4:16" x14ac:dyDescent="0.2">
      <c r="D31"/>
      <c r="F31"/>
      <c r="H31"/>
      <c r="J31"/>
      <c r="L31"/>
      <c r="N31"/>
      <c r="P31"/>
    </row>
    <row r="32" spans="4:16" x14ac:dyDescent="0.2">
      <c r="D32"/>
      <c r="F32"/>
      <c r="H32"/>
      <c r="J32"/>
      <c r="L32"/>
      <c r="N32"/>
      <c r="P32"/>
    </row>
    <row r="33" spans="4:16" x14ac:dyDescent="0.2">
      <c r="D33"/>
      <c r="F33"/>
      <c r="H33"/>
      <c r="J33"/>
      <c r="L33"/>
      <c r="N33"/>
      <c r="P33"/>
    </row>
    <row r="34" spans="4:16" x14ac:dyDescent="0.2">
      <c r="D34"/>
      <c r="F34"/>
      <c r="H34"/>
      <c r="J34"/>
      <c r="L34"/>
      <c r="N34"/>
      <c r="P34"/>
    </row>
    <row r="35" spans="4:16" x14ac:dyDescent="0.2">
      <c r="D35"/>
      <c r="F35"/>
      <c r="H35"/>
      <c r="J35"/>
      <c r="L35"/>
      <c r="N35"/>
      <c r="P35"/>
    </row>
    <row r="36" spans="4:16" x14ac:dyDescent="0.2">
      <c r="D36"/>
      <c r="F36"/>
      <c r="H36"/>
      <c r="J36"/>
      <c r="L36"/>
      <c r="N36"/>
      <c r="P36"/>
    </row>
    <row r="37" spans="4:16" x14ac:dyDescent="0.2">
      <c r="D37"/>
      <c r="F37"/>
      <c r="H37"/>
      <c r="J37"/>
      <c r="L37"/>
      <c r="N37"/>
      <c r="P37"/>
    </row>
    <row r="38" spans="4:16" x14ac:dyDescent="0.2">
      <c r="D38"/>
      <c r="F38"/>
      <c r="H38"/>
      <c r="J38"/>
      <c r="L38"/>
      <c r="N38"/>
      <c r="P38"/>
    </row>
    <row r="39" spans="4:16" x14ac:dyDescent="0.2">
      <c r="D39"/>
      <c r="F39"/>
      <c r="H39"/>
      <c r="J39"/>
      <c r="L39"/>
      <c r="N39"/>
      <c r="P39"/>
    </row>
    <row r="40" spans="4:16" x14ac:dyDescent="0.2">
      <c r="D40"/>
      <c r="F40"/>
      <c r="H40"/>
      <c r="J40"/>
      <c r="L40"/>
      <c r="N40"/>
      <c r="P40"/>
    </row>
    <row r="41" spans="4:16" x14ac:dyDescent="0.2">
      <c r="D41"/>
      <c r="F41"/>
      <c r="H41"/>
      <c r="J41"/>
      <c r="L41"/>
      <c r="N41"/>
      <c r="P41"/>
    </row>
    <row r="42" spans="4:16" x14ac:dyDescent="0.2">
      <c r="D42"/>
      <c r="F42"/>
      <c r="H42"/>
      <c r="J42"/>
      <c r="L42"/>
      <c r="N42"/>
      <c r="P42"/>
    </row>
    <row r="43" spans="4:16" x14ac:dyDescent="0.2">
      <c r="D43"/>
      <c r="F43"/>
      <c r="H43"/>
      <c r="J43"/>
      <c r="L43"/>
      <c r="N43"/>
      <c r="P43"/>
    </row>
    <row r="44" spans="4:16" x14ac:dyDescent="0.2">
      <c r="D44"/>
      <c r="F44"/>
      <c r="H44"/>
      <c r="J44"/>
      <c r="L44"/>
      <c r="N44"/>
      <c r="P44"/>
    </row>
    <row r="45" spans="4:16" x14ac:dyDescent="0.2">
      <c r="D45"/>
      <c r="F45"/>
      <c r="H45"/>
      <c r="J45"/>
      <c r="L45"/>
      <c r="N45"/>
      <c r="P45"/>
    </row>
    <row r="46" spans="4:16" x14ac:dyDescent="0.2">
      <c r="D46"/>
      <c r="F46"/>
      <c r="H46"/>
      <c r="J46"/>
      <c r="L46"/>
      <c r="N46"/>
      <c r="P46"/>
    </row>
    <row r="47" spans="4:16" x14ac:dyDescent="0.2">
      <c r="D47"/>
      <c r="F47"/>
      <c r="H47"/>
      <c r="J47"/>
      <c r="L47"/>
      <c r="N47"/>
      <c r="P47"/>
    </row>
    <row r="48" spans="4:16" x14ac:dyDescent="0.2">
      <c r="D48"/>
      <c r="F48"/>
      <c r="H48"/>
      <c r="J48"/>
      <c r="L48"/>
      <c r="N48"/>
      <c r="P48"/>
    </row>
    <row r="49" spans="4:16" x14ac:dyDescent="0.2">
      <c r="D49"/>
      <c r="F49"/>
      <c r="H49"/>
      <c r="J49"/>
      <c r="L49"/>
      <c r="N49"/>
      <c r="P49"/>
    </row>
    <row r="50" spans="4:16" x14ac:dyDescent="0.2">
      <c r="D50"/>
      <c r="F50"/>
      <c r="H50"/>
      <c r="J50"/>
      <c r="L50"/>
      <c r="N50"/>
      <c r="P50"/>
    </row>
    <row r="51" spans="4:16" x14ac:dyDescent="0.2">
      <c r="D51"/>
      <c r="F51"/>
      <c r="H51"/>
      <c r="J51"/>
      <c r="L51"/>
      <c r="N51"/>
      <c r="P51"/>
    </row>
    <row r="52" spans="4:16" x14ac:dyDescent="0.2">
      <c r="D52"/>
      <c r="F52"/>
      <c r="H52"/>
      <c r="J52"/>
      <c r="L52"/>
      <c r="N52"/>
      <c r="P52"/>
    </row>
    <row r="53" spans="4:16" x14ac:dyDescent="0.2">
      <c r="D53"/>
      <c r="F53"/>
      <c r="H53"/>
      <c r="J53"/>
      <c r="L53"/>
      <c r="N53"/>
      <c r="P53"/>
    </row>
    <row r="54" spans="4:16" x14ac:dyDescent="0.2">
      <c r="D54"/>
      <c r="F54"/>
      <c r="H54"/>
      <c r="J54"/>
      <c r="L54"/>
      <c r="N54"/>
      <c r="P5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UCLA-H_RawOut</vt:lpstr>
      <vt:lpstr>Sheet3</vt:lpstr>
      <vt:lpstr>Population Delta 2013-2020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McMahon</dc:creator>
  <cp:lastModifiedBy>Mike McMahon</cp:lastModifiedBy>
  <dcterms:created xsi:type="dcterms:W3CDTF">2023-04-11T00:48:00Z</dcterms:created>
  <dcterms:modified xsi:type="dcterms:W3CDTF">2023-04-11T00:48:01Z</dcterms:modified>
</cp:coreProperties>
</file>