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ctre\Documents\"/>
    </mc:Choice>
  </mc:AlternateContent>
  <xr:revisionPtr revIDLastSave="0" documentId="13_ncr:1_{2C801F0F-C922-4D64-AA78-6B5D0691167E}" xr6:coauthVersionLast="47" xr6:coauthVersionMax="47" xr10:uidLastSave="{00000000-0000-0000-0000-000000000000}"/>
  <bookViews>
    <workbookView xWindow="-120" yWindow="-120" windowWidth="29040" windowHeight="15840" xr2:uid="{9E49B7C7-EC67-4072-95D5-F3839DECEB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<sst xmlns="http://schemas.openxmlformats.org/spreadsheetml/2006/main" count="87" uniqueCount="80">
  <si>
    <t>Crème De La Crème Parts List</t>
  </si>
  <si>
    <t>Pneumatics</t>
  </si>
  <si>
    <t>Electronics</t>
  </si>
  <si>
    <t>Hardware</t>
  </si>
  <si>
    <t>Item</t>
  </si>
  <si>
    <t>Approx Price</t>
  </si>
  <si>
    <t>Qty</t>
  </si>
  <si>
    <t>Link (where applicable)</t>
  </si>
  <si>
    <t>Empire Relay ASA On/Off Regulator</t>
  </si>
  <si>
    <t>Empire Adapter</t>
  </si>
  <si>
    <t>6mm airline</t>
  </si>
  <si>
    <t>6mm push fit to 1/8" BSPP elbow fitting</t>
  </si>
  <si>
    <t>SUPER Core</t>
  </si>
  <si>
    <t>6mm push fit extended stem elbow</t>
  </si>
  <si>
    <t>Airtac 1/8" 12V NC solenoid valve</t>
  </si>
  <si>
    <t>Sparkfun Microview</t>
  </si>
  <si>
    <t>Crème De La Board PCB</t>
  </si>
  <si>
    <t>10A Microswitch</t>
  </si>
  <si>
    <t>STP16NF106 MOSFET</t>
  </si>
  <si>
    <t>L7805 Voltage Regulator</t>
  </si>
  <si>
    <t>UF4003 Diode</t>
  </si>
  <si>
    <t>0.33u capacitor</t>
  </si>
  <si>
    <t>Rotary Encoder</t>
  </si>
  <si>
    <t>3S LiPo - recommend 1500mAh 25-50C</t>
  </si>
  <si>
    <t>Associated battery connector</t>
  </si>
  <si>
    <t>SPST Rocker Switch</t>
  </si>
  <si>
    <t>Find your own. You've come this far, this should be the easy part.</t>
  </si>
  <si>
    <t>See above.</t>
  </si>
  <si>
    <t>0.1u capacitor</t>
  </si>
  <si>
    <t>1/4" UNC x 1" Grub Screws</t>
  </si>
  <si>
    <t>HPA tank</t>
  </si>
  <si>
    <t xml:space="preserve">Literally any will do. Go nuts. </t>
  </si>
  <si>
    <t>BlasterTECH, OutOfDarts, Frontline Foam</t>
  </si>
  <si>
    <t>This is going to be full of Australian links for the simpler hardware and electronics. If you are America-based, feel free to make a USA copy of this for the aid of those in your home country, and share it with me. I will upload it if you give it to me.</t>
  </si>
  <si>
    <t>All links are indicative - if you are able to find a better deal on the same product, I recommend you take it. Same goes if you find something more convenient to you personally.</t>
  </si>
  <si>
    <t>Either have it made via JLCPCB or purchase from someone that organises to have multiple made.</t>
  </si>
  <si>
    <t>Only required if making PCB from scratch.</t>
  </si>
  <si>
    <t>&lt;&lt;&lt;&lt;&lt; BUY BOTH OF THESE SO YOU CAN UPLOAD THE CODE TO THE MICROVIEW.</t>
  </si>
  <si>
    <t>6mm push fit to 1/8" BSP (P or T) straight fitting</t>
  </si>
  <si>
    <t>Wherever you get the rest of your fittings - polyurethane airline is plenty strong.</t>
  </si>
  <si>
    <t>M3 x 8mm button head socket screw</t>
  </si>
  <si>
    <t>M3 x 5mm CSK socket screw</t>
  </si>
  <si>
    <t>M3 x 20mm CSK socket screw</t>
  </si>
  <si>
    <t>M3 x 10mm CSK socket screw</t>
  </si>
  <si>
    <t>M3 x 15 CSK socket screw</t>
  </si>
  <si>
    <t>M3 x 6.35mm heat-set insert</t>
  </si>
  <si>
    <t>Literally take this list to the bolt shop and get them there.</t>
  </si>
  <si>
    <t>3mm brass rod x 1ft length</t>
  </si>
  <si>
    <t>Your JET threaded barrel of choice</t>
  </si>
  <si>
    <t>Your SCAR barrel of choice</t>
  </si>
  <si>
    <t>22AWG wire</t>
  </si>
  <si>
    <t>You'll probably need about 2-3m of wire. Get a few different colours to better tell your connections apart.</t>
  </si>
  <si>
    <t>Microview USB Programmer</t>
  </si>
  <si>
    <t>You know what I recommend. ;)</t>
  </si>
  <si>
    <t>Note: M3 x 20mm CSK sockets and 2x M3 x 8mm button heads are required for the 45ci or 68ci bottlestocks from my Thingiverse. You can disregard these if you do not wish to use the bottlestock.</t>
  </si>
  <si>
    <t>If I had a reputable Australian link, I'd provide it.</t>
  </si>
  <si>
    <t>Files for PCB available from my Github.</t>
  </si>
  <si>
    <t>This body size is the important detail here - the smaller variants will not fit properly.</t>
  </si>
  <si>
    <t>NOTES</t>
  </si>
  <si>
    <t>Fit this to the rear cap after you solder wire to it, but before you wire up your connector.</t>
  </si>
  <si>
    <t xml:space="preserve">If you differ from this size of insert, you risk it not fitting in the prints. </t>
  </si>
  <si>
    <t>You need this to make pins for your trigger and mag release.</t>
  </si>
  <si>
    <t>https://www.frontlinefoam.com/product/electropneumatic-solenoid-3-way-1-8-npt/ (this or an Ebay link for the same thing)</t>
  </si>
  <si>
    <t xml:space="preserve">https://www.ansgear.com/Empire_Relay_ASA_Invert_Mini_On_Off_ASA_Dust_Black_p/empirerelayonoffasadblack.htm </t>
  </si>
  <si>
    <t xml:space="preserve">https://outofdarts.com/products/spectre-empire-adapter </t>
  </si>
  <si>
    <t xml:space="preserve">https://www.fittingsexpress.com.au/product/straight-male-bspt/ </t>
  </si>
  <si>
    <t xml:space="preserve">https://www.fittingsexpress.com.au/product/extended-elbow-tailpiece/ </t>
  </si>
  <si>
    <t xml:space="preserve">https://www.fittingsexpress.com.au/product/elbow-male-bspp/ </t>
  </si>
  <si>
    <t xml:space="preserve">https://core-electronics.com.au/microview-oled-arduino-module.html </t>
  </si>
  <si>
    <t xml:space="preserve">https://core-electronics.com.au/microview-usb-programmer.html </t>
  </si>
  <si>
    <t>https://www.jaycar.com.au/spdt-250vac-10a-micro-switch-with-lever/p/SM1040?g clid=Cj0KCQjw2tCGBhCLARIsABJGmZ7ifYXqQMvwQKxvnINa8OiJ6PTk0KKOXMiDGDfNtP1gEL_umC-NsOYaAioqEALw_wcB</t>
  </si>
  <si>
    <t xml:space="preserve">https://www.jaycar.com.au/stp16nf06-60v-16a-to220/p/ZT2277?gclid=Cj0KCQjw2tCGBhCLARIsABJGmZ6XJP2cShZL91pSv2MRvyGwOcUDx-3xx5ZdSS0irjBBZvKzu4CGJowaAtbbEALw_wcB </t>
  </si>
  <si>
    <t xml:space="preserve">https://www.jaycar.com.au/7805-5v-1a-voltage-regulator-to-220-case/p/ZV1505?pos=1&amp;queryId=6eaa862045a7a3c39cb74b1422e0e15d </t>
  </si>
  <si>
    <t xml:space="preserve">https://www.jaycar.com.au/uf4003-1a-200v-ultrafast-diode/p/ZR1034?pos=1&amp;queryId=ca4ac09d835af4e4ce42cdea7365e9d0&amp;sort=relevance </t>
  </si>
  <si>
    <t xml:space="preserve">https://www.jaycar.com.au/100nf-35vdc-tantalum-capacitor/p/RZ6620?pos=1&amp;queryId=13636006652cc1f23a313bbf912c2ab9 </t>
  </si>
  <si>
    <t xml:space="preserve">https://www.jaycar.com.au/330nf-35vdc-tantalum-capacitor/p/RZ6624?pos=1&amp;queryId=5c3d430cd6a050443211d58e77b4ff5a  </t>
  </si>
  <si>
    <t xml:space="preserve">https://core-electronics.com.au/rotary-encoder-extras.html </t>
  </si>
  <si>
    <t xml:space="preserve">https://www.jaycar.com.au/spst-ultra-mini-rocker-switch/p/SK0975 </t>
  </si>
  <si>
    <t xml:space="preserve">https://www.amazon.com/initeq-M3-0-5-Threaded-Inserts-Printing/dp/B077CHFGVT </t>
  </si>
  <si>
    <t xml:space="preserve">https://www.rcmodelaircraft.com.au/round-brass-rod-3mm-diameter-3-ks-9865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</si>
</sst>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re-electronics.com.au/microview-usb-programmer.html" TargetMode="External"/><Relationship Id="rId13" Type="http://schemas.openxmlformats.org/officeDocument/2006/relationships/hyperlink" Target="https://www.jaycar.com.au/100nf-35vdc-tantalum-capacitor/p/RZ6620?pos=1&amp;queryId=13636006652cc1f23a313bbf912c2ab9" TargetMode="External"/><Relationship Id="rId18" Type="http://schemas.openxmlformats.org/officeDocument/2006/relationships/hyperlink" Target="https://www.rcmodelaircraft.com.au/round-brass-rod-3mm-diameter-3-ks-9865" TargetMode="External"/><Relationship Id="rId3" Type="http://schemas.openxmlformats.org/officeDocument/2006/relationships/hyperlink" Target="https://outofdarts.com/products/spectre-empire-adapter" TargetMode="External"/><Relationship Id="rId7" Type="http://schemas.openxmlformats.org/officeDocument/2006/relationships/hyperlink" Target="https://core-electronics.com.au/microview-oled-arduino-module.html" TargetMode="External"/><Relationship Id="rId12" Type="http://schemas.openxmlformats.org/officeDocument/2006/relationships/hyperlink" Target="https://www.jaycar.com.au/uf4003-1a-200v-ultrafast-diode/p/ZR1034?pos=1&amp;queryId=ca4ac09d835af4e4ce42cdea7365e9d0&amp;sort=relevance" TargetMode="External"/><Relationship Id="rId17" Type="http://schemas.openxmlformats.org/officeDocument/2006/relationships/hyperlink" Target="https://www.amazon.com/initeq-M3-0-5-Threaded-Inserts-Printing/dp/B077CHFGVT" TargetMode="External"/><Relationship Id="rId2" Type="http://schemas.openxmlformats.org/officeDocument/2006/relationships/hyperlink" Target="https://www.ansgear.com/Empire_Relay_ASA_Invert_Mini_On_Off_ASA_Dust_Black_p/empirerelayonoffasadblack.htm" TargetMode="External"/><Relationship Id="rId16" Type="http://schemas.openxmlformats.org/officeDocument/2006/relationships/hyperlink" Target="https://www.jaycar.com.au/spst-ultra-mini-rocker-switch/p/SK0975" TargetMode="External"/><Relationship Id="rId1" Type="http://schemas.openxmlformats.org/officeDocument/2006/relationships/hyperlink" Target="https://www.frontlinefoam.com/product/electropneumatic-solenoid-3-way-1-8-npt/%20(this%20or%20an%20Ebay%20link%20for%20the%20same%20thing)" TargetMode="External"/><Relationship Id="rId6" Type="http://schemas.openxmlformats.org/officeDocument/2006/relationships/hyperlink" Target="https://www.fittingsexpress.com.au/product/elbow-male-bspp/" TargetMode="External"/><Relationship Id="rId11" Type="http://schemas.openxmlformats.org/officeDocument/2006/relationships/hyperlink" Target="https://www.jaycar.com.au/7805-5v-1a-voltage-regulator-to-220-case/p/ZV1505?pos=1&amp;queryId=6eaa862045a7a3c39cb74b1422e0e15d" TargetMode="External"/><Relationship Id="rId5" Type="http://schemas.openxmlformats.org/officeDocument/2006/relationships/hyperlink" Target="https://www.fittingsexpress.com.au/product/extended-elbow-tailpiece/" TargetMode="External"/><Relationship Id="rId15" Type="http://schemas.openxmlformats.org/officeDocument/2006/relationships/hyperlink" Target="https://core-electronics.com.au/rotary-encoder-extras.html" TargetMode="External"/><Relationship Id="rId10" Type="http://schemas.openxmlformats.org/officeDocument/2006/relationships/hyperlink" Target="https://www.jaycar.com.au/stp16nf06-60v-16a-to220/p/ZT2277?gclid=Cj0KCQjw2tCGBhCLARIsABJGmZ6XJP2cShZL91pSv2MRvyGwOcUDx-3xx5ZdSS0irjBBZvKzu4CGJowaAtbbEALw_wcB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fittingsexpress.com.au/product/straight-male-bspt/" TargetMode="External"/><Relationship Id="rId9" Type="http://schemas.openxmlformats.org/officeDocument/2006/relationships/hyperlink" Target="https://www.jaycar.com.au/spdt-250vac-10a-micro-switch-with-lever/p/SM1040?g%20clid=Cj0KCQjw2tCGBhCLARIsABJGmZ7ifYXqQMvwQKxvnINa8OiJ6PTk0KKOXMiDGDfNtP1gEL_umC-NsOYaAioqEALw_wcB" TargetMode="External"/><Relationship Id="rId14" Type="http://schemas.openxmlformats.org/officeDocument/2006/relationships/hyperlink" Target="https://www.jaycar.com.au/330nf-35vdc-tantalum-capacitor/p/RZ6624?pos=1&amp;queryId=5c3d430cd6a050443211d58e77b4ff5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FE347-3CA0-4351-BADC-FAA7A44D13B1}">
  <dimension ref="A1:F42"/>
  <sheetViews>
    <sheetView tabSelected="1" workbookViewId="0">
      <selection activeCell="D41" sqref="D41"/>
    </sheetView>
  </sheetViews>
  <sheetFormatPr defaultRowHeight="15" x14ac:dyDescent="0.25"/>
  <cols>
    <col min="1" max="1" width="37.7109375" bestFit="1" customWidth="1"/>
    <col min="2" max="2" width="12.28515625" bestFit="1" customWidth="1"/>
    <col min="3" max="3" width="4.140625" bestFit="1" customWidth="1"/>
    <col min="4" max="4" width="184.7109375" bestFit="1" customWidth="1"/>
    <col min="5" max="5" width="77.42578125" bestFit="1" customWidth="1"/>
  </cols>
  <sheetData>
    <row r="1" spans="1:5" x14ac:dyDescent="0.25">
      <c r="A1" s="1" t="s">
        <v>0</v>
      </c>
      <c r="B1" s="1"/>
      <c r="C1" s="1"/>
      <c r="D1" s="1"/>
      <c r="E1" s="2" t="s">
        <v>58</v>
      </c>
    </row>
    <row r="2" spans="1:5" x14ac:dyDescent="0.25">
      <c r="A2" s="2" t="s">
        <v>34</v>
      </c>
      <c r="B2" s="3"/>
      <c r="C2" s="3"/>
      <c r="D2" s="3"/>
    </row>
    <row r="3" spans="1:5" x14ac:dyDescent="0.25">
      <c r="A3" s="2" t="s">
        <v>33</v>
      </c>
    </row>
    <row r="4" spans="1:5" x14ac:dyDescent="0.25">
      <c r="A4" s="2" t="s">
        <v>4</v>
      </c>
      <c r="B4" s="2" t="s">
        <v>5</v>
      </c>
      <c r="C4" s="2" t="s">
        <v>6</v>
      </c>
      <c r="D4" s="2" t="s">
        <v>7</v>
      </c>
    </row>
    <row r="5" spans="1:5" x14ac:dyDescent="0.25">
      <c r="A5" s="1" t="s">
        <v>1</v>
      </c>
      <c r="B5" s="1"/>
      <c r="C5" s="1"/>
      <c r="D5" s="1"/>
    </row>
    <row r="6" spans="1:5" x14ac:dyDescent="0.25">
      <c r="A6" t="s">
        <v>8</v>
      </c>
      <c r="C6">
        <v>1</v>
      </c>
      <c r="D6" s="7" t="s">
        <v>63</v>
      </c>
      <c r="E6" s="4" t="s">
        <v>55</v>
      </c>
    </row>
    <row r="7" spans="1:5" x14ac:dyDescent="0.25">
      <c r="A7" t="s">
        <v>9</v>
      </c>
      <c r="C7">
        <v>1</v>
      </c>
      <c r="D7" s="7" t="s">
        <v>64</v>
      </c>
    </row>
    <row r="8" spans="1:5" x14ac:dyDescent="0.25">
      <c r="A8" t="s">
        <v>38</v>
      </c>
      <c r="C8">
        <v>1</v>
      </c>
      <c r="D8" s="7" t="s">
        <v>65</v>
      </c>
    </row>
    <row r="9" spans="1:5" x14ac:dyDescent="0.25">
      <c r="A9" t="s">
        <v>10</v>
      </c>
      <c r="D9" s="5" t="s">
        <v>39</v>
      </c>
    </row>
    <row r="10" spans="1:5" x14ac:dyDescent="0.25">
      <c r="A10" t="s">
        <v>13</v>
      </c>
      <c r="C10">
        <v>2</v>
      </c>
      <c r="D10" s="7" t="s">
        <v>66</v>
      </c>
    </row>
    <row r="11" spans="1:5" x14ac:dyDescent="0.25">
      <c r="A11" t="s">
        <v>11</v>
      </c>
      <c r="C11">
        <v>3</v>
      </c>
      <c r="D11" s="7" t="s">
        <v>67</v>
      </c>
    </row>
    <row r="12" spans="1:5" x14ac:dyDescent="0.25">
      <c r="A12" t="s">
        <v>14</v>
      </c>
      <c r="C12">
        <v>1</v>
      </c>
      <c r="D12" s="7" t="s">
        <v>62</v>
      </c>
    </row>
    <row r="13" spans="1:5" x14ac:dyDescent="0.25">
      <c r="A13" t="s">
        <v>12</v>
      </c>
      <c r="C13">
        <v>1</v>
      </c>
      <c r="D13" t="s">
        <v>32</v>
      </c>
    </row>
    <row r="14" spans="1:5" x14ac:dyDescent="0.25">
      <c r="A14" t="s">
        <v>30</v>
      </c>
      <c r="C14">
        <v>1</v>
      </c>
      <c r="D14" s="5" t="s">
        <v>31</v>
      </c>
    </row>
    <row r="16" spans="1:5" x14ac:dyDescent="0.25">
      <c r="A16" s="1" t="s">
        <v>2</v>
      </c>
      <c r="B16" s="1"/>
      <c r="C16" s="1"/>
      <c r="D16" s="1"/>
    </row>
    <row r="17" spans="1:6" x14ac:dyDescent="0.25">
      <c r="A17" t="s">
        <v>15</v>
      </c>
      <c r="C17">
        <v>1</v>
      </c>
      <c r="D17" s="7" t="s">
        <v>68</v>
      </c>
      <c r="E17" s="2" t="s">
        <v>37</v>
      </c>
    </row>
    <row r="18" spans="1:6" x14ac:dyDescent="0.25">
      <c r="A18" t="s">
        <v>52</v>
      </c>
      <c r="D18" s="7" t="s">
        <v>69</v>
      </c>
      <c r="E18" s="2" t="s">
        <v>37</v>
      </c>
    </row>
    <row r="19" spans="1:6" x14ac:dyDescent="0.25">
      <c r="A19" t="s">
        <v>16</v>
      </c>
      <c r="C19">
        <v>1</v>
      </c>
      <c r="D19" s="5" t="s">
        <v>35</v>
      </c>
      <c r="E19" t="s">
        <v>56</v>
      </c>
    </row>
    <row r="20" spans="1:6" x14ac:dyDescent="0.25">
      <c r="A20" t="s">
        <v>17</v>
      </c>
      <c r="C20">
        <v>3</v>
      </c>
      <c r="D20" s="7" t="s">
        <v>70</v>
      </c>
      <c r="E20" t="s">
        <v>57</v>
      </c>
    </row>
    <row r="21" spans="1:6" x14ac:dyDescent="0.25">
      <c r="A21" t="s">
        <v>18</v>
      </c>
      <c r="C21">
        <v>1</v>
      </c>
      <c r="D21" s="7" t="s">
        <v>71</v>
      </c>
      <c r="E21" s="5" t="s">
        <v>36</v>
      </c>
      <c r="F21" s="4"/>
    </row>
    <row r="22" spans="1:6" x14ac:dyDescent="0.25">
      <c r="A22" t="s">
        <v>19</v>
      </c>
      <c r="C22">
        <v>1</v>
      </c>
      <c r="D22" s="7" t="s">
        <v>72</v>
      </c>
      <c r="E22" s="5" t="s">
        <v>36</v>
      </c>
      <c r="F22" s="4"/>
    </row>
    <row r="23" spans="1:6" x14ac:dyDescent="0.25">
      <c r="A23" t="s">
        <v>20</v>
      </c>
      <c r="C23">
        <v>1</v>
      </c>
      <c r="D23" s="7" t="s">
        <v>73</v>
      </c>
      <c r="E23" s="5" t="s">
        <v>36</v>
      </c>
      <c r="F23" s="4"/>
    </row>
    <row r="24" spans="1:6" x14ac:dyDescent="0.25">
      <c r="A24" t="s">
        <v>28</v>
      </c>
      <c r="C24">
        <v>1</v>
      </c>
      <c r="D24" s="7" t="s">
        <v>74</v>
      </c>
      <c r="E24" s="5" t="s">
        <v>36</v>
      </c>
      <c r="F24" s="4"/>
    </row>
    <row r="25" spans="1:6" x14ac:dyDescent="0.25">
      <c r="A25" t="s">
        <v>21</v>
      </c>
      <c r="C25">
        <v>1</v>
      </c>
      <c r="D25" s="7" t="s">
        <v>75</v>
      </c>
      <c r="E25" s="5" t="s">
        <v>36</v>
      </c>
      <c r="F25" s="4"/>
    </row>
    <row r="26" spans="1:6" x14ac:dyDescent="0.25">
      <c r="A26" t="s">
        <v>22</v>
      </c>
      <c r="C26">
        <v>1</v>
      </c>
      <c r="D26" s="7" t="s">
        <v>76</v>
      </c>
      <c r="E26" s="5" t="s">
        <v>36</v>
      </c>
      <c r="F26" s="4"/>
    </row>
    <row r="27" spans="1:6" x14ac:dyDescent="0.25">
      <c r="A27" t="s">
        <v>23</v>
      </c>
      <c r="C27">
        <v>1</v>
      </c>
      <c r="D27" s="5" t="s">
        <v>26</v>
      </c>
    </row>
    <row r="28" spans="1:6" x14ac:dyDescent="0.25">
      <c r="A28" t="s">
        <v>24</v>
      </c>
      <c r="C28">
        <v>1</v>
      </c>
      <c r="D28" s="5" t="s">
        <v>27</v>
      </c>
    </row>
    <row r="29" spans="1:6" x14ac:dyDescent="0.25">
      <c r="A29" t="s">
        <v>25</v>
      </c>
      <c r="C29">
        <v>1</v>
      </c>
      <c r="D29" s="7" t="s">
        <v>77</v>
      </c>
      <c r="E29" s="5" t="s">
        <v>59</v>
      </c>
    </row>
    <row r="30" spans="1:6" x14ac:dyDescent="0.25">
      <c r="A30" t="s">
        <v>50</v>
      </c>
      <c r="D30" s="5" t="s">
        <v>51</v>
      </c>
    </row>
    <row r="32" spans="1:6" ht="15" customHeight="1" x14ac:dyDescent="0.25">
      <c r="A32" s="1" t="s">
        <v>3</v>
      </c>
      <c r="B32" s="1"/>
      <c r="C32" s="1"/>
      <c r="D32" s="1"/>
    </row>
    <row r="33" spans="1:5" x14ac:dyDescent="0.25">
      <c r="A33" t="s">
        <v>29</v>
      </c>
      <c r="C33">
        <v>2</v>
      </c>
      <c r="D33" s="6" t="s">
        <v>46</v>
      </c>
      <c r="E33" s="6" t="s">
        <v>54</v>
      </c>
    </row>
    <row r="34" spans="1:5" x14ac:dyDescent="0.25">
      <c r="A34" t="s">
        <v>40</v>
      </c>
      <c r="C34">
        <v>20</v>
      </c>
      <c r="D34" s="6"/>
      <c r="E34" s="6"/>
    </row>
    <row r="35" spans="1:5" x14ac:dyDescent="0.25">
      <c r="A35" t="s">
        <v>41</v>
      </c>
      <c r="C35">
        <v>5</v>
      </c>
      <c r="D35" s="6"/>
      <c r="E35" s="6"/>
    </row>
    <row r="36" spans="1:5" x14ac:dyDescent="0.25">
      <c r="A36" t="s">
        <v>43</v>
      </c>
      <c r="C36">
        <v>10</v>
      </c>
      <c r="D36" s="6"/>
      <c r="E36" s="6"/>
    </row>
    <row r="37" spans="1:5" x14ac:dyDescent="0.25">
      <c r="A37" t="s">
        <v>44</v>
      </c>
      <c r="C37">
        <v>3</v>
      </c>
      <c r="D37" s="6"/>
      <c r="E37" s="6"/>
    </row>
    <row r="38" spans="1:5" x14ac:dyDescent="0.25">
      <c r="A38" t="s">
        <v>42</v>
      </c>
      <c r="C38">
        <v>3</v>
      </c>
      <c r="D38" s="6"/>
      <c r="E38" s="6"/>
    </row>
    <row r="39" spans="1:5" x14ac:dyDescent="0.25">
      <c r="A39" t="s">
        <v>45</v>
      </c>
      <c r="C39">
        <f>SUM(C34:C38)</f>
        <v>41</v>
      </c>
      <c r="D39" s="7" t="s">
        <v>78</v>
      </c>
      <c r="E39" s="5" t="s">
        <v>60</v>
      </c>
    </row>
    <row r="40" spans="1:5" x14ac:dyDescent="0.25">
      <c r="A40" t="s">
        <v>47</v>
      </c>
      <c r="C40">
        <v>1</v>
      </c>
      <c r="D40" s="7" t="s">
        <v>79</v>
      </c>
      <c r="E40" s="5" t="s">
        <v>61</v>
      </c>
    </row>
    <row r="41" spans="1:5" x14ac:dyDescent="0.25">
      <c r="A41" t="s">
        <v>48</v>
      </c>
      <c r="C41">
        <v>1</v>
      </c>
      <c r="D41" s="4" t="s">
        <v>53</v>
      </c>
    </row>
    <row r="42" spans="1:5" x14ac:dyDescent="0.25">
      <c r="A42" t="s">
        <v>49</v>
      </c>
      <c r="C42">
        <v>1</v>
      </c>
      <c r="D42" s="4" t="s">
        <v>53</v>
      </c>
    </row>
  </sheetData>
  <mergeCells count="6">
    <mergeCell ref="E33:E38"/>
    <mergeCell ref="A1:D1"/>
    <mergeCell ref="A5:D5"/>
    <mergeCell ref="A16:D16"/>
    <mergeCell ref="A32:D32"/>
    <mergeCell ref="D33:D38"/>
  </mergeCells>
  <hyperlinks>
    <hyperlink ref="D12" r:id="rId1" xr:uid="{31645446-5FCC-48B3-AC39-E2E8C080550C}"/>
    <hyperlink ref="D6" r:id="rId2" xr:uid="{855A272D-1BDF-4127-86EE-562CE7E60895}"/>
    <hyperlink ref="D7" r:id="rId3" xr:uid="{04348D41-A889-4CB7-8E4A-12B3117FC6F7}"/>
    <hyperlink ref="D8" r:id="rId4" xr:uid="{0ACCCD99-ED71-4EE0-ADCC-26B13D106922}"/>
    <hyperlink ref="D10" r:id="rId5" xr:uid="{56E36A66-0D5B-46BA-95BC-03B30C4A8685}"/>
    <hyperlink ref="D11" r:id="rId6" xr:uid="{2DEE5BD3-483F-4C93-A550-BDD4FA77D9D0}"/>
    <hyperlink ref="D17" r:id="rId7" xr:uid="{D69A3C4E-8598-41BC-BE5B-96788A96F033}"/>
    <hyperlink ref="D18" r:id="rId8" xr:uid="{33D7F520-A0B1-498B-B662-9507AF7D4146}"/>
    <hyperlink ref="D20" r:id="rId9" xr:uid="{8EB5D32A-202C-4868-A0FA-82EE5E0DF0EF}"/>
    <hyperlink ref="D21" r:id="rId10" xr:uid="{EDB8CC3B-36E9-49C8-BCCE-67F10FB3ABA7}"/>
    <hyperlink ref="D22" r:id="rId11" xr:uid="{468BFD8D-B9BB-44D7-BCDE-1A3C9D44A56E}"/>
    <hyperlink ref="D23" r:id="rId12" xr:uid="{345655CC-2A82-4837-A69D-34A2F4ED5327}"/>
    <hyperlink ref="D24" r:id="rId13" xr:uid="{672CB49A-A32F-48E4-98C8-2C5B3F929C96}"/>
    <hyperlink ref="D25" r:id="rId14" xr:uid="{1BCA58BA-0AC1-4D87-A599-8FF87CAA1BAC}"/>
    <hyperlink ref="D26" r:id="rId15" xr:uid="{7C7832C0-0380-4F3E-A6A1-2F85E9CE98CD}"/>
    <hyperlink ref="D29" r:id="rId16" xr:uid="{3762D849-A9F0-4DD4-84BA-A176E0E5E696}"/>
    <hyperlink ref="D39" r:id="rId17" xr:uid="{58B819F5-D365-42B0-871D-B7F15BABD565}"/>
    <hyperlink ref="D40" r:id="rId18" xr:uid="{378899E5-30B1-4C3F-9932-0666DE17C0A2}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Davis</dc:creator>
  <cp:lastModifiedBy>Liam Davis</cp:lastModifiedBy>
  <dcterms:created xsi:type="dcterms:W3CDTF">2021-06-25T04:32:34Z</dcterms:created>
  <dcterms:modified xsi:type="dcterms:W3CDTF">2021-06-25T05:48:34Z</dcterms:modified>
</cp:coreProperties>
</file>