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PC\Desktop\"/>
    </mc:Choice>
  </mc:AlternateContent>
  <xr:revisionPtr revIDLastSave="0" documentId="13_ncr:1_{B8A8EC3D-10D4-4888-BFD9-5180B3ECEB1B}" xr6:coauthVersionLast="45" xr6:coauthVersionMax="45" xr10:uidLastSave="{00000000-0000-0000-0000-000000000000}"/>
  <bookViews>
    <workbookView xWindow="-120" yWindow="-120" windowWidth="29040" windowHeight="15840" tabRatio="519" xr2:uid="{DEBA5C3A-3D42-49C4-8485-9824625D7EA1}"/>
  </bookViews>
  <sheets>
    <sheet name="Таблица с занятиями" sheetId="6" r:id="rId1"/>
    <sheet name="Данные от тренеров" sheetId="5" r:id="rId2"/>
    <sheet name="Лист4" sheetId="4" r:id="rId3"/>
    <sheet name="Лист3" sheetId="3" r:id="rId4"/>
    <sheet name="Лист2" sheetId="2" r:id="rId5"/>
    <sheet name="Лист1" sheetId="1" r:id="rId6"/>
  </sheets>
  <externalReferences>
    <externalReference r:id="rId7"/>
    <externalReference r:id="rId8"/>
  </externalReferences>
  <definedNames>
    <definedName name="_xlnm._FilterDatabase" localSheetId="5" hidden="1">Лист1!$A$1:$K$390</definedName>
    <definedName name="_xlnm._FilterDatabase" localSheetId="4" hidden="1">Лист2!$C$1:$J$356</definedName>
    <definedName name="_xlnm._FilterDatabase" localSheetId="2" hidden="1">Лист4!$A$1:$H$343</definedName>
    <definedName name="_xlnm._FilterDatabase" localSheetId="0" hidden="1">'Таблица с занятиями'!$A$1:$D$341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0" i="1" l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<sst xmlns="http://schemas.openxmlformats.org/spreadsheetml/2006/main" count="5287" uniqueCount="196">
  <si>
    <t>Дата начала</t>
  </si>
  <si>
    <t>Дата окончания</t>
  </si>
  <si>
    <r>
      <t xml:space="preserve">Мероприятие (вебинар, тренинг, проект, прием, отпуск и т.д.)
</t>
    </r>
    <r>
      <rPr>
        <b/>
        <sz val="12"/>
        <color rgb="FFFF0000"/>
        <rFont val="Times New Roman"/>
        <family val="1"/>
        <charset val="204"/>
      </rPr>
      <t>(# = минус РД, &amp; = проект)</t>
    </r>
  </si>
  <si>
    <r>
      <t xml:space="preserve">Тип мероприятия </t>
    </r>
    <r>
      <rPr>
        <sz val="10"/>
        <color theme="1"/>
        <rFont val="Arial"/>
        <family val="2"/>
        <charset val="204"/>
      </rPr>
      <t>(</t>
    </r>
    <r>
      <rPr>
        <i/>
        <sz val="8"/>
        <color theme="1"/>
        <rFont val="Arial"/>
        <family val="2"/>
        <charset val="204"/>
      </rPr>
      <t>выбор из списка)</t>
    </r>
  </si>
  <si>
    <r>
      <t xml:space="preserve">Начало 
(по Екб)
</t>
    </r>
    <r>
      <rPr>
        <sz val="12"/>
        <color theme="1"/>
        <rFont val="Times New Roman"/>
        <family val="1"/>
        <charset val="204"/>
      </rPr>
      <t xml:space="preserve">чч </t>
    </r>
    <r>
      <rPr>
        <b/>
        <sz val="12"/>
        <color theme="1"/>
        <rFont val="Times New Roman"/>
        <family val="2"/>
        <charset val="204"/>
      </rPr>
      <t xml:space="preserve">: </t>
    </r>
    <r>
      <rPr>
        <sz val="12"/>
        <color theme="1"/>
        <rFont val="Times New Roman"/>
        <family val="1"/>
        <charset val="204"/>
      </rPr>
      <t>мм</t>
    </r>
  </si>
  <si>
    <t>Длительность проведения (часов)</t>
  </si>
  <si>
    <r>
      <t xml:space="preserve">Фамилия Имя первого тренера </t>
    </r>
    <r>
      <rPr>
        <i/>
        <sz val="8"/>
        <rFont val="Arial"/>
        <family val="2"/>
        <charset val="204"/>
      </rPr>
      <t>(выбор из списка)</t>
    </r>
  </si>
  <si>
    <r>
      <t xml:space="preserve">Фамилия Имя второго тренера 
</t>
    </r>
    <r>
      <rPr>
        <i/>
        <sz val="8"/>
        <rFont val="Arial"/>
        <family val="2"/>
        <charset val="204"/>
      </rPr>
      <t>(выбор из списка)</t>
    </r>
  </si>
  <si>
    <r>
      <t>Статус мероприятия</t>
    </r>
    <r>
      <rPr>
        <i/>
        <sz val="8"/>
        <color rgb="FFFF0000"/>
        <rFont val="Arial"/>
        <family val="2"/>
        <charset val="204"/>
      </rPr>
      <t xml:space="preserve"> 
</t>
    </r>
    <r>
      <rPr>
        <i/>
        <sz val="8"/>
        <rFont val="Arial"/>
        <family val="2"/>
        <charset val="204"/>
      </rPr>
      <t>(выбор из списка)</t>
    </r>
  </si>
  <si>
    <r>
      <t xml:space="preserve">Город проведения </t>
    </r>
    <r>
      <rPr>
        <b/>
        <sz val="12"/>
        <color rgb="FFFF0000"/>
        <rFont val="Times New Roman"/>
        <family val="1"/>
        <charset val="204"/>
      </rPr>
      <t>(формируется автоматически)</t>
    </r>
  </si>
  <si>
    <t>Кабинет проведения очного тренинга</t>
  </si>
  <si>
    <t xml:space="preserve">&amp; Стресс: вовремя заметить и справиться самостоятельно </t>
  </si>
  <si>
    <t>веб</t>
  </si>
  <si>
    <t>Газизова Зубаржат</t>
  </si>
  <si>
    <t>проведен</t>
  </si>
  <si>
    <r>
      <t xml:space="preserve">Воркшоп Мастерство звонка для СПП </t>
    </r>
    <r>
      <rPr>
        <sz val="10"/>
        <color rgb="FF0070C0"/>
        <rFont val="Arial"/>
        <family val="2"/>
        <charset val="204"/>
      </rPr>
      <t>группа 30.09 - 01.10</t>
    </r>
  </si>
  <si>
    <t>Мошкина Маргарита</t>
  </si>
  <si>
    <t>КУ Я за это отвечаю (М2) СибБ</t>
  </si>
  <si>
    <t>Щербич Марина</t>
  </si>
  <si>
    <t>план</t>
  </si>
  <si>
    <r>
      <t>&amp; Академия спикеров</t>
    </r>
    <r>
      <rPr>
        <sz val="10"/>
        <rFont val="Arial"/>
        <family val="2"/>
        <charset val="204"/>
      </rPr>
      <t xml:space="preserve"> Невербальные аспекты публичных выступлений (II поток)</t>
    </r>
  </si>
  <si>
    <t>Матусевич Илья</t>
  </si>
  <si>
    <t>Ханжин Александр</t>
  </si>
  <si>
    <t>КУ Мастерская руководителя СПП 1 ур</t>
  </si>
  <si>
    <t>Стрелкова Елена</t>
  </si>
  <si>
    <t>Телефонные переговоры</t>
  </si>
  <si>
    <t>Смагина Наталья</t>
  </si>
  <si>
    <t>Воркшоп по эмоциональному интеллекту. Практика работы в конфликтных ситуациях</t>
  </si>
  <si>
    <t>Проскурина Юлия</t>
  </si>
  <si>
    <t>&amp; актуализация УММ</t>
  </si>
  <si>
    <t>прочее</t>
  </si>
  <si>
    <t>Некрасова Ольга</t>
  </si>
  <si>
    <t># отгул</t>
  </si>
  <si>
    <t>Каракачан Евгения</t>
  </si>
  <si>
    <t>отсутствие</t>
  </si>
  <si>
    <t xml:space="preserve"># отпуск  </t>
  </si>
  <si>
    <t>Шилова Татьяна</t>
  </si>
  <si>
    <t># отпуск</t>
  </si>
  <si>
    <t>Филиппов Денис</t>
  </si>
  <si>
    <t>&amp; Управление голосом</t>
  </si>
  <si>
    <t>&amp; Лучший по профессии. Оформление визуальных материалов</t>
  </si>
  <si>
    <t>Тимофеева Наталья</t>
  </si>
  <si>
    <t>&amp; Для КСБ: коммуникации в продажах.</t>
  </si>
  <si>
    <t>Воркшоп по эмоциональному интеллекту. Удивительные возможности мозга</t>
  </si>
  <si>
    <r>
      <t xml:space="preserve">&amp; Сбербанк 1 КМ: Развитие эмоционального интеллекта как основы построения долгосрочных отношений с клиентами. </t>
    </r>
    <r>
      <rPr>
        <sz val="10"/>
        <color rgb="FF0070C0"/>
        <rFont val="Arial"/>
        <family val="2"/>
        <charset val="204"/>
      </rPr>
      <t>Проведение в сб 03.10.2020</t>
    </r>
  </si>
  <si>
    <t xml:space="preserve">&amp; Подготовка к конкурсу Лучший по профессии </t>
  </si>
  <si>
    <t>Сычев Геннадий</t>
  </si>
  <si>
    <t>КУ Мастерская руководителя СПП 2 ур</t>
  </si>
  <si>
    <t xml:space="preserve">&amp; Академия спикеров Актерское мастерство </t>
  </si>
  <si>
    <t>&amp; Для ВСП г.Сургута: Документы, удостоверяющие личность физических лиц.</t>
  </si>
  <si>
    <t>Воркшоп Мастерство звонка для СПП</t>
  </si>
  <si>
    <t>Патаров Пархат</t>
  </si>
  <si>
    <t>Гончарова Ирина</t>
  </si>
  <si>
    <t>&amp; для ПРПЗ  - Управление командой</t>
  </si>
  <si>
    <t>Сурина Ирина</t>
  </si>
  <si>
    <t>КУ Я за это отвечаю</t>
  </si>
  <si>
    <t>очно</t>
  </si>
  <si>
    <t>отмена</t>
  </si>
  <si>
    <t>&amp; Финансовая грамотность. Безопасный Банк в кармане</t>
  </si>
  <si>
    <t>КУ ММБ_Наставничество</t>
  </si>
  <si>
    <t xml:space="preserve">&amp; Коучинг. Достижение личных и профессиональных целей. </t>
  </si>
  <si>
    <t>Прием в ЦА/КУ Теории привязанности в воспитании детей</t>
  </si>
  <si>
    <t>Управление конфликтом. Уровень 1</t>
  </si>
  <si>
    <t>Банк как партнер по развитию бизнеса Клиента (ММБ)</t>
  </si>
  <si>
    <t>&amp; для ПРПЗ тема: "Осознанность"</t>
  </si>
  <si>
    <t>КУ Я за это отвечаю (тест) СибБ</t>
  </si>
  <si>
    <t>&amp; Академия спикеров Юмор в выступлении</t>
  </si>
  <si>
    <t>ЭИ воркшоп по разивитию навыков. Эмоциональный интеллект как драйвер роста личной эффективности. Саморегуляция</t>
  </si>
  <si>
    <t>Перехват клиентов у банков конкурентов (ММБ)</t>
  </si>
  <si>
    <t>Мастерская продаж. Уровень 1</t>
  </si>
  <si>
    <t>Сервисное поведение как стиль работы</t>
  </si>
  <si>
    <t>КУ Мастер-класс Секрет успешных отношений</t>
  </si>
  <si>
    <t>КУ Я за это отвечаю (М1) СибБ</t>
  </si>
  <si>
    <t>Воркшоп по эмоциональному интеллект. Эмоциональный интеллект как драйвер роста личной эффективности: Повышение удовлетворенности на работе и вличной жизни за счет развития осознанности. Часть 1</t>
  </si>
  <si>
    <t>&amp; Проведение интервью для дизайн-сессии по agile</t>
  </si>
  <si>
    <t>КУ Презентация: Публичные выступления</t>
  </si>
  <si>
    <t>Управление голосом</t>
  </si>
  <si>
    <t>&amp; Проект для МФЦ. Тренинг для тренеров.</t>
  </si>
  <si>
    <t>10.00</t>
  </si>
  <si>
    <t xml:space="preserve">Воркшоп по эмоциональному интеллекту. Природа эмоций </t>
  </si>
  <si>
    <t>&amp; Академия спикеров Управление голосом</t>
  </si>
  <si>
    <t># выходной РБ</t>
  </si>
  <si>
    <t>Мастерство звонка</t>
  </si>
  <si>
    <t>ЭИ воркшоп по развитию навыков. Построение долгосрочных, доверительных отношений.</t>
  </si>
  <si>
    <t>Екатеринбург</t>
  </si>
  <si>
    <t>&amp; Академия спикеров. Поддерживающий вебинар</t>
  </si>
  <si>
    <t>Назначение встреч с клиентами по телефону</t>
  </si>
  <si>
    <t>Навык эффективного обслуживания клиентов</t>
  </si>
  <si>
    <t>Воркшоп по развитию навыков личной эффективности</t>
  </si>
  <si>
    <t>Управление собой (для специалистов)</t>
  </si>
  <si>
    <t>Мастрество обратной связи</t>
  </si>
  <si>
    <t>&amp; Академия спикеров. Как вести вебинар</t>
  </si>
  <si>
    <t>Мастерская продаж. Уровень 2</t>
  </si>
  <si>
    <t>Адаптационный семинар</t>
  </si>
  <si>
    <t>&amp; Академия спикеров Сложные участники и ситуации</t>
  </si>
  <si>
    <t>КУ Я за это отвечаю (тест) УБ</t>
  </si>
  <si>
    <t>КУ Мастерская руководителя. Новый руководитель</t>
  </si>
  <si>
    <t>503/1</t>
  </si>
  <si>
    <t xml:space="preserve">Воркшоп Публичные выступления для СПП </t>
  </si>
  <si>
    <t>Воркшоп Выступление на Комитете</t>
  </si>
  <si>
    <t>КУ Я за это отвечаю (М1) УБ</t>
  </si>
  <si>
    <t>Продажа дополнительных продуктов</t>
  </si>
  <si>
    <t>&amp;Управление голосом</t>
  </si>
  <si>
    <t>Введение в блок Т</t>
  </si>
  <si>
    <t>&amp; Актуализация УММ</t>
  </si>
  <si>
    <t>другой тренер (см.примечание)</t>
  </si>
  <si>
    <t>&amp; Академия спикеров Выступление в стиле</t>
  </si>
  <si>
    <t>&amp; Неделя Сбережений/ проект ЦБ</t>
  </si>
  <si>
    <t>&amp; Секреты успешного общения на работе и дома</t>
  </si>
  <si>
    <t>&amp; Финансовая грамотность. Кредиты</t>
  </si>
  <si>
    <t>КУ Я за это отвечаю (М2) УБ</t>
  </si>
  <si>
    <t>&amp; Академия спикеров Репетиция - Любовь моя</t>
  </si>
  <si>
    <t>&amp; Финансовая грамотность.</t>
  </si>
  <si>
    <t>ЭИ воркшоп по разивитию навыков. Эмоциональный интеллект как драйвер роста личной эффективности. Эмпатия</t>
  </si>
  <si>
    <t>Воркшоп по эмоциональному интеллекту. Интерес и самомотивация</t>
  </si>
  <si>
    <t>ЭИ воркшоп по разивитию навыков. Мои глубинные ценности</t>
  </si>
  <si>
    <t xml:space="preserve">КУ пред ДЗ по Мастер-класс по работе с вовлеченностью команды </t>
  </si>
  <si>
    <t xml:space="preserve">Воркшоп по эмоциональному интеллекту.  </t>
  </si>
  <si>
    <t>КУ Решение проблем</t>
  </si>
  <si>
    <t xml:space="preserve">КУ Мастер-класс по работе с вовлеченностью команды </t>
  </si>
  <si>
    <t>Мастерская аналитика. Системное мышление</t>
  </si>
  <si>
    <t>КУ Управление людьми. Мой лидерский стиль</t>
  </si>
  <si>
    <t>Исскуство расставаться друзьями</t>
  </si>
  <si>
    <t>КУ Управление собой 1</t>
  </si>
  <si>
    <t>ЭИ воркшоп по развитию навыков. Влияние наших установок на нашу жизнь. Как обнаружить и трансформировать негативные установки</t>
  </si>
  <si>
    <t>Мастерская аналитика. Модуль 2. Анализ и структурирование информации</t>
  </si>
  <si>
    <t>КУ Презентации: публичные выступления</t>
  </si>
  <si>
    <t>забронировать</t>
  </si>
  <si>
    <t xml:space="preserve">ЭИ воркшоп по разивитию навыков. Типы манипуляторов и виды манипуляций. Как взаимодействовать с манипуляторами. </t>
  </si>
  <si>
    <t>ЭИ воркшоп по разивитию навыков.Самооценка</t>
  </si>
  <si>
    <t xml:space="preserve"># отпуск </t>
  </si>
  <si>
    <t>404/1</t>
  </si>
  <si>
    <t>5 этаж. Правый</t>
  </si>
  <si>
    <t>ЭИ воркшоп по разивитию навыков.Адаптивность</t>
  </si>
  <si>
    <t>Прокачай МЗП - героя (1-я встреча)</t>
  </si>
  <si>
    <t>&amp; Типы покупателей и их особенности</t>
  </si>
  <si>
    <t>ЭИ воркшоп по разивитию навыков.Гнев. Приемы и способы управления гневом</t>
  </si>
  <si>
    <t>&amp; Арт-терапия Модуль 3</t>
  </si>
  <si>
    <t>Прокачай МЗП - героя (2-я встреча)</t>
  </si>
  <si>
    <t>Эффективные коммуникации</t>
  </si>
  <si>
    <t>Прокачай МЗП - героя (3-я встреча)</t>
  </si>
  <si>
    <t>ЭИ воркшоп по разивитию навыков. Управление стрессом. Развитие стрессоустойчивости.</t>
  </si>
  <si>
    <t>Прокачай МЗП - героя (финальная встреча)</t>
  </si>
  <si>
    <t>ЭИ воркшоп по разивитию навыков.Ассертивность. Уверенное поведение</t>
  </si>
  <si>
    <t>&amp; Арт-терапия Модуль 4</t>
  </si>
  <si>
    <t>&amp; для ПРПЗ  - Игра "Большой босс"</t>
  </si>
  <si>
    <t>&amp; Арт-терапия Модуль 5</t>
  </si>
  <si>
    <t/>
  </si>
  <si>
    <t>Город проведения</t>
  </si>
  <si>
    <t>26.10.2020-09.11.2020</t>
  </si>
  <si>
    <t>Даты отпуска первого тренера</t>
  </si>
  <si>
    <t>05.10.2020-18.10.2020</t>
  </si>
  <si>
    <t>Даты отгулов первого тренера</t>
  </si>
  <si>
    <t>01.10.2020, 02.11.2020, 03.11.2020, 29.12.2020, 30.12.2020, 31.12.2020</t>
  </si>
  <si>
    <t>26.10.2020-30.10.2020</t>
  </si>
  <si>
    <t>30.10.2020-13.11.2020</t>
  </si>
  <si>
    <t>05.11.2020-18.11.2020</t>
  </si>
  <si>
    <t>16.11.2020-28.11.2020</t>
  </si>
  <si>
    <t>10.11.2020, 18.12.2020</t>
  </si>
  <si>
    <t>23.11.2020-06.12.2020</t>
  </si>
  <si>
    <t>26.10.2020, 27.10.2020, 28.10.2020, 29.10.2020, 30.10.2020, 02.11.2020, 03.11.2020, 05.11.2020, 06.11.2020, 28.12.2020, 29.12.2020, 30.12.2020, 31.12.2020</t>
  </si>
  <si>
    <t>05.10.2020-11.10.2020</t>
  </si>
  <si>
    <t>01.10.2020-06.10.2020</t>
  </si>
  <si>
    <t>01.10.2020-04.10.2020</t>
  </si>
  <si>
    <t>Даты отпуска второго тренера</t>
  </si>
  <si>
    <t>Даты отгулов второго тренера</t>
  </si>
  <si>
    <t>Специализация тренера</t>
  </si>
  <si>
    <t xml:space="preserve">Тип мероприятия </t>
  </si>
  <si>
    <t>Фамилия Имя первого тренера (Можно просто ID)</t>
  </si>
  <si>
    <t>Фамилия Имя второго тренера (Можно просто ID)</t>
  </si>
  <si>
    <t>Специализация тренера (Их должна рассказать Юлия)</t>
  </si>
  <si>
    <t>Время начала по ЕКБ</t>
  </si>
  <si>
    <t>Город проведения (По идее за городом забиты определённые тренеры)</t>
  </si>
  <si>
    <t>Длительность тренинга в днях</t>
  </si>
  <si>
    <t>Специализации тренера (Их должна рассказать Юлия)</t>
  </si>
  <si>
    <t>csgo, apex</t>
  </si>
  <si>
    <t>dota</t>
  </si>
  <si>
    <t>wot, csgo</t>
  </si>
  <si>
    <t>apex, dota</t>
  </si>
  <si>
    <t>dota, csgo</t>
  </si>
  <si>
    <t>wot, apex</t>
  </si>
  <si>
    <t>csgo</t>
  </si>
  <si>
    <t>apex</t>
  </si>
  <si>
    <t>dota, apex</t>
  </si>
  <si>
    <t>wot</t>
  </si>
  <si>
    <t>csgo, wot</t>
  </si>
  <si>
    <t>apex, csgo</t>
  </si>
  <si>
    <t>wot, dota</t>
  </si>
  <si>
    <t>trainer_id</t>
  </si>
  <si>
    <t>trainer_name</t>
  </si>
  <si>
    <t>trainer_vacation</t>
  </si>
  <si>
    <t>trainer_specialization</t>
  </si>
  <si>
    <t>lesson_id</t>
  </si>
  <si>
    <t>lesson_duraton_days</t>
  </si>
  <si>
    <t>lesson_specialization</t>
  </si>
  <si>
    <t>lesson_duration_hours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</si>
</sst>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;@"/>
  </numFmts>
  <fonts count="29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2"/>
      <charset val="204"/>
    </font>
    <font>
      <b/>
      <sz val="12"/>
      <color rgb="FFFF0000"/>
      <name val="Times New Roman"/>
      <family val="1"/>
      <charset val="204"/>
    </font>
    <font>
      <sz val="10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i/>
      <sz val="8"/>
      <name val="Arial"/>
      <family val="2"/>
      <charset val="204"/>
    </font>
    <font>
      <i/>
      <sz val="8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charset val="204"/>
    </font>
    <font>
      <sz val="10"/>
      <color rgb="FF0070C0"/>
      <name val="Arial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Roboto"/>
    </font>
    <font>
      <sz val="10"/>
      <color theme="1"/>
      <name val="Times New Roman"/>
      <family val="1"/>
      <charset val="204"/>
    </font>
    <font>
      <sz val="12"/>
      <color theme="1"/>
      <name val="Roboto"/>
    </font>
    <font>
      <sz val="8"/>
      <color rgb="FF000000"/>
      <name val="Arial"/>
      <family val="2"/>
      <charset val="204"/>
    </font>
    <font>
      <sz val="10"/>
      <color theme="3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sz val="12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sz val="12"/>
      <color theme="3"/>
      <name val="Arial"/>
      <family val="2"/>
      <charset val="204"/>
    </font>
    <font>
      <sz val="12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 applyProtection="1">
      <alignment horizontal="left" vertical="center"/>
      <protection locked="0"/>
    </xf>
    <xf numFmtId="20" fontId="0" fillId="0" borderId="1" xfId="0" applyNumberForma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right" vertical="center"/>
      <protection locked="0"/>
    </xf>
    <xf numFmtId="0" fontId="10" fillId="0" borderId="1" xfId="0" applyFont="1" applyBorder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vertical="center"/>
    </xf>
    <xf numFmtId="165" fontId="0" fillId="0" borderId="1" xfId="0" applyNumberFormat="1" applyBorder="1" applyAlignment="1" applyProtection="1">
      <alignment horizontal="center" vertical="center"/>
      <protection locked="0"/>
    </xf>
    <xf numFmtId="16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66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165" fontId="10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vertical="center" wrapText="1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165" fontId="8" fillId="9" borderId="1" xfId="0" applyNumberFormat="1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vertical="center"/>
      <protection locked="0"/>
    </xf>
    <xf numFmtId="0" fontId="10" fillId="0" borderId="1" xfId="0" applyFont="1" applyBorder="1" applyAlignment="1">
      <alignment vertical="center" wrapText="1"/>
    </xf>
    <xf numFmtId="165" fontId="0" fillId="9" borderId="1" xfId="0" applyNumberForma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vertical="center" wrapText="1"/>
    </xf>
    <xf numFmtId="0" fontId="0" fillId="7" borderId="1" xfId="0" applyFill="1" applyBorder="1" applyAlignment="1" applyProtection="1">
      <alignment vertical="center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165" fontId="0" fillId="7" borderId="1" xfId="0" applyNumberForma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left" vertical="center"/>
      <protection locked="0"/>
    </xf>
    <xf numFmtId="20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left" vertical="center"/>
      <protection locked="0"/>
    </xf>
    <xf numFmtId="0" fontId="0" fillId="7" borderId="1" xfId="0" applyFill="1" applyBorder="1" applyAlignment="1" applyProtection="1">
      <alignment horizontal="right" vertical="center"/>
      <protection locked="0"/>
    </xf>
    <xf numFmtId="0" fontId="10" fillId="7" borderId="1" xfId="0" applyFont="1" applyFill="1" applyBorder="1" applyAlignment="1" applyProtection="1">
      <alignment vertical="center"/>
      <protection locked="0"/>
    </xf>
    <xf numFmtId="0" fontId="3" fillId="7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165" fontId="1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vertical="center"/>
      <protection locked="0"/>
    </xf>
    <xf numFmtId="0" fontId="10" fillId="6" borderId="1" xfId="0" applyFont="1" applyFill="1" applyBorder="1" applyAlignment="1" applyProtection="1">
      <alignment horizontal="left" vertical="center"/>
      <protection locked="0"/>
    </xf>
    <xf numFmtId="166" fontId="3" fillId="7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left" vertical="center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vertical="center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20" fontId="0" fillId="6" borderId="1" xfId="0" applyNumberFormat="1" applyFill="1" applyBorder="1" applyAlignment="1" applyProtection="1">
      <alignment horizontal="center" vertical="center"/>
      <protection locked="0"/>
    </xf>
    <xf numFmtId="165" fontId="19" fillId="9" borderId="1" xfId="0" applyNumberFormat="1" applyFont="1" applyFill="1" applyBorder="1" applyAlignment="1" applyProtection="1">
      <alignment horizontal="center" vertical="center"/>
      <protection locked="0"/>
    </xf>
    <xf numFmtId="0" fontId="19" fillId="9" borderId="1" xfId="0" applyFont="1" applyFill="1" applyBorder="1" applyAlignment="1" applyProtection="1">
      <alignment vertical="center"/>
      <protection locked="0"/>
    </xf>
    <xf numFmtId="20" fontId="10" fillId="0" borderId="1" xfId="0" applyNumberFormat="1" applyFont="1" applyBorder="1" applyAlignment="1" applyProtection="1">
      <alignment horizontal="center" vertical="center"/>
      <protection locked="0"/>
    </xf>
    <xf numFmtId="165" fontId="8" fillId="7" borderId="1" xfId="0" applyNumberFormat="1" applyFont="1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>
      <alignment horizontal="center" vertical="center" wrapText="1"/>
    </xf>
    <xf numFmtId="165" fontId="8" fillId="6" borderId="1" xfId="0" applyNumberFormat="1" applyFont="1" applyFill="1" applyBorder="1" applyAlignment="1" applyProtection="1">
      <alignment horizontal="center" vertical="center"/>
      <protection locked="0"/>
    </xf>
    <xf numFmtId="165" fontId="0" fillId="6" borderId="1" xfId="0" applyNumberFormat="1" applyFill="1" applyBorder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165" fontId="3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left" vertic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166" fontId="8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20" fontId="3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0" fontId="0" fillId="0" borderId="1" xfId="0" applyBorder="1"/>
    <xf numFmtId="0" fontId="10" fillId="0" borderId="1" xfId="0" applyFont="1" applyBorder="1" applyAlignment="1">
      <alignment horizontal="left"/>
    </xf>
    <xf numFmtId="20" fontId="0" fillId="6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/>
    <xf numFmtId="0" fontId="0" fillId="0" borderId="1" xfId="0" applyBorder="1" applyAlignment="1">
      <alignment wrapText="1"/>
    </xf>
    <xf numFmtId="165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165" fontId="10" fillId="7" borderId="1" xfId="0" applyNumberFormat="1" applyFont="1" applyFill="1" applyBorder="1" applyAlignment="1" applyProtection="1">
      <alignment horizontal="center" vertical="center"/>
      <protection locked="0"/>
    </xf>
    <xf numFmtId="165" fontId="19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20" fontId="3" fillId="0" borderId="1" xfId="0" applyNumberFormat="1" applyFont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 applyProtection="1">
      <alignment vertical="center"/>
      <protection locked="0"/>
    </xf>
    <xf numFmtId="0" fontId="3" fillId="0" borderId="2" xfId="0" applyFont="1" applyBorder="1" applyAlignment="1">
      <alignment vertical="center" wrapText="1"/>
    </xf>
    <xf numFmtId="0" fontId="13" fillId="8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0" fillId="7" borderId="2" xfId="0" applyFill="1" applyBorder="1" applyAlignment="1" applyProtection="1">
      <alignment vertical="center"/>
      <protection locked="0"/>
    </xf>
    <xf numFmtId="0" fontId="0" fillId="6" borderId="2" xfId="0" applyFill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vertical="center"/>
      <protection locked="0"/>
    </xf>
    <xf numFmtId="0" fontId="10" fillId="7" borderId="2" xfId="0" applyFont="1" applyFill="1" applyBorder="1" applyAlignment="1" applyProtection="1">
      <alignment vertical="center"/>
      <protection locked="0"/>
    </xf>
    <xf numFmtId="0" fontId="0" fillId="0" borderId="2" xfId="0" applyBorder="1"/>
    <xf numFmtId="0" fontId="0" fillId="0" borderId="2" xfId="0" applyBorder="1" applyProtection="1">
      <protection locked="0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/>
    <xf numFmtId="0" fontId="0" fillId="0" borderId="0" xfId="0" applyFill="1" applyBorder="1" applyProtection="1"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2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 applyProtection="1">
      <alignment vertical="center" wrapText="1"/>
      <protection locked="0"/>
    </xf>
    <xf numFmtId="0" fontId="20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165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5" fillId="0" borderId="1" xfId="0" applyFont="1" applyBorder="1" applyAlignment="1" applyProtection="1">
      <alignment horizontal="left" vertical="center"/>
      <protection locked="0"/>
    </xf>
    <xf numFmtId="2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 applyProtection="1">
      <alignment horizontal="left" vertical="center"/>
      <protection locked="0"/>
    </xf>
    <xf numFmtId="0" fontId="24" fillId="5" borderId="1" xfId="0" applyFont="1" applyFill="1" applyBorder="1" applyAlignment="1" applyProtection="1">
      <alignment horizontal="left" vertical="center"/>
      <protection locked="0"/>
    </xf>
    <xf numFmtId="0" fontId="24" fillId="0" borderId="1" xfId="0" applyFont="1" applyBorder="1"/>
    <xf numFmtId="165" fontId="24" fillId="0" borderId="1" xfId="0" applyNumberFormat="1" applyFont="1" applyBorder="1" applyAlignment="1" applyProtection="1">
      <alignment horizontal="center" vertical="center"/>
      <protection locked="0"/>
    </xf>
    <xf numFmtId="166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 applyProtection="1">
      <alignment vertical="center"/>
      <protection locked="0"/>
    </xf>
    <xf numFmtId="0" fontId="24" fillId="0" borderId="1" xfId="0" applyFont="1" applyBorder="1" applyAlignment="1" applyProtection="1">
      <alignment horizontal="left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 wrapText="1"/>
    </xf>
    <xf numFmtId="165" fontId="26" fillId="0" borderId="1" xfId="0" applyNumberFormat="1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vertical="center"/>
      <protection locked="0"/>
    </xf>
    <xf numFmtId="166" fontId="24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165" fontId="25" fillId="0" borderId="1" xfId="0" applyNumberFormat="1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>
      <alignment vertical="center" wrapText="1"/>
    </xf>
    <xf numFmtId="166" fontId="24" fillId="0" borderId="1" xfId="0" applyNumberFormat="1" applyFont="1" applyBorder="1" applyAlignment="1" applyProtection="1">
      <alignment horizontal="center" vertical="center"/>
      <protection locked="0"/>
    </xf>
    <xf numFmtId="165" fontId="24" fillId="7" borderId="1" xfId="0" applyNumberFormat="1" applyFont="1" applyFill="1" applyBorder="1" applyAlignment="1" applyProtection="1">
      <alignment horizontal="center" vertical="center"/>
      <protection locked="0"/>
    </xf>
    <xf numFmtId="0" fontId="24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left" vertical="center"/>
      <protection locked="0"/>
    </xf>
    <xf numFmtId="20" fontId="24" fillId="7" borderId="1" xfId="0" applyNumberFormat="1" applyFont="1" applyFill="1" applyBorder="1" applyAlignment="1" applyProtection="1">
      <alignment horizontal="center" vertical="center"/>
      <protection locked="0"/>
    </xf>
    <xf numFmtId="0" fontId="24" fillId="7" borderId="1" xfId="0" applyFont="1" applyFill="1" applyBorder="1" applyAlignment="1" applyProtection="1">
      <alignment horizontal="center" vertical="center"/>
      <protection locked="0"/>
    </xf>
    <xf numFmtId="0" fontId="24" fillId="7" borderId="1" xfId="0" applyFont="1" applyFill="1" applyBorder="1" applyAlignment="1" applyProtection="1">
      <alignment horizontal="left" vertical="center"/>
      <protection locked="0"/>
    </xf>
    <xf numFmtId="165" fontId="27" fillId="0" borderId="1" xfId="0" applyNumberFormat="1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166" fontId="24" fillId="7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 applyProtection="1">
      <alignment vertical="center"/>
      <protection locked="0"/>
    </xf>
    <xf numFmtId="0" fontId="24" fillId="6" borderId="1" xfId="0" applyFont="1" applyFill="1" applyBorder="1" applyAlignment="1" applyProtection="1">
      <alignment horizontal="left" vertical="center" wrapText="1"/>
      <protection locked="0"/>
    </xf>
    <xf numFmtId="0" fontId="24" fillId="6" borderId="1" xfId="0" applyFont="1" applyFill="1" applyBorder="1" applyAlignment="1" applyProtection="1">
      <alignment horizontal="left" vertical="center"/>
      <protection locked="0"/>
    </xf>
    <xf numFmtId="20" fontId="24" fillId="6" borderId="1" xfId="0" applyNumberFormat="1" applyFont="1" applyFill="1" applyBorder="1" applyAlignment="1" applyProtection="1">
      <alignment horizontal="center" vertical="center"/>
      <protection locked="0"/>
    </xf>
    <xf numFmtId="2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165" fontId="26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4" fillId="7" borderId="1" xfId="0" applyFont="1" applyFill="1" applyBorder="1" applyAlignment="1" applyProtection="1">
      <alignment horizontal="left" vertical="center" wrapText="1"/>
      <protection locked="0"/>
    </xf>
    <xf numFmtId="165" fontId="26" fillId="6" borderId="1" xfId="0" applyNumberFormat="1" applyFont="1" applyFill="1" applyBorder="1" applyAlignment="1" applyProtection="1">
      <alignment horizontal="center" vertical="center"/>
      <protection locked="0"/>
    </xf>
    <xf numFmtId="165" fontId="24" fillId="6" borderId="1" xfId="0" applyNumberFormat="1" applyFont="1" applyFill="1" applyBorder="1" applyAlignment="1" applyProtection="1">
      <alignment horizontal="center" vertical="center"/>
      <protection locked="0"/>
    </xf>
    <xf numFmtId="0" fontId="24" fillId="6" borderId="1" xfId="0" applyFont="1" applyFill="1" applyBorder="1" applyAlignment="1" applyProtection="1">
      <alignment horizontal="center" vertical="center"/>
      <protection locked="0"/>
    </xf>
    <xf numFmtId="165" fontId="24" fillId="0" borderId="0" xfId="0" applyNumberFormat="1" applyFont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vertical="center"/>
      <protection locked="0"/>
    </xf>
    <xf numFmtId="165" fontId="24" fillId="7" borderId="1" xfId="0" applyNumberFormat="1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4" fillId="7" borderId="1" xfId="0" applyFont="1" applyFill="1" applyBorder="1" applyAlignment="1">
      <alignment vertical="center" wrapText="1"/>
    </xf>
    <xf numFmtId="0" fontId="25" fillId="7" borderId="1" xfId="0" applyFont="1" applyFill="1" applyBorder="1" applyAlignment="1" applyProtection="1">
      <alignment horizontal="left" vertical="center" wrapText="1"/>
      <protection locked="0"/>
    </xf>
    <xf numFmtId="20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165" fontId="26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20" fontId="24" fillId="6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vertical="center"/>
    </xf>
    <xf numFmtId="165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vertical="center" wrapText="1"/>
    </xf>
    <xf numFmtId="165" fontId="25" fillId="7" borderId="1" xfId="0" applyNumberFormat="1" applyFont="1" applyFill="1" applyBorder="1" applyAlignment="1" applyProtection="1">
      <alignment horizontal="center" vertical="center"/>
      <protection locked="0"/>
    </xf>
    <xf numFmtId="165" fontId="28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left" vertical="top" wrapText="1"/>
      <protection locked="0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 applyProtection="1">
      <alignment horizontal="left" vertical="center"/>
      <protection locked="0"/>
    </xf>
    <xf numFmtId="0" fontId="24" fillId="0" borderId="2" xfId="0" applyFont="1" applyBorder="1" applyAlignment="1">
      <alignment horizontal="left" vertical="center" wrapText="1"/>
    </xf>
    <xf numFmtId="0" fontId="24" fillId="8" borderId="2" xfId="0" applyFont="1" applyFill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/>
    </xf>
    <xf numFmtId="0" fontId="24" fillId="7" borderId="2" xfId="0" applyFont="1" applyFill="1" applyBorder="1" applyAlignment="1" applyProtection="1">
      <alignment horizontal="left" vertical="center"/>
      <protection locked="0"/>
    </xf>
    <xf numFmtId="0" fontId="24" fillId="6" borderId="2" xfId="0" applyFont="1" applyFill="1" applyBorder="1" applyAlignment="1" applyProtection="1">
      <alignment horizontal="left" vertical="center"/>
      <protection locked="0"/>
    </xf>
    <xf numFmtId="0" fontId="25" fillId="0" borderId="2" xfId="0" applyFont="1" applyBorder="1" applyAlignment="1" applyProtection="1">
      <alignment horizontal="left" vertical="center"/>
      <protection locked="0"/>
    </xf>
    <xf numFmtId="0" fontId="25" fillId="7" borderId="2" xfId="0" applyFont="1" applyFill="1" applyBorder="1" applyAlignment="1" applyProtection="1">
      <alignment horizontal="left" vertical="center"/>
      <protection locked="0"/>
    </xf>
    <xf numFmtId="0" fontId="2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22" fillId="0" borderId="2" xfId="0" applyFont="1" applyBorder="1" applyAlignment="1">
      <alignment horizontal="left" vertical="center" wrapText="1"/>
    </xf>
    <xf numFmtId="14" fontId="24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86;&#1074;&#1072;&#1103;%20&#1087;&#1072;&#1087;&#1082;&#1072;/&#1058;&#1088;&#1077;&#1085;&#1080;&#1085;&#1075;&#1086;&#1074;&#1099;&#1081;%20&#1087;&#1083;&#1072;&#1085;%203-4Q%20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-file02.sbcorp.ub.sbrf.ru\files\9016\&#1059;&#1088;&#1072;&#1083;&#1100;&#1089;&#1082;&#1080;&#1081;%20&#1073;&#1072;&#1085;&#1082;%20&#1055;&#1040;&#1054;%20&#1057;&#1073;&#1077;&#1088;&#1073;&#1072;&#1085;&#1082;\HR\&#1062;&#1056;&#1058;\OPVK\&#1057;&#1054;&#1080;&#1057;&#1054;\102_&#1043;&#1086;&#1076;&#1086;&#1074;&#1099;&#1077;%20&#1090;&#1077;&#1084;.%20&#1087;&#1083;&#1072;&#1085;&#1099;\&#1055;&#1083;&#1072;&#1085;_2020\&#1058;&#1088;&#1077;&#1085;&#1080;&#1085;&#1075;&#1086;&#1074;&#1099;&#1081;%20&#1087;&#1083;&#1072;&#1085;%203-4Q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_для_Базы"/>
      <sheetName val="Справочник_для_ТП"/>
      <sheetName val="Справочник_листов"/>
      <sheetName val="База_1Q"/>
      <sheetName val="Нагрузка_1Q"/>
      <sheetName val="Календарный план_1 квартал"/>
      <sheetName val="База_2Q"/>
      <sheetName val="Нагрузка_2Q"/>
      <sheetName val="Календарный план_2 квартал"/>
      <sheetName val="База_3Q"/>
      <sheetName val="Нагрузка_3Q"/>
      <sheetName val="Календарный план_3 квартал"/>
      <sheetName val="База_4Q"/>
      <sheetName val="Нагрузка_4Q"/>
      <sheetName val="Календарный план_4 квартал"/>
      <sheetName val="Вставки"/>
    </sheetNames>
    <sheetDataSet>
      <sheetData sheetId="0">
        <row r="1">
          <cell r="A1" t="str">
            <v>ФИО Тренера</v>
          </cell>
          <cell r="B1" t="str">
            <v>Город</v>
          </cell>
        </row>
        <row r="2">
          <cell r="A2" t="str">
            <v>Газизова Зубаржат</v>
          </cell>
          <cell r="B2" t="str">
            <v>Уфа</v>
          </cell>
        </row>
        <row r="3">
          <cell r="A3" t="str">
            <v>Гончарова Ирина</v>
          </cell>
          <cell r="B3" t="str">
            <v>Екатеринбург</v>
          </cell>
        </row>
        <row r="4">
          <cell r="A4" t="str">
            <v>Каракачан Евгения</v>
          </cell>
          <cell r="B4" t="str">
            <v>Тюмень</v>
          </cell>
        </row>
        <row r="5">
          <cell r="A5" t="str">
            <v>Матусевич Илья</v>
          </cell>
          <cell r="B5" t="str">
            <v>Тюмень</v>
          </cell>
        </row>
        <row r="6">
          <cell r="A6" t="str">
            <v>Мошкина Маргарита</v>
          </cell>
          <cell r="B6" t="str">
            <v>Уфа</v>
          </cell>
        </row>
        <row r="7">
          <cell r="A7" t="str">
            <v>Некрасова Ольга</v>
          </cell>
          <cell r="B7" t="str">
            <v>Екатеринбург</v>
          </cell>
        </row>
        <row r="8">
          <cell r="A8" t="str">
            <v>Патаров Пархат</v>
          </cell>
          <cell r="B8" t="str">
            <v>Челябинск</v>
          </cell>
        </row>
        <row r="9">
          <cell r="A9" t="str">
            <v>Проскурина Юлия</v>
          </cell>
          <cell r="B9" t="str">
            <v>Челябинск</v>
          </cell>
        </row>
        <row r="10">
          <cell r="A10" t="str">
            <v>Пудова Наталья</v>
          </cell>
          <cell r="B10" t="str">
            <v>Курган</v>
          </cell>
        </row>
        <row r="11">
          <cell r="A11" t="str">
            <v>Смагина Наталья</v>
          </cell>
          <cell r="B11" t="str">
            <v>Челябинск</v>
          </cell>
        </row>
        <row r="12">
          <cell r="A12" t="str">
            <v>Стрелкова Елена</v>
          </cell>
          <cell r="B12" t="str">
            <v>Уфа</v>
          </cell>
        </row>
        <row r="13">
          <cell r="A13" t="str">
            <v>Сурина Ирина</v>
          </cell>
          <cell r="B13" t="str">
            <v>Екатеринбург</v>
          </cell>
        </row>
        <row r="14">
          <cell r="A14" t="str">
            <v>Сычев Геннадий</v>
          </cell>
          <cell r="B14" t="str">
            <v>Тюмень</v>
          </cell>
        </row>
        <row r="15">
          <cell r="A15" t="str">
            <v>Тимофеева Наталья</v>
          </cell>
          <cell r="B15" t="str">
            <v>Екатеринбург</v>
          </cell>
        </row>
        <row r="16">
          <cell r="A16" t="str">
            <v>Филиппов Денис</v>
          </cell>
          <cell r="B16" t="str">
            <v>Екатеринбург</v>
          </cell>
        </row>
        <row r="17">
          <cell r="A17" t="str">
            <v>Ханжин Александр</v>
          </cell>
          <cell r="B17" t="str">
            <v>Тюмень</v>
          </cell>
        </row>
        <row r="18">
          <cell r="A18" t="str">
            <v>Шилова Татьяна</v>
          </cell>
          <cell r="B18" t="str">
            <v>Екатеринбург</v>
          </cell>
        </row>
        <row r="19">
          <cell r="A19" t="str">
            <v>Щербич Марина</v>
          </cell>
          <cell r="B19" t="str">
            <v>Тюмень</v>
          </cell>
        </row>
        <row r="20">
          <cell r="A20" t="str">
            <v>Другой тренер (см. примечание)</v>
          </cell>
        </row>
        <row r="21">
          <cell r="A21" t="str">
            <v>Десяткова Ирина</v>
          </cell>
          <cell r="B21" t="str">
            <v>Екатеринбург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3Q 2020"/>
      <sheetName val="4Q 2020"/>
      <sheetName val="Данные вставок"/>
      <sheetName val="N_ZOOM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D702-28C0-4BCA-BFCD-2CE6B59E17AC}">
  <dimension ref="A1:D343"/>
  <sheetViews>
    <sheetView tabSelected="1" zoomScale="160" zoomScaleNormal="160" workbookViewId="0">
      <selection activeCell="B2" sqref="B2"/>
    </sheetView>
  </sheetViews>
  <sheetFormatPr defaultRowHeight="14.25"/>
  <cols>
    <col min="1" max="1" width="9.3984375" bestFit="1" customWidth="1"/>
    <col min="2" max="2" width="19.1328125" customWidth="1"/>
    <col min="3" max="3" width="13.53125" customWidth="1"/>
    <col min="4" max="4" width="14.1328125" customWidth="1"/>
  </cols>
  <sheetData>
    <row r="1" spans="1:4" ht="28.5">
      <c r="A1" s="243" t="s">
        <v>192</v>
      </c>
      <c r="B1" s="53" t="s">
        <v>194</v>
      </c>
      <c r="C1" s="53" t="s">
        <v>193</v>
      </c>
      <c r="D1" s="53" t="s">
        <v>195</v>
      </c>
    </row>
    <row r="2" spans="1:4">
      <c r="A2">
        <v>1</v>
      </c>
      <c r="C2" s="156">
        <v>4</v>
      </c>
      <c r="D2" s="153">
        <v>18</v>
      </c>
    </row>
    <row r="3" spans="1:4">
      <c r="A3">
        <v>2</v>
      </c>
      <c r="C3" s="156">
        <v>2</v>
      </c>
      <c r="D3" s="153">
        <v>16</v>
      </c>
    </row>
    <row r="4" spans="1:4">
      <c r="A4">
        <v>3</v>
      </c>
      <c r="C4" s="156">
        <v>2</v>
      </c>
      <c r="D4" s="153">
        <v>8</v>
      </c>
    </row>
    <row r="5" spans="1:4">
      <c r="A5">
        <v>4</v>
      </c>
      <c r="C5" s="156">
        <v>2</v>
      </c>
      <c r="D5" s="153">
        <v>8</v>
      </c>
    </row>
    <row r="6" spans="1:4">
      <c r="A6">
        <v>5</v>
      </c>
      <c r="C6" s="156">
        <v>2</v>
      </c>
      <c r="D6" s="153">
        <v>9</v>
      </c>
    </row>
    <row r="7" spans="1:4">
      <c r="A7">
        <v>6</v>
      </c>
      <c r="C7" s="156">
        <v>2</v>
      </c>
      <c r="D7" s="153">
        <v>9</v>
      </c>
    </row>
    <row r="8" spans="1:4">
      <c r="A8">
        <v>7</v>
      </c>
      <c r="C8" s="156">
        <v>2</v>
      </c>
      <c r="D8" s="153">
        <v>8</v>
      </c>
    </row>
    <row r="9" spans="1:4">
      <c r="A9">
        <v>8</v>
      </c>
      <c r="C9" s="156">
        <v>2</v>
      </c>
      <c r="D9" s="153">
        <v>16</v>
      </c>
    </row>
    <row r="10" spans="1:4">
      <c r="A10">
        <v>9</v>
      </c>
      <c r="C10" s="156">
        <v>2</v>
      </c>
      <c r="D10" s="153">
        <v>8</v>
      </c>
    </row>
    <row r="11" spans="1:4">
      <c r="A11">
        <v>10</v>
      </c>
      <c r="C11" s="156">
        <v>2</v>
      </c>
      <c r="D11" s="153">
        <v>16</v>
      </c>
    </row>
    <row r="12" spans="1:4">
      <c r="A12">
        <v>11</v>
      </c>
      <c r="C12" s="156">
        <v>1</v>
      </c>
      <c r="D12" s="153">
        <v>4</v>
      </c>
    </row>
    <row r="13" spans="1:4">
      <c r="A13">
        <v>12</v>
      </c>
      <c r="C13" s="156">
        <v>1</v>
      </c>
      <c r="D13" s="153">
        <v>3</v>
      </c>
    </row>
    <row r="14" spans="1:4">
      <c r="A14">
        <v>13</v>
      </c>
      <c r="C14" s="156">
        <v>1</v>
      </c>
      <c r="D14" s="153">
        <v>3</v>
      </c>
    </row>
    <row r="15" spans="1:4">
      <c r="A15">
        <v>14</v>
      </c>
      <c r="C15" s="156">
        <v>1</v>
      </c>
      <c r="D15" s="153">
        <v>8</v>
      </c>
    </row>
    <row r="16" spans="1:4">
      <c r="A16">
        <v>15</v>
      </c>
      <c r="C16" s="156">
        <v>1</v>
      </c>
      <c r="D16" s="153">
        <v>4</v>
      </c>
    </row>
    <row r="17" spans="1:4">
      <c r="A17">
        <v>16</v>
      </c>
      <c r="C17" s="156">
        <v>1</v>
      </c>
      <c r="D17" s="153">
        <v>1</v>
      </c>
    </row>
    <row r="18" spans="1:4">
      <c r="A18">
        <v>17</v>
      </c>
      <c r="C18" s="156">
        <v>1</v>
      </c>
      <c r="D18" s="153">
        <v>1</v>
      </c>
    </row>
    <row r="19" spans="1:4">
      <c r="A19">
        <v>18</v>
      </c>
      <c r="C19" s="156">
        <v>1</v>
      </c>
      <c r="D19" s="153">
        <v>2</v>
      </c>
    </row>
    <row r="20" spans="1:4">
      <c r="A20">
        <v>19</v>
      </c>
      <c r="C20" s="156">
        <v>1</v>
      </c>
      <c r="D20" s="153">
        <v>1</v>
      </c>
    </row>
    <row r="21" spans="1:4">
      <c r="A21">
        <v>20</v>
      </c>
      <c r="C21" s="156">
        <v>1</v>
      </c>
      <c r="D21" s="153">
        <v>8</v>
      </c>
    </row>
    <row r="22" spans="1:4">
      <c r="A22">
        <v>21</v>
      </c>
      <c r="C22" s="156">
        <v>1</v>
      </c>
      <c r="D22" s="153">
        <v>4</v>
      </c>
    </row>
    <row r="23" spans="1:4">
      <c r="A23">
        <v>22</v>
      </c>
      <c r="C23" s="156">
        <v>1</v>
      </c>
      <c r="D23" s="153">
        <v>4</v>
      </c>
    </row>
    <row r="24" spans="1:4">
      <c r="A24">
        <v>23</v>
      </c>
      <c r="C24" s="156">
        <v>1</v>
      </c>
      <c r="D24" s="153">
        <v>4</v>
      </c>
    </row>
    <row r="25" spans="1:4">
      <c r="A25">
        <v>24</v>
      </c>
      <c r="C25" s="156">
        <v>1</v>
      </c>
      <c r="D25" s="153">
        <v>4</v>
      </c>
    </row>
    <row r="26" spans="1:4">
      <c r="A26">
        <v>25</v>
      </c>
      <c r="C26" s="156">
        <v>2</v>
      </c>
      <c r="D26" s="153">
        <v>16</v>
      </c>
    </row>
    <row r="27" spans="1:4">
      <c r="A27">
        <v>26</v>
      </c>
      <c r="C27" s="156">
        <v>2</v>
      </c>
      <c r="D27" s="153">
        <v>8</v>
      </c>
    </row>
    <row r="28" spans="1:4">
      <c r="A28">
        <v>27</v>
      </c>
      <c r="C28" s="156">
        <v>2</v>
      </c>
      <c r="D28" s="153">
        <v>8</v>
      </c>
    </row>
    <row r="29" spans="1:4">
      <c r="A29">
        <v>28</v>
      </c>
      <c r="C29" s="156">
        <v>2</v>
      </c>
      <c r="D29" s="153">
        <v>8</v>
      </c>
    </row>
    <row r="30" spans="1:4">
      <c r="A30">
        <v>29</v>
      </c>
      <c r="C30" s="156">
        <v>2</v>
      </c>
      <c r="D30" s="153">
        <v>16</v>
      </c>
    </row>
    <row r="31" spans="1:4">
      <c r="A31">
        <v>30</v>
      </c>
      <c r="C31" s="156">
        <v>1</v>
      </c>
      <c r="D31" s="153">
        <v>8</v>
      </c>
    </row>
    <row r="32" spans="1:4">
      <c r="A32">
        <v>31</v>
      </c>
      <c r="C32" s="156">
        <v>1</v>
      </c>
      <c r="D32" s="153">
        <v>8</v>
      </c>
    </row>
    <row r="33" spans="1:4">
      <c r="A33">
        <v>32</v>
      </c>
      <c r="C33" s="156">
        <v>1</v>
      </c>
      <c r="D33" s="153">
        <v>8</v>
      </c>
    </row>
    <row r="34" spans="1:4">
      <c r="A34">
        <v>33</v>
      </c>
      <c r="C34" s="156">
        <v>1</v>
      </c>
      <c r="D34" s="153">
        <v>2</v>
      </c>
    </row>
    <row r="35" spans="1:4">
      <c r="A35">
        <v>34</v>
      </c>
      <c r="C35" s="156">
        <v>1</v>
      </c>
      <c r="D35" s="153">
        <v>2</v>
      </c>
    </row>
    <row r="36" spans="1:4">
      <c r="A36">
        <v>35</v>
      </c>
      <c r="C36" s="156">
        <v>1</v>
      </c>
      <c r="D36" s="153">
        <v>2</v>
      </c>
    </row>
    <row r="37" spans="1:4">
      <c r="A37">
        <v>36</v>
      </c>
      <c r="C37" s="156">
        <v>1</v>
      </c>
      <c r="D37" s="153">
        <v>1</v>
      </c>
    </row>
    <row r="38" spans="1:4">
      <c r="A38">
        <v>37</v>
      </c>
      <c r="C38" s="156">
        <v>2</v>
      </c>
      <c r="D38" s="153">
        <v>10</v>
      </c>
    </row>
    <row r="39" spans="1:4">
      <c r="A39">
        <v>38</v>
      </c>
      <c r="C39" s="156">
        <v>2</v>
      </c>
      <c r="D39" s="153">
        <v>16</v>
      </c>
    </row>
    <row r="40" spans="1:4">
      <c r="A40">
        <v>39</v>
      </c>
      <c r="C40" s="156">
        <v>2</v>
      </c>
      <c r="D40" s="153">
        <v>10</v>
      </c>
    </row>
    <row r="41" spans="1:4">
      <c r="A41">
        <v>40</v>
      </c>
      <c r="C41" s="156">
        <v>2</v>
      </c>
      <c r="D41" s="153">
        <v>10</v>
      </c>
    </row>
    <row r="42" spans="1:4">
      <c r="A42">
        <v>41</v>
      </c>
      <c r="C42" s="156">
        <v>2</v>
      </c>
      <c r="D42" s="153">
        <v>8</v>
      </c>
    </row>
    <row r="43" spans="1:4">
      <c r="A43">
        <v>42</v>
      </c>
      <c r="C43" s="156">
        <v>2</v>
      </c>
      <c r="D43" s="153">
        <v>10</v>
      </c>
    </row>
    <row r="44" spans="1:4">
      <c r="A44">
        <v>43</v>
      </c>
      <c r="C44" s="156">
        <v>2</v>
      </c>
      <c r="D44" s="153">
        <v>10</v>
      </c>
    </row>
    <row r="45" spans="1:4">
      <c r="A45">
        <v>44</v>
      </c>
      <c r="C45" s="156">
        <v>1</v>
      </c>
      <c r="D45" s="153">
        <v>2.5</v>
      </c>
    </row>
    <row r="46" spans="1:4">
      <c r="A46">
        <v>45</v>
      </c>
      <c r="C46" s="156">
        <v>1</v>
      </c>
      <c r="D46" s="153">
        <v>1.5</v>
      </c>
    </row>
    <row r="47" spans="1:4">
      <c r="A47">
        <v>46</v>
      </c>
      <c r="C47" s="156">
        <v>1</v>
      </c>
      <c r="D47" s="153">
        <v>8</v>
      </c>
    </row>
    <row r="48" spans="1:4">
      <c r="A48">
        <v>47</v>
      </c>
      <c r="C48" s="156">
        <v>1</v>
      </c>
      <c r="D48" s="153">
        <v>2</v>
      </c>
    </row>
    <row r="49" spans="1:4">
      <c r="A49">
        <v>48</v>
      </c>
      <c r="C49" s="156">
        <v>1</v>
      </c>
      <c r="D49" s="153">
        <v>2</v>
      </c>
    </row>
    <row r="50" spans="1:4">
      <c r="A50">
        <v>49</v>
      </c>
      <c r="C50" s="156">
        <v>1</v>
      </c>
      <c r="D50" s="153">
        <v>2</v>
      </c>
    </row>
    <row r="51" spans="1:4">
      <c r="A51">
        <v>50</v>
      </c>
      <c r="C51" s="156">
        <v>1</v>
      </c>
      <c r="D51" s="153">
        <v>2</v>
      </c>
    </row>
    <row r="52" spans="1:4">
      <c r="A52">
        <v>51</v>
      </c>
      <c r="C52" s="156">
        <v>1</v>
      </c>
      <c r="D52" s="153">
        <v>1</v>
      </c>
    </row>
    <row r="53" spans="1:4">
      <c r="A53">
        <v>52</v>
      </c>
      <c r="C53" s="156">
        <v>1</v>
      </c>
      <c r="D53" s="153">
        <v>8</v>
      </c>
    </row>
    <row r="54" spans="1:4">
      <c r="A54">
        <v>53</v>
      </c>
      <c r="C54" s="156">
        <v>1</v>
      </c>
      <c r="D54" s="153">
        <v>1</v>
      </c>
    </row>
    <row r="55" spans="1:4">
      <c r="A55">
        <v>54</v>
      </c>
      <c r="C55" s="156">
        <v>1</v>
      </c>
      <c r="D55" s="153">
        <v>1</v>
      </c>
    </row>
    <row r="56" spans="1:4">
      <c r="A56">
        <v>55</v>
      </c>
      <c r="C56" s="156">
        <v>1</v>
      </c>
      <c r="D56" s="153">
        <v>1</v>
      </c>
    </row>
    <row r="57" spans="1:4">
      <c r="A57">
        <v>56</v>
      </c>
      <c r="C57" s="156">
        <v>2</v>
      </c>
      <c r="D57" s="153">
        <v>8</v>
      </c>
    </row>
    <row r="58" spans="1:4">
      <c r="A58">
        <v>57</v>
      </c>
      <c r="C58" s="156">
        <v>2</v>
      </c>
      <c r="D58" s="153">
        <v>8</v>
      </c>
    </row>
    <row r="59" spans="1:4">
      <c r="A59">
        <v>58</v>
      </c>
      <c r="C59" s="156">
        <v>2</v>
      </c>
      <c r="D59" s="153">
        <v>16</v>
      </c>
    </row>
    <row r="60" spans="1:4">
      <c r="A60">
        <v>59</v>
      </c>
      <c r="C60" s="156">
        <v>1</v>
      </c>
      <c r="D60" s="153">
        <v>2</v>
      </c>
    </row>
    <row r="61" spans="1:4">
      <c r="A61">
        <v>60</v>
      </c>
      <c r="C61" s="156">
        <v>1</v>
      </c>
      <c r="D61" s="153">
        <v>2</v>
      </c>
    </row>
    <row r="62" spans="1:4">
      <c r="A62">
        <v>61</v>
      </c>
      <c r="C62" s="156">
        <v>1</v>
      </c>
      <c r="D62" s="153">
        <v>2</v>
      </c>
    </row>
    <row r="63" spans="1:4">
      <c r="A63">
        <v>62</v>
      </c>
      <c r="C63" s="156">
        <v>1</v>
      </c>
      <c r="D63" s="153">
        <v>2</v>
      </c>
    </row>
    <row r="64" spans="1:4">
      <c r="A64">
        <v>63</v>
      </c>
      <c r="C64" s="156">
        <v>1</v>
      </c>
      <c r="D64" s="153">
        <v>2</v>
      </c>
    </row>
    <row r="65" spans="1:4">
      <c r="A65">
        <v>64</v>
      </c>
      <c r="C65" s="156">
        <v>1</v>
      </c>
      <c r="D65" s="153">
        <v>2</v>
      </c>
    </row>
    <row r="66" spans="1:4">
      <c r="A66">
        <v>65</v>
      </c>
      <c r="C66" s="156">
        <v>2</v>
      </c>
      <c r="D66" s="153">
        <v>10</v>
      </c>
    </row>
    <row r="67" spans="1:4">
      <c r="A67">
        <v>66</v>
      </c>
      <c r="C67" s="156">
        <v>2</v>
      </c>
      <c r="D67" s="153">
        <v>8</v>
      </c>
    </row>
    <row r="68" spans="1:4">
      <c r="A68">
        <v>67</v>
      </c>
      <c r="C68" s="156">
        <v>2</v>
      </c>
      <c r="D68" s="153">
        <v>8</v>
      </c>
    </row>
    <row r="69" spans="1:4">
      <c r="A69">
        <v>68</v>
      </c>
      <c r="C69" s="156">
        <v>2</v>
      </c>
      <c r="D69" s="153">
        <v>10</v>
      </c>
    </row>
    <row r="70" spans="1:4">
      <c r="A70">
        <v>69</v>
      </c>
      <c r="C70" s="156">
        <v>2</v>
      </c>
      <c r="D70" s="153">
        <v>16</v>
      </c>
    </row>
    <row r="71" spans="1:4">
      <c r="A71">
        <v>70</v>
      </c>
      <c r="C71" s="156">
        <v>2</v>
      </c>
      <c r="D71" s="153">
        <v>10</v>
      </c>
    </row>
    <row r="72" spans="1:4">
      <c r="A72">
        <v>71</v>
      </c>
      <c r="C72" s="156">
        <v>2</v>
      </c>
      <c r="D72" s="153">
        <v>8</v>
      </c>
    </row>
    <row r="73" spans="1:4">
      <c r="A73">
        <v>72</v>
      </c>
      <c r="C73" s="156">
        <v>2</v>
      </c>
      <c r="D73" s="153">
        <v>8</v>
      </c>
    </row>
    <row r="74" spans="1:4">
      <c r="A74">
        <v>73</v>
      </c>
      <c r="C74" s="156">
        <v>2</v>
      </c>
      <c r="D74" s="153">
        <v>8</v>
      </c>
    </row>
    <row r="75" spans="1:4">
      <c r="A75">
        <v>74</v>
      </c>
      <c r="C75" s="156">
        <v>2</v>
      </c>
      <c r="D75" s="153">
        <v>8</v>
      </c>
    </row>
    <row r="76" spans="1:4">
      <c r="A76">
        <v>75</v>
      </c>
      <c r="C76" s="156">
        <v>2</v>
      </c>
      <c r="D76" s="153">
        <v>10</v>
      </c>
    </row>
    <row r="77" spans="1:4">
      <c r="A77">
        <v>76</v>
      </c>
      <c r="C77" s="156">
        <v>1</v>
      </c>
      <c r="D77" s="153">
        <v>4</v>
      </c>
    </row>
    <row r="78" spans="1:4">
      <c r="A78">
        <v>77</v>
      </c>
      <c r="C78" s="156">
        <v>1</v>
      </c>
      <c r="D78" s="153">
        <v>8</v>
      </c>
    </row>
    <row r="79" spans="1:4">
      <c r="A79">
        <v>78</v>
      </c>
      <c r="C79" s="156">
        <v>1</v>
      </c>
      <c r="D79" s="153">
        <v>6</v>
      </c>
    </row>
    <row r="80" spans="1:4">
      <c r="A80">
        <v>79</v>
      </c>
      <c r="C80" s="156">
        <v>1</v>
      </c>
      <c r="D80" s="153">
        <v>2</v>
      </c>
    </row>
    <row r="81" spans="1:4">
      <c r="A81">
        <v>80</v>
      </c>
      <c r="C81" s="156">
        <v>1</v>
      </c>
      <c r="D81" s="153">
        <v>3</v>
      </c>
    </row>
    <row r="82" spans="1:4">
      <c r="A82">
        <v>81</v>
      </c>
      <c r="C82" s="156">
        <v>1</v>
      </c>
      <c r="D82" s="153">
        <v>2</v>
      </c>
    </row>
    <row r="83" spans="1:4">
      <c r="A83">
        <v>82</v>
      </c>
      <c r="C83" s="156">
        <v>1</v>
      </c>
      <c r="D83" s="153">
        <v>3</v>
      </c>
    </row>
    <row r="84" spans="1:4">
      <c r="A84">
        <v>83</v>
      </c>
      <c r="C84" s="156">
        <v>1</v>
      </c>
      <c r="D84" s="153">
        <v>3</v>
      </c>
    </row>
    <row r="85" spans="1:4">
      <c r="A85">
        <v>84</v>
      </c>
      <c r="C85" s="156">
        <v>2</v>
      </c>
      <c r="D85" s="153">
        <v>6</v>
      </c>
    </row>
    <row r="86" spans="1:4">
      <c r="A86">
        <v>85</v>
      </c>
      <c r="C86" s="156">
        <v>2</v>
      </c>
      <c r="D86" s="153">
        <v>16</v>
      </c>
    </row>
    <row r="87" spans="1:4">
      <c r="A87">
        <v>86</v>
      </c>
      <c r="C87" s="156">
        <v>2</v>
      </c>
      <c r="D87" s="153">
        <v>6</v>
      </c>
    </row>
    <row r="88" spans="1:4">
      <c r="A88">
        <v>87</v>
      </c>
      <c r="C88" s="156">
        <v>2</v>
      </c>
      <c r="D88" s="153">
        <v>6</v>
      </c>
    </row>
    <row r="89" spans="1:4">
      <c r="A89">
        <v>88</v>
      </c>
      <c r="C89" s="156">
        <v>2</v>
      </c>
      <c r="D89" s="153">
        <v>6</v>
      </c>
    </row>
    <row r="90" spans="1:4">
      <c r="A90">
        <v>89</v>
      </c>
      <c r="C90" s="156">
        <v>2</v>
      </c>
      <c r="D90" s="153">
        <v>6</v>
      </c>
    </row>
    <row r="91" spans="1:4">
      <c r="A91">
        <v>90</v>
      </c>
      <c r="C91" s="156">
        <v>1</v>
      </c>
      <c r="D91" s="153">
        <v>8</v>
      </c>
    </row>
    <row r="92" spans="1:4">
      <c r="A92">
        <v>91</v>
      </c>
      <c r="C92" s="156">
        <v>1</v>
      </c>
      <c r="D92" s="153">
        <v>4</v>
      </c>
    </row>
    <row r="93" spans="1:4">
      <c r="A93">
        <v>92</v>
      </c>
      <c r="C93" s="156">
        <v>1</v>
      </c>
      <c r="D93" s="153">
        <v>1</v>
      </c>
    </row>
    <row r="94" spans="1:4">
      <c r="A94">
        <v>93</v>
      </c>
      <c r="C94" s="156">
        <v>1</v>
      </c>
      <c r="D94" s="153">
        <v>2</v>
      </c>
    </row>
    <row r="95" spans="1:4">
      <c r="A95">
        <v>94</v>
      </c>
      <c r="C95" s="156">
        <v>1</v>
      </c>
      <c r="D95" s="153">
        <v>8</v>
      </c>
    </row>
    <row r="96" spans="1:4">
      <c r="A96">
        <v>95</v>
      </c>
      <c r="C96" s="156">
        <v>1</v>
      </c>
      <c r="D96" s="153">
        <v>2</v>
      </c>
    </row>
    <row r="97" spans="1:4">
      <c r="A97">
        <v>96</v>
      </c>
      <c r="C97" s="156">
        <v>1</v>
      </c>
      <c r="D97" s="153">
        <v>2</v>
      </c>
    </row>
    <row r="98" spans="1:4">
      <c r="A98">
        <v>97</v>
      </c>
      <c r="C98" s="156">
        <v>1</v>
      </c>
      <c r="D98" s="153">
        <v>8</v>
      </c>
    </row>
    <row r="99" spans="1:4">
      <c r="A99">
        <v>98</v>
      </c>
      <c r="C99" s="156">
        <v>1</v>
      </c>
      <c r="D99" s="153">
        <v>2</v>
      </c>
    </row>
    <row r="100" spans="1:4">
      <c r="A100">
        <v>99</v>
      </c>
      <c r="C100" s="156">
        <v>1</v>
      </c>
      <c r="D100" s="153">
        <v>2</v>
      </c>
    </row>
    <row r="101" spans="1:4">
      <c r="A101">
        <v>100</v>
      </c>
      <c r="C101" s="156">
        <v>1</v>
      </c>
      <c r="D101" s="153">
        <v>5</v>
      </c>
    </row>
    <row r="102" spans="1:4">
      <c r="A102">
        <v>101</v>
      </c>
      <c r="C102" s="156">
        <v>1</v>
      </c>
      <c r="D102" s="153">
        <v>2</v>
      </c>
    </row>
    <row r="103" spans="1:4">
      <c r="A103">
        <v>102</v>
      </c>
      <c r="C103" s="156">
        <v>1</v>
      </c>
      <c r="D103" s="153">
        <v>2</v>
      </c>
    </row>
    <row r="104" spans="1:4">
      <c r="A104">
        <v>103</v>
      </c>
      <c r="C104" s="156">
        <v>1</v>
      </c>
      <c r="D104" s="153">
        <v>5</v>
      </c>
    </row>
    <row r="105" spans="1:4">
      <c r="A105">
        <v>104</v>
      </c>
      <c r="C105" s="156">
        <v>1</v>
      </c>
      <c r="D105" s="153">
        <v>5</v>
      </c>
    </row>
    <row r="106" spans="1:4">
      <c r="A106">
        <v>105</v>
      </c>
      <c r="C106" s="156">
        <v>1</v>
      </c>
      <c r="D106" s="153">
        <v>1</v>
      </c>
    </row>
    <row r="107" spans="1:4">
      <c r="A107">
        <v>106</v>
      </c>
      <c r="C107" s="156">
        <v>1</v>
      </c>
      <c r="D107" s="153">
        <v>8</v>
      </c>
    </row>
    <row r="108" spans="1:4">
      <c r="A108">
        <v>107</v>
      </c>
      <c r="C108" s="156">
        <v>1</v>
      </c>
      <c r="D108" s="153">
        <v>1</v>
      </c>
    </row>
    <row r="109" spans="1:4">
      <c r="A109">
        <v>108</v>
      </c>
      <c r="C109" s="156">
        <v>1</v>
      </c>
      <c r="D109" s="153">
        <v>1</v>
      </c>
    </row>
    <row r="110" spans="1:4">
      <c r="A110">
        <v>109</v>
      </c>
      <c r="C110" s="156">
        <v>1</v>
      </c>
      <c r="D110" s="153">
        <v>1</v>
      </c>
    </row>
    <row r="111" spans="1:4">
      <c r="A111">
        <v>110</v>
      </c>
      <c r="C111" s="156">
        <v>1</v>
      </c>
      <c r="D111" s="153">
        <v>1</v>
      </c>
    </row>
    <row r="112" spans="1:4">
      <c r="A112">
        <v>111</v>
      </c>
      <c r="C112" s="156">
        <v>1</v>
      </c>
      <c r="D112" s="153">
        <v>1</v>
      </c>
    </row>
    <row r="113" spans="1:4">
      <c r="A113">
        <v>112</v>
      </c>
      <c r="C113" s="156">
        <v>2</v>
      </c>
      <c r="D113" s="153">
        <v>8</v>
      </c>
    </row>
    <row r="114" spans="1:4">
      <c r="A114">
        <v>113</v>
      </c>
      <c r="C114" s="156">
        <v>2</v>
      </c>
      <c r="D114" s="153">
        <v>8</v>
      </c>
    </row>
    <row r="115" spans="1:4">
      <c r="A115">
        <v>114</v>
      </c>
      <c r="C115" s="156">
        <v>2</v>
      </c>
      <c r="D115" s="153">
        <v>8</v>
      </c>
    </row>
    <row r="116" spans="1:4">
      <c r="A116">
        <v>115</v>
      </c>
      <c r="C116" s="156">
        <v>2</v>
      </c>
      <c r="D116" s="153">
        <v>8</v>
      </c>
    </row>
    <row r="117" spans="1:4">
      <c r="A117">
        <v>116</v>
      </c>
      <c r="C117" s="156">
        <v>2</v>
      </c>
      <c r="D117" s="153">
        <v>8</v>
      </c>
    </row>
    <row r="118" spans="1:4">
      <c r="A118">
        <v>117</v>
      </c>
      <c r="C118" s="156">
        <v>2</v>
      </c>
      <c r="D118" s="153">
        <v>8</v>
      </c>
    </row>
    <row r="119" spans="1:4">
      <c r="A119">
        <v>118</v>
      </c>
      <c r="C119" s="156">
        <v>2</v>
      </c>
      <c r="D119" s="153">
        <v>16</v>
      </c>
    </row>
    <row r="120" spans="1:4">
      <c r="A120">
        <v>119</v>
      </c>
      <c r="C120" s="156">
        <v>2</v>
      </c>
      <c r="D120" s="153">
        <v>8</v>
      </c>
    </row>
    <row r="121" spans="1:4">
      <c r="A121">
        <v>120</v>
      </c>
      <c r="C121" s="156">
        <v>2</v>
      </c>
      <c r="D121" s="153">
        <v>8</v>
      </c>
    </row>
    <row r="122" spans="1:4">
      <c r="A122">
        <v>121</v>
      </c>
      <c r="C122" s="156">
        <v>2</v>
      </c>
      <c r="D122" s="153">
        <v>8</v>
      </c>
    </row>
    <row r="123" spans="1:4">
      <c r="A123">
        <v>122</v>
      </c>
      <c r="C123" s="156">
        <v>1</v>
      </c>
      <c r="D123" s="153">
        <v>6</v>
      </c>
    </row>
    <row r="124" spans="1:4">
      <c r="A124">
        <v>123</v>
      </c>
      <c r="C124" s="156">
        <v>1</v>
      </c>
      <c r="D124" s="153">
        <v>8</v>
      </c>
    </row>
    <row r="125" spans="1:4">
      <c r="A125">
        <v>124</v>
      </c>
      <c r="C125" s="156">
        <v>1</v>
      </c>
      <c r="D125" s="153">
        <v>8</v>
      </c>
    </row>
    <row r="126" spans="1:4">
      <c r="A126">
        <v>125</v>
      </c>
      <c r="C126" s="156">
        <v>2</v>
      </c>
      <c r="D126" s="153">
        <v>8</v>
      </c>
    </row>
    <row r="127" spans="1:4">
      <c r="A127">
        <v>126</v>
      </c>
      <c r="C127" s="156">
        <v>2</v>
      </c>
      <c r="D127" s="153">
        <v>10</v>
      </c>
    </row>
    <row r="128" spans="1:4">
      <c r="A128">
        <v>127</v>
      </c>
      <c r="C128" s="156">
        <v>2</v>
      </c>
      <c r="D128" s="153">
        <v>8</v>
      </c>
    </row>
    <row r="129" spans="1:4">
      <c r="A129">
        <v>128</v>
      </c>
      <c r="C129" s="156">
        <v>2</v>
      </c>
      <c r="D129" s="153">
        <v>8</v>
      </c>
    </row>
    <row r="130" spans="1:4">
      <c r="A130">
        <v>129</v>
      </c>
      <c r="C130" s="156">
        <v>2</v>
      </c>
      <c r="D130" s="153">
        <v>8</v>
      </c>
    </row>
    <row r="131" spans="1:4">
      <c r="A131">
        <v>130</v>
      </c>
      <c r="C131" s="156">
        <v>2</v>
      </c>
      <c r="D131" s="153">
        <v>8</v>
      </c>
    </row>
    <row r="132" spans="1:4">
      <c r="A132">
        <v>131</v>
      </c>
      <c r="C132" s="156">
        <v>2</v>
      </c>
      <c r="D132" s="153">
        <v>8</v>
      </c>
    </row>
    <row r="133" spans="1:4">
      <c r="A133">
        <v>132</v>
      </c>
      <c r="C133" s="156">
        <v>2</v>
      </c>
      <c r="D133" s="153">
        <v>8</v>
      </c>
    </row>
    <row r="134" spans="1:4">
      <c r="A134">
        <v>133</v>
      </c>
      <c r="C134" s="156">
        <v>2</v>
      </c>
      <c r="D134" s="153">
        <v>16</v>
      </c>
    </row>
    <row r="135" spans="1:4">
      <c r="A135">
        <v>134</v>
      </c>
      <c r="C135" s="156">
        <v>1</v>
      </c>
      <c r="D135" s="153">
        <v>2</v>
      </c>
    </row>
    <row r="136" spans="1:4">
      <c r="A136">
        <v>135</v>
      </c>
      <c r="C136" s="156">
        <v>1</v>
      </c>
      <c r="D136" s="153">
        <v>2</v>
      </c>
    </row>
    <row r="137" spans="1:4">
      <c r="A137">
        <v>136</v>
      </c>
      <c r="C137" s="156">
        <v>1</v>
      </c>
      <c r="D137" s="153">
        <v>2</v>
      </c>
    </row>
    <row r="138" spans="1:4">
      <c r="A138">
        <v>137</v>
      </c>
      <c r="C138" s="156">
        <v>1</v>
      </c>
      <c r="D138" s="153">
        <v>2</v>
      </c>
    </row>
    <row r="139" spans="1:4">
      <c r="A139">
        <v>138</v>
      </c>
      <c r="C139" s="156">
        <v>1</v>
      </c>
      <c r="D139" s="153">
        <v>2</v>
      </c>
    </row>
    <row r="140" spans="1:4">
      <c r="A140">
        <v>139</v>
      </c>
      <c r="C140" s="156">
        <v>1</v>
      </c>
      <c r="D140" s="153">
        <v>2</v>
      </c>
    </row>
    <row r="141" spans="1:4">
      <c r="A141">
        <v>140</v>
      </c>
      <c r="C141" s="156">
        <v>1</v>
      </c>
      <c r="D141" s="153">
        <v>2</v>
      </c>
    </row>
    <row r="142" spans="1:4">
      <c r="A142">
        <v>141</v>
      </c>
      <c r="C142" s="156">
        <v>1</v>
      </c>
      <c r="D142" s="153">
        <v>2</v>
      </c>
    </row>
    <row r="143" spans="1:4">
      <c r="A143">
        <v>142</v>
      </c>
      <c r="C143" s="156">
        <v>1</v>
      </c>
      <c r="D143" s="153">
        <v>2</v>
      </c>
    </row>
    <row r="144" spans="1:4">
      <c r="A144">
        <v>143</v>
      </c>
      <c r="C144" s="156">
        <v>2</v>
      </c>
      <c r="D144" s="153">
        <v>16</v>
      </c>
    </row>
    <row r="145" spans="1:4">
      <c r="A145">
        <v>144</v>
      </c>
      <c r="C145" s="156">
        <v>2</v>
      </c>
      <c r="D145" s="153">
        <v>10</v>
      </c>
    </row>
    <row r="146" spans="1:4">
      <c r="A146">
        <v>145</v>
      </c>
      <c r="C146" s="156">
        <v>1</v>
      </c>
      <c r="D146" s="153">
        <v>8</v>
      </c>
    </row>
    <row r="147" spans="1:4">
      <c r="A147">
        <v>146</v>
      </c>
      <c r="C147" s="156">
        <v>1</v>
      </c>
      <c r="D147" s="153">
        <v>4</v>
      </c>
    </row>
    <row r="148" spans="1:4">
      <c r="A148">
        <v>147</v>
      </c>
      <c r="C148" s="156">
        <v>1</v>
      </c>
      <c r="D148" s="153">
        <v>2</v>
      </c>
    </row>
    <row r="149" spans="1:4">
      <c r="A149">
        <v>148</v>
      </c>
      <c r="C149" s="156">
        <v>1</v>
      </c>
      <c r="D149" s="153">
        <v>8</v>
      </c>
    </row>
    <row r="150" spans="1:4">
      <c r="A150">
        <v>149</v>
      </c>
      <c r="C150" s="156">
        <v>1</v>
      </c>
      <c r="D150" s="153">
        <v>8</v>
      </c>
    </row>
    <row r="151" spans="1:4">
      <c r="A151">
        <v>150</v>
      </c>
      <c r="C151" s="156">
        <v>1</v>
      </c>
      <c r="D151" s="153">
        <v>8</v>
      </c>
    </row>
    <row r="152" spans="1:4">
      <c r="A152">
        <v>151</v>
      </c>
      <c r="C152" s="156">
        <v>1</v>
      </c>
      <c r="D152" s="153">
        <v>8</v>
      </c>
    </row>
    <row r="153" spans="1:4">
      <c r="A153">
        <v>152</v>
      </c>
      <c r="C153" s="156">
        <v>1</v>
      </c>
      <c r="D153" s="153">
        <v>8</v>
      </c>
    </row>
    <row r="154" spans="1:4">
      <c r="A154">
        <v>153</v>
      </c>
      <c r="C154" s="156">
        <v>2</v>
      </c>
      <c r="D154" s="153">
        <v>16</v>
      </c>
    </row>
    <row r="155" spans="1:4">
      <c r="A155">
        <v>154</v>
      </c>
      <c r="C155" s="156">
        <v>1</v>
      </c>
      <c r="D155" s="153">
        <v>4</v>
      </c>
    </row>
    <row r="156" spans="1:4">
      <c r="A156">
        <v>155</v>
      </c>
      <c r="C156" s="156">
        <v>1</v>
      </c>
      <c r="D156" s="153">
        <v>4</v>
      </c>
    </row>
    <row r="157" spans="1:4">
      <c r="A157">
        <v>156</v>
      </c>
      <c r="C157" s="156">
        <v>1</v>
      </c>
      <c r="D157" s="153">
        <v>4</v>
      </c>
    </row>
    <row r="158" spans="1:4">
      <c r="A158">
        <v>157</v>
      </c>
      <c r="C158" s="156">
        <v>1</v>
      </c>
      <c r="D158" s="153">
        <v>4</v>
      </c>
    </row>
    <row r="159" spans="1:4">
      <c r="A159">
        <v>158</v>
      </c>
      <c r="C159" s="156">
        <v>1</v>
      </c>
      <c r="D159" s="153">
        <v>4</v>
      </c>
    </row>
    <row r="160" spans="1:4">
      <c r="A160">
        <v>159</v>
      </c>
      <c r="C160" s="156">
        <v>1</v>
      </c>
      <c r="D160" s="153">
        <v>4</v>
      </c>
    </row>
    <row r="161" spans="1:4">
      <c r="A161">
        <v>160</v>
      </c>
      <c r="C161" s="156">
        <v>1</v>
      </c>
      <c r="D161" s="153">
        <v>4</v>
      </c>
    </row>
    <row r="162" spans="1:4">
      <c r="A162">
        <v>161</v>
      </c>
      <c r="C162" s="156">
        <v>1</v>
      </c>
      <c r="D162" s="153">
        <v>4</v>
      </c>
    </row>
    <row r="163" spans="1:4">
      <c r="A163">
        <v>162</v>
      </c>
      <c r="C163" s="156">
        <v>1</v>
      </c>
      <c r="D163" s="153">
        <v>4</v>
      </c>
    </row>
    <row r="164" spans="1:4">
      <c r="A164">
        <v>163</v>
      </c>
      <c r="C164" s="156">
        <v>1</v>
      </c>
      <c r="D164" s="153">
        <v>4</v>
      </c>
    </row>
    <row r="165" spans="1:4">
      <c r="A165">
        <v>164</v>
      </c>
      <c r="C165" s="156">
        <v>1</v>
      </c>
      <c r="D165" s="153">
        <v>2</v>
      </c>
    </row>
    <row r="166" spans="1:4">
      <c r="A166">
        <v>165</v>
      </c>
      <c r="C166" s="156">
        <v>1</v>
      </c>
      <c r="D166" s="153">
        <v>4</v>
      </c>
    </row>
    <row r="167" spans="1:4">
      <c r="A167">
        <v>166</v>
      </c>
      <c r="C167" s="156">
        <v>1</v>
      </c>
      <c r="D167" s="153">
        <v>4</v>
      </c>
    </row>
    <row r="168" spans="1:4">
      <c r="A168">
        <v>167</v>
      </c>
      <c r="C168" s="156">
        <v>1</v>
      </c>
      <c r="D168" s="153">
        <v>4</v>
      </c>
    </row>
    <row r="169" spans="1:4">
      <c r="A169">
        <v>168</v>
      </c>
      <c r="C169" s="156">
        <v>1</v>
      </c>
      <c r="D169" s="153">
        <v>4</v>
      </c>
    </row>
    <row r="170" spans="1:4">
      <c r="A170">
        <v>169</v>
      </c>
      <c r="C170" s="156">
        <v>1</v>
      </c>
      <c r="D170" s="153">
        <v>4</v>
      </c>
    </row>
    <row r="171" spans="1:4">
      <c r="A171">
        <v>170</v>
      </c>
      <c r="C171" s="156">
        <v>1</v>
      </c>
      <c r="D171" s="153">
        <v>4</v>
      </c>
    </row>
    <row r="172" spans="1:4">
      <c r="A172">
        <v>171</v>
      </c>
      <c r="C172" s="156">
        <v>1</v>
      </c>
      <c r="D172" s="153">
        <v>4</v>
      </c>
    </row>
    <row r="173" spans="1:4">
      <c r="A173">
        <v>172</v>
      </c>
      <c r="C173" s="156">
        <v>1</v>
      </c>
      <c r="D173" s="153">
        <v>4</v>
      </c>
    </row>
    <row r="174" spans="1:4">
      <c r="A174">
        <v>173</v>
      </c>
      <c r="C174" s="156">
        <v>1</v>
      </c>
      <c r="D174" s="153">
        <v>4</v>
      </c>
    </row>
    <row r="175" spans="1:4">
      <c r="A175">
        <v>174</v>
      </c>
      <c r="C175" s="156">
        <v>1</v>
      </c>
      <c r="D175" s="153">
        <v>4</v>
      </c>
    </row>
    <row r="176" spans="1:4">
      <c r="A176">
        <v>175</v>
      </c>
      <c r="C176" s="156">
        <v>1</v>
      </c>
      <c r="D176" s="153">
        <v>4</v>
      </c>
    </row>
    <row r="177" spans="1:4">
      <c r="A177">
        <v>176</v>
      </c>
      <c r="C177" s="156">
        <v>1</v>
      </c>
      <c r="D177" s="153">
        <v>4</v>
      </c>
    </row>
    <row r="178" spans="1:4">
      <c r="A178">
        <v>177</v>
      </c>
      <c r="C178" s="156">
        <v>1</v>
      </c>
      <c r="D178" s="153">
        <v>4</v>
      </c>
    </row>
    <row r="179" spans="1:4">
      <c r="A179">
        <v>178</v>
      </c>
      <c r="C179" s="156">
        <v>1</v>
      </c>
      <c r="D179" s="153">
        <v>4</v>
      </c>
    </row>
    <row r="180" spans="1:4">
      <c r="A180">
        <v>179</v>
      </c>
      <c r="C180" s="156">
        <v>1</v>
      </c>
      <c r="D180" s="153">
        <v>4</v>
      </c>
    </row>
    <row r="181" spans="1:4">
      <c r="A181">
        <v>180</v>
      </c>
      <c r="C181" s="156">
        <v>1</v>
      </c>
      <c r="D181" s="153">
        <v>4</v>
      </c>
    </row>
    <row r="182" spans="1:4">
      <c r="A182">
        <v>181</v>
      </c>
      <c r="C182" s="156">
        <v>1</v>
      </c>
      <c r="D182" s="153">
        <v>4</v>
      </c>
    </row>
    <row r="183" spans="1:4">
      <c r="A183">
        <v>182</v>
      </c>
      <c r="C183" s="156">
        <v>2</v>
      </c>
      <c r="D183" s="153">
        <v>8</v>
      </c>
    </row>
    <row r="184" spans="1:4">
      <c r="A184">
        <v>183</v>
      </c>
      <c r="C184" s="156">
        <v>2</v>
      </c>
      <c r="D184" s="153">
        <v>8</v>
      </c>
    </row>
    <row r="185" spans="1:4">
      <c r="A185">
        <v>184</v>
      </c>
      <c r="C185" s="156">
        <v>2</v>
      </c>
      <c r="D185" s="153">
        <v>8</v>
      </c>
    </row>
    <row r="186" spans="1:4">
      <c r="A186">
        <v>185</v>
      </c>
      <c r="C186" s="156">
        <v>2</v>
      </c>
      <c r="D186" s="153">
        <v>16</v>
      </c>
    </row>
    <row r="187" spans="1:4">
      <c r="A187">
        <v>186</v>
      </c>
      <c r="C187" s="156">
        <v>1</v>
      </c>
      <c r="D187" s="153">
        <v>4</v>
      </c>
    </row>
    <row r="188" spans="1:4">
      <c r="A188">
        <v>187</v>
      </c>
      <c r="C188" s="156">
        <v>1</v>
      </c>
      <c r="D188" s="153">
        <v>3</v>
      </c>
    </row>
    <row r="189" spans="1:4">
      <c r="A189">
        <v>188</v>
      </c>
      <c r="C189" s="156">
        <v>1</v>
      </c>
      <c r="D189" s="153">
        <v>3</v>
      </c>
    </row>
    <row r="190" spans="1:4">
      <c r="A190">
        <v>189</v>
      </c>
      <c r="C190" s="156">
        <v>1</v>
      </c>
      <c r="D190" s="153">
        <v>3</v>
      </c>
    </row>
    <row r="191" spans="1:4">
      <c r="A191">
        <v>190</v>
      </c>
      <c r="C191" s="156">
        <v>1</v>
      </c>
      <c r="D191" s="153">
        <v>3</v>
      </c>
    </row>
    <row r="192" spans="1:4">
      <c r="A192">
        <v>191</v>
      </c>
      <c r="C192" s="156">
        <v>1</v>
      </c>
      <c r="D192" s="153">
        <v>2</v>
      </c>
    </row>
    <row r="193" spans="1:4">
      <c r="A193">
        <v>192</v>
      </c>
      <c r="C193" s="156">
        <v>1</v>
      </c>
      <c r="D193" s="153">
        <v>3</v>
      </c>
    </row>
    <row r="194" spans="1:4">
      <c r="A194">
        <v>193</v>
      </c>
      <c r="C194" s="156">
        <v>1</v>
      </c>
      <c r="D194" s="153">
        <v>3</v>
      </c>
    </row>
    <row r="195" spans="1:4">
      <c r="A195">
        <v>194</v>
      </c>
      <c r="C195" s="156">
        <v>1</v>
      </c>
      <c r="D195" s="153">
        <v>3</v>
      </c>
    </row>
    <row r="196" spans="1:4">
      <c r="A196">
        <v>195</v>
      </c>
      <c r="C196" s="156">
        <v>1</v>
      </c>
      <c r="D196" s="153">
        <v>3</v>
      </c>
    </row>
    <row r="197" spans="1:4">
      <c r="A197">
        <v>196</v>
      </c>
      <c r="C197" s="156">
        <v>1</v>
      </c>
      <c r="D197" s="153">
        <v>3</v>
      </c>
    </row>
    <row r="198" spans="1:4">
      <c r="A198">
        <v>197</v>
      </c>
      <c r="C198" s="156">
        <v>1</v>
      </c>
      <c r="D198" s="153">
        <v>3</v>
      </c>
    </row>
    <row r="199" spans="1:4">
      <c r="A199">
        <v>198</v>
      </c>
      <c r="C199" s="156">
        <v>1</v>
      </c>
      <c r="D199" s="153">
        <v>3</v>
      </c>
    </row>
    <row r="200" spans="1:4">
      <c r="A200">
        <v>199</v>
      </c>
      <c r="C200" s="156">
        <v>1</v>
      </c>
      <c r="D200" s="153">
        <v>3</v>
      </c>
    </row>
    <row r="201" spans="1:4">
      <c r="A201">
        <v>200</v>
      </c>
      <c r="C201" s="156">
        <v>1</v>
      </c>
      <c r="D201" s="153">
        <v>3</v>
      </c>
    </row>
    <row r="202" spans="1:4">
      <c r="A202">
        <v>201</v>
      </c>
      <c r="C202" s="156">
        <v>1</v>
      </c>
      <c r="D202" s="153">
        <v>3</v>
      </c>
    </row>
    <row r="203" spans="1:4">
      <c r="A203">
        <v>202</v>
      </c>
      <c r="C203" s="156">
        <v>1</v>
      </c>
      <c r="D203" s="153">
        <v>3</v>
      </c>
    </row>
    <row r="204" spans="1:4">
      <c r="A204">
        <v>203</v>
      </c>
      <c r="C204" s="156">
        <v>1</v>
      </c>
      <c r="D204" s="153">
        <v>3</v>
      </c>
    </row>
    <row r="205" spans="1:4">
      <c r="A205">
        <v>204</v>
      </c>
      <c r="C205" s="156">
        <v>1</v>
      </c>
      <c r="D205" s="153">
        <v>3</v>
      </c>
    </row>
    <row r="206" spans="1:4">
      <c r="A206">
        <v>205</v>
      </c>
      <c r="C206" s="156">
        <v>1</v>
      </c>
      <c r="D206" s="153">
        <v>5</v>
      </c>
    </row>
    <row r="207" spans="1:4">
      <c r="A207">
        <v>206</v>
      </c>
      <c r="C207" s="156">
        <v>1</v>
      </c>
      <c r="D207" s="153">
        <v>6</v>
      </c>
    </row>
    <row r="208" spans="1:4">
      <c r="A208">
        <v>207</v>
      </c>
      <c r="C208" s="156">
        <v>2</v>
      </c>
      <c r="D208" s="153">
        <v>16</v>
      </c>
    </row>
    <row r="209" spans="1:4">
      <c r="A209">
        <v>208</v>
      </c>
      <c r="C209" s="156">
        <v>2</v>
      </c>
      <c r="D209" s="153">
        <v>16</v>
      </c>
    </row>
    <row r="210" spans="1:4">
      <c r="A210">
        <v>209</v>
      </c>
      <c r="C210" s="156">
        <v>2</v>
      </c>
      <c r="D210" s="153">
        <v>16</v>
      </c>
    </row>
    <row r="211" spans="1:4">
      <c r="A211">
        <v>210</v>
      </c>
      <c r="C211" s="156">
        <v>2</v>
      </c>
      <c r="D211" s="153">
        <v>16</v>
      </c>
    </row>
    <row r="212" spans="1:4">
      <c r="A212">
        <v>211</v>
      </c>
      <c r="C212" s="156">
        <v>2</v>
      </c>
      <c r="D212" s="153">
        <v>8</v>
      </c>
    </row>
    <row r="213" spans="1:4">
      <c r="A213">
        <v>212</v>
      </c>
      <c r="C213" s="156">
        <v>2</v>
      </c>
      <c r="D213" s="153">
        <v>16</v>
      </c>
    </row>
    <row r="214" spans="1:4">
      <c r="A214">
        <v>213</v>
      </c>
      <c r="C214" s="156">
        <v>1</v>
      </c>
      <c r="D214" s="153">
        <v>5</v>
      </c>
    </row>
    <row r="215" spans="1:4">
      <c r="A215">
        <v>214</v>
      </c>
      <c r="C215" s="156">
        <v>1</v>
      </c>
      <c r="D215" s="153">
        <v>2</v>
      </c>
    </row>
    <row r="216" spans="1:4">
      <c r="A216">
        <v>215</v>
      </c>
      <c r="C216" s="156">
        <v>1</v>
      </c>
      <c r="D216" s="153">
        <v>3</v>
      </c>
    </row>
    <row r="217" spans="1:4">
      <c r="A217">
        <v>216</v>
      </c>
      <c r="C217" s="156">
        <v>1</v>
      </c>
      <c r="D217" s="153">
        <v>3</v>
      </c>
    </row>
    <row r="218" spans="1:4">
      <c r="A218">
        <v>217</v>
      </c>
      <c r="C218" s="156">
        <v>1</v>
      </c>
      <c r="D218" s="153">
        <v>8</v>
      </c>
    </row>
    <row r="219" spans="1:4">
      <c r="A219">
        <v>218</v>
      </c>
      <c r="C219" s="156">
        <v>1</v>
      </c>
      <c r="D219" s="153">
        <v>3</v>
      </c>
    </row>
    <row r="220" spans="1:4">
      <c r="A220">
        <v>219</v>
      </c>
      <c r="C220" s="156">
        <v>1</v>
      </c>
      <c r="D220" s="153">
        <v>3</v>
      </c>
    </row>
    <row r="221" spans="1:4">
      <c r="A221">
        <v>220</v>
      </c>
      <c r="C221" s="156">
        <v>4</v>
      </c>
      <c r="D221" s="153">
        <v>18</v>
      </c>
    </row>
    <row r="222" spans="1:4">
      <c r="A222">
        <v>221</v>
      </c>
      <c r="C222" s="156">
        <v>2</v>
      </c>
      <c r="D222" s="153">
        <v>16</v>
      </c>
    </row>
    <row r="223" spans="1:4">
      <c r="A223">
        <v>222</v>
      </c>
      <c r="C223" s="156">
        <v>2</v>
      </c>
      <c r="D223" s="153">
        <v>16</v>
      </c>
    </row>
    <row r="224" spans="1:4">
      <c r="A224">
        <v>223</v>
      </c>
      <c r="C224" s="156">
        <v>2</v>
      </c>
      <c r="D224" s="153">
        <v>9</v>
      </c>
    </row>
    <row r="225" spans="1:4">
      <c r="A225">
        <v>224</v>
      </c>
      <c r="C225" s="156">
        <v>2</v>
      </c>
      <c r="D225" s="153">
        <v>9</v>
      </c>
    </row>
    <row r="226" spans="1:4">
      <c r="A226">
        <v>225</v>
      </c>
      <c r="C226" s="156">
        <v>2</v>
      </c>
      <c r="D226" s="153">
        <v>16</v>
      </c>
    </row>
    <row r="227" spans="1:4">
      <c r="A227">
        <v>226</v>
      </c>
      <c r="C227" s="156">
        <v>2</v>
      </c>
      <c r="D227" s="153">
        <v>16</v>
      </c>
    </row>
    <row r="228" spans="1:4">
      <c r="A228">
        <v>227</v>
      </c>
      <c r="C228" s="156">
        <v>2</v>
      </c>
      <c r="D228" s="153">
        <v>16</v>
      </c>
    </row>
    <row r="229" spans="1:4">
      <c r="A229">
        <v>228</v>
      </c>
      <c r="C229" s="156">
        <v>2</v>
      </c>
      <c r="D229" s="153">
        <v>16</v>
      </c>
    </row>
    <row r="230" spans="1:4">
      <c r="A230">
        <v>229</v>
      </c>
      <c r="C230" s="156">
        <v>2</v>
      </c>
      <c r="D230" s="153">
        <v>16</v>
      </c>
    </row>
    <row r="231" spans="1:4">
      <c r="A231">
        <v>230</v>
      </c>
      <c r="C231" s="156">
        <v>2</v>
      </c>
      <c r="D231" s="153">
        <v>16</v>
      </c>
    </row>
    <row r="232" spans="1:4">
      <c r="A232">
        <v>231</v>
      </c>
      <c r="C232" s="156">
        <v>1</v>
      </c>
      <c r="D232" s="153">
        <v>3</v>
      </c>
    </row>
    <row r="233" spans="1:4">
      <c r="A233">
        <v>232</v>
      </c>
      <c r="C233" s="156">
        <v>1</v>
      </c>
      <c r="D233" s="153">
        <v>8</v>
      </c>
    </row>
    <row r="234" spans="1:4">
      <c r="A234">
        <v>233</v>
      </c>
      <c r="C234" s="156">
        <v>2</v>
      </c>
      <c r="D234" s="153">
        <v>8</v>
      </c>
    </row>
    <row r="235" spans="1:4">
      <c r="A235">
        <v>234</v>
      </c>
      <c r="C235" s="156">
        <v>2</v>
      </c>
      <c r="D235" s="153">
        <v>8</v>
      </c>
    </row>
    <row r="236" spans="1:4">
      <c r="A236">
        <v>235</v>
      </c>
      <c r="C236" s="156">
        <v>2</v>
      </c>
      <c r="D236" s="153">
        <v>18</v>
      </c>
    </row>
    <row r="237" spans="1:4">
      <c r="A237">
        <v>236</v>
      </c>
      <c r="C237" s="156">
        <v>2</v>
      </c>
      <c r="D237" s="153">
        <v>8</v>
      </c>
    </row>
    <row r="238" spans="1:4">
      <c r="A238">
        <v>237</v>
      </c>
      <c r="C238" s="156">
        <v>2</v>
      </c>
      <c r="D238" s="153">
        <v>8</v>
      </c>
    </row>
    <row r="239" spans="1:4">
      <c r="A239">
        <v>238</v>
      </c>
      <c r="C239" s="156">
        <v>1</v>
      </c>
      <c r="D239" s="153">
        <v>8</v>
      </c>
    </row>
    <row r="240" spans="1:4">
      <c r="A240">
        <v>239</v>
      </c>
      <c r="C240" s="156">
        <v>1</v>
      </c>
      <c r="D240" s="153">
        <v>2</v>
      </c>
    </row>
    <row r="241" spans="1:4">
      <c r="A241">
        <v>240</v>
      </c>
      <c r="C241" s="156">
        <v>1</v>
      </c>
      <c r="D241" s="153">
        <v>6</v>
      </c>
    </row>
    <row r="242" spans="1:4">
      <c r="A242">
        <v>241</v>
      </c>
      <c r="C242" s="156">
        <v>1</v>
      </c>
      <c r="D242" s="153">
        <v>6</v>
      </c>
    </row>
    <row r="243" spans="1:4">
      <c r="A243">
        <v>242</v>
      </c>
      <c r="C243" s="156">
        <v>1</v>
      </c>
      <c r="D243" s="153">
        <v>1.5</v>
      </c>
    </row>
    <row r="244" spans="1:4">
      <c r="A244">
        <v>243</v>
      </c>
      <c r="C244" s="156">
        <v>1</v>
      </c>
      <c r="D244" s="153">
        <v>1.5</v>
      </c>
    </row>
    <row r="245" spans="1:4">
      <c r="A245">
        <v>244</v>
      </c>
      <c r="C245" s="156">
        <v>1</v>
      </c>
      <c r="D245" s="153">
        <v>6</v>
      </c>
    </row>
    <row r="246" spans="1:4">
      <c r="A246">
        <v>245</v>
      </c>
      <c r="C246" s="156">
        <v>1</v>
      </c>
      <c r="D246" s="153">
        <v>2</v>
      </c>
    </row>
    <row r="247" spans="1:4">
      <c r="A247">
        <v>246</v>
      </c>
      <c r="C247" s="156">
        <v>1</v>
      </c>
      <c r="D247" s="153">
        <v>2</v>
      </c>
    </row>
    <row r="248" spans="1:4">
      <c r="A248">
        <v>247</v>
      </c>
      <c r="C248" s="156">
        <v>1</v>
      </c>
      <c r="D248" s="153">
        <v>2</v>
      </c>
    </row>
    <row r="249" spans="1:4">
      <c r="A249">
        <v>248</v>
      </c>
      <c r="C249" s="156">
        <v>1</v>
      </c>
      <c r="D249" s="153">
        <v>2</v>
      </c>
    </row>
    <row r="250" spans="1:4">
      <c r="A250">
        <v>249</v>
      </c>
      <c r="C250" s="156">
        <v>1</v>
      </c>
      <c r="D250" s="153">
        <v>2</v>
      </c>
    </row>
    <row r="251" spans="1:4">
      <c r="A251">
        <v>250</v>
      </c>
      <c r="C251" s="156">
        <v>1</v>
      </c>
      <c r="D251" s="153">
        <v>2</v>
      </c>
    </row>
    <row r="252" spans="1:4">
      <c r="A252">
        <v>251</v>
      </c>
      <c r="C252" s="156">
        <v>1</v>
      </c>
      <c r="D252" s="153">
        <v>2</v>
      </c>
    </row>
    <row r="253" spans="1:4">
      <c r="A253">
        <v>252</v>
      </c>
      <c r="C253" s="156">
        <v>1</v>
      </c>
      <c r="D253" s="153">
        <v>2</v>
      </c>
    </row>
    <row r="254" spans="1:4">
      <c r="A254">
        <v>253</v>
      </c>
      <c r="C254" s="156">
        <v>1</v>
      </c>
      <c r="D254" s="153">
        <v>2</v>
      </c>
    </row>
    <row r="255" spans="1:4">
      <c r="A255">
        <v>254</v>
      </c>
      <c r="C255" s="156">
        <v>1</v>
      </c>
      <c r="D255" s="153">
        <v>2</v>
      </c>
    </row>
    <row r="256" spans="1:4">
      <c r="A256">
        <v>255</v>
      </c>
      <c r="C256" s="156">
        <v>1</v>
      </c>
      <c r="D256" s="153">
        <v>2</v>
      </c>
    </row>
    <row r="257" spans="1:4">
      <c r="A257">
        <v>256</v>
      </c>
      <c r="C257" s="156">
        <v>2</v>
      </c>
      <c r="D257" s="153">
        <v>8</v>
      </c>
    </row>
    <row r="258" spans="1:4">
      <c r="A258">
        <v>257</v>
      </c>
      <c r="C258" s="156">
        <v>2</v>
      </c>
      <c r="D258" s="153">
        <v>10</v>
      </c>
    </row>
    <row r="259" spans="1:4">
      <c r="A259">
        <v>258</v>
      </c>
      <c r="C259" s="156">
        <v>2</v>
      </c>
      <c r="D259" s="153">
        <v>16</v>
      </c>
    </row>
    <row r="260" spans="1:4">
      <c r="A260">
        <v>259</v>
      </c>
      <c r="C260" s="156">
        <v>2</v>
      </c>
      <c r="D260" s="153">
        <v>16</v>
      </c>
    </row>
    <row r="261" spans="1:4">
      <c r="A261">
        <v>260</v>
      </c>
      <c r="C261" s="156">
        <v>1</v>
      </c>
      <c r="D261" s="153">
        <v>0.5</v>
      </c>
    </row>
    <row r="262" spans="1:4">
      <c r="A262">
        <v>261</v>
      </c>
      <c r="C262" s="156">
        <v>1</v>
      </c>
      <c r="D262" s="153">
        <v>2</v>
      </c>
    </row>
    <row r="263" spans="1:4">
      <c r="A263">
        <v>262</v>
      </c>
      <c r="C263" s="156">
        <v>1</v>
      </c>
      <c r="D263" s="153">
        <v>2</v>
      </c>
    </row>
    <row r="264" spans="1:4">
      <c r="A264">
        <v>263</v>
      </c>
      <c r="C264" s="156">
        <v>1</v>
      </c>
      <c r="D264" s="153">
        <v>2</v>
      </c>
    </row>
    <row r="265" spans="1:4">
      <c r="A265">
        <v>264</v>
      </c>
      <c r="C265" s="156">
        <v>1</v>
      </c>
      <c r="D265" s="153">
        <v>2</v>
      </c>
    </row>
    <row r="266" spans="1:4">
      <c r="A266">
        <v>265</v>
      </c>
      <c r="C266" s="156">
        <v>1</v>
      </c>
      <c r="D266" s="153">
        <v>0.5</v>
      </c>
    </row>
    <row r="267" spans="1:4">
      <c r="A267">
        <v>266</v>
      </c>
      <c r="C267" s="156">
        <v>1</v>
      </c>
      <c r="D267" s="153">
        <v>4</v>
      </c>
    </row>
    <row r="268" spans="1:4">
      <c r="A268">
        <v>267</v>
      </c>
      <c r="C268" s="156">
        <v>1</v>
      </c>
      <c r="D268" s="153">
        <v>2</v>
      </c>
    </row>
    <row r="269" spans="1:4">
      <c r="A269">
        <v>268</v>
      </c>
      <c r="C269" s="156">
        <v>1</v>
      </c>
      <c r="D269" s="153">
        <v>2</v>
      </c>
    </row>
    <row r="270" spans="1:4">
      <c r="A270">
        <v>269</v>
      </c>
      <c r="C270" s="156">
        <v>1</v>
      </c>
      <c r="D270" s="153">
        <v>2</v>
      </c>
    </row>
    <row r="271" spans="1:4">
      <c r="A271">
        <v>270</v>
      </c>
      <c r="C271" s="156">
        <v>1</v>
      </c>
      <c r="D271" s="153">
        <v>2</v>
      </c>
    </row>
    <row r="272" spans="1:4">
      <c r="A272">
        <v>271</v>
      </c>
      <c r="C272" s="156">
        <v>1</v>
      </c>
      <c r="D272" s="153">
        <v>0.5</v>
      </c>
    </row>
    <row r="273" spans="1:4">
      <c r="A273">
        <v>272</v>
      </c>
      <c r="C273" s="156">
        <v>1</v>
      </c>
      <c r="D273" s="153">
        <v>2</v>
      </c>
    </row>
    <row r="274" spans="1:4">
      <c r="A274">
        <v>273</v>
      </c>
      <c r="C274" s="156">
        <v>1</v>
      </c>
      <c r="D274" s="153">
        <v>0.5</v>
      </c>
    </row>
    <row r="275" spans="1:4">
      <c r="A275">
        <v>274</v>
      </c>
      <c r="C275" s="156">
        <v>1</v>
      </c>
      <c r="D275" s="153">
        <v>2</v>
      </c>
    </row>
    <row r="276" spans="1:4">
      <c r="A276">
        <v>275</v>
      </c>
      <c r="C276" s="156">
        <v>1</v>
      </c>
      <c r="D276" s="153">
        <v>2</v>
      </c>
    </row>
    <row r="277" spans="1:4">
      <c r="A277">
        <v>276</v>
      </c>
      <c r="C277" s="156">
        <v>1</v>
      </c>
      <c r="D277" s="153">
        <v>2</v>
      </c>
    </row>
    <row r="278" spans="1:4">
      <c r="A278">
        <v>277</v>
      </c>
      <c r="C278" s="156">
        <v>1</v>
      </c>
      <c r="D278" s="153">
        <v>4</v>
      </c>
    </row>
    <row r="279" spans="1:4">
      <c r="A279">
        <v>278</v>
      </c>
      <c r="C279" s="156">
        <v>1</v>
      </c>
      <c r="D279" s="153">
        <v>0.5</v>
      </c>
    </row>
    <row r="280" spans="1:4">
      <c r="A280">
        <v>279</v>
      </c>
      <c r="C280" s="156">
        <v>1</v>
      </c>
      <c r="D280" s="153">
        <v>2</v>
      </c>
    </row>
    <row r="281" spans="1:4">
      <c r="A281">
        <v>280</v>
      </c>
      <c r="C281" s="156">
        <v>1</v>
      </c>
      <c r="D281" s="153">
        <v>4</v>
      </c>
    </row>
    <row r="282" spans="1:4">
      <c r="A282">
        <v>281</v>
      </c>
      <c r="C282" s="156">
        <v>1</v>
      </c>
      <c r="D282" s="153">
        <v>2</v>
      </c>
    </row>
    <row r="283" spans="1:4">
      <c r="A283">
        <v>282</v>
      </c>
      <c r="C283" s="156">
        <v>1</v>
      </c>
      <c r="D283" s="153">
        <v>0.5</v>
      </c>
    </row>
    <row r="284" spans="1:4">
      <c r="A284">
        <v>283</v>
      </c>
      <c r="C284" s="156">
        <v>1</v>
      </c>
      <c r="D284" s="153">
        <v>2</v>
      </c>
    </row>
    <row r="285" spans="1:4">
      <c r="A285">
        <v>284</v>
      </c>
      <c r="C285" s="156">
        <v>1</v>
      </c>
      <c r="D285" s="153">
        <v>2</v>
      </c>
    </row>
    <row r="286" spans="1:4">
      <c r="A286">
        <v>285</v>
      </c>
      <c r="C286" s="156">
        <v>2</v>
      </c>
      <c r="D286" s="153"/>
    </row>
    <row r="287" spans="1:4">
      <c r="A287">
        <v>286</v>
      </c>
      <c r="C287" s="156">
        <v>2</v>
      </c>
      <c r="D287" s="153">
        <v>8</v>
      </c>
    </row>
    <row r="288" spans="1:4">
      <c r="A288">
        <v>287</v>
      </c>
      <c r="C288" s="156">
        <v>2</v>
      </c>
      <c r="D288" s="153">
        <v>18</v>
      </c>
    </row>
    <row r="289" spans="1:4">
      <c r="A289">
        <v>288</v>
      </c>
      <c r="C289" s="156">
        <v>1</v>
      </c>
      <c r="D289" s="153">
        <v>2</v>
      </c>
    </row>
    <row r="290" spans="1:4">
      <c r="A290">
        <v>289</v>
      </c>
      <c r="C290" s="156">
        <v>1</v>
      </c>
      <c r="D290" s="153">
        <v>2.5</v>
      </c>
    </row>
    <row r="291" spans="1:4">
      <c r="A291">
        <v>290</v>
      </c>
      <c r="C291" s="156">
        <v>1</v>
      </c>
      <c r="D291" s="153">
        <v>3</v>
      </c>
    </row>
    <row r="292" spans="1:4">
      <c r="A292">
        <v>291</v>
      </c>
      <c r="C292" s="156">
        <v>1</v>
      </c>
      <c r="D292" s="153">
        <v>3</v>
      </c>
    </row>
    <row r="293" spans="1:4">
      <c r="A293">
        <v>292</v>
      </c>
      <c r="C293" s="156">
        <v>1</v>
      </c>
      <c r="D293" s="153">
        <v>3</v>
      </c>
    </row>
    <row r="294" spans="1:4">
      <c r="A294">
        <v>293</v>
      </c>
      <c r="C294" s="156">
        <v>1</v>
      </c>
      <c r="D294" s="153">
        <v>0.5</v>
      </c>
    </row>
    <row r="295" spans="1:4">
      <c r="A295">
        <v>294</v>
      </c>
      <c r="C295" s="156">
        <v>1</v>
      </c>
      <c r="D295" s="153">
        <v>2</v>
      </c>
    </row>
    <row r="296" spans="1:4">
      <c r="A296">
        <v>295</v>
      </c>
      <c r="C296" s="156">
        <v>1</v>
      </c>
      <c r="D296" s="153">
        <v>0.5</v>
      </c>
    </row>
    <row r="297" spans="1:4">
      <c r="A297">
        <v>296</v>
      </c>
      <c r="C297" s="156">
        <v>1</v>
      </c>
      <c r="D297" s="153">
        <v>2</v>
      </c>
    </row>
    <row r="298" spans="1:4">
      <c r="A298">
        <v>297</v>
      </c>
      <c r="C298" s="156">
        <v>1</v>
      </c>
      <c r="D298" s="153">
        <v>0.5</v>
      </c>
    </row>
    <row r="299" spans="1:4">
      <c r="A299">
        <v>298</v>
      </c>
      <c r="C299" s="156">
        <v>1</v>
      </c>
      <c r="D299" s="153">
        <v>2</v>
      </c>
    </row>
    <row r="300" spans="1:4">
      <c r="A300">
        <v>299</v>
      </c>
      <c r="C300" s="156">
        <v>1</v>
      </c>
      <c r="D300" s="153">
        <v>2</v>
      </c>
    </row>
    <row r="301" spans="1:4">
      <c r="A301">
        <v>300</v>
      </c>
      <c r="C301" s="156">
        <v>1</v>
      </c>
      <c r="D301" s="153">
        <v>2</v>
      </c>
    </row>
    <row r="302" spans="1:4">
      <c r="A302">
        <v>301</v>
      </c>
      <c r="C302" s="156">
        <v>1</v>
      </c>
      <c r="D302" s="153">
        <v>2</v>
      </c>
    </row>
    <row r="303" spans="1:4">
      <c r="A303">
        <v>302</v>
      </c>
      <c r="C303" s="156">
        <v>1</v>
      </c>
      <c r="D303" s="153">
        <v>0.5</v>
      </c>
    </row>
    <row r="304" spans="1:4">
      <c r="A304">
        <v>303</v>
      </c>
      <c r="C304" s="156">
        <v>1</v>
      </c>
      <c r="D304" s="153">
        <v>2</v>
      </c>
    </row>
    <row r="305" spans="1:4">
      <c r="A305">
        <v>304</v>
      </c>
      <c r="C305" s="156">
        <v>1</v>
      </c>
      <c r="D305" s="153">
        <v>3</v>
      </c>
    </row>
    <row r="306" spans="1:4">
      <c r="A306">
        <v>305</v>
      </c>
      <c r="C306" s="156">
        <v>1</v>
      </c>
      <c r="D306" s="153">
        <v>3</v>
      </c>
    </row>
    <row r="307" spans="1:4">
      <c r="A307">
        <v>306</v>
      </c>
      <c r="C307" s="156">
        <v>1</v>
      </c>
      <c r="D307" s="153">
        <v>3</v>
      </c>
    </row>
    <row r="308" spans="1:4">
      <c r="A308">
        <v>307</v>
      </c>
      <c r="C308" s="156">
        <v>1</v>
      </c>
      <c r="D308" s="153">
        <v>2</v>
      </c>
    </row>
    <row r="309" spans="1:4">
      <c r="A309">
        <v>308</v>
      </c>
      <c r="C309" s="156">
        <v>1</v>
      </c>
      <c r="D309" s="153">
        <v>0.5</v>
      </c>
    </row>
    <row r="310" spans="1:4">
      <c r="A310">
        <v>309</v>
      </c>
      <c r="C310" s="156">
        <v>1</v>
      </c>
      <c r="D310" s="153">
        <v>2</v>
      </c>
    </row>
    <row r="311" spans="1:4">
      <c r="A311">
        <v>310</v>
      </c>
      <c r="C311" s="156">
        <v>1</v>
      </c>
      <c r="D311" s="153">
        <v>3</v>
      </c>
    </row>
    <row r="312" spans="1:4">
      <c r="A312">
        <v>311</v>
      </c>
      <c r="C312" s="156">
        <v>1</v>
      </c>
      <c r="D312" s="153">
        <v>3</v>
      </c>
    </row>
    <row r="313" spans="1:4">
      <c r="A313">
        <v>312</v>
      </c>
      <c r="C313" s="156">
        <v>1</v>
      </c>
      <c r="D313" s="153">
        <v>3</v>
      </c>
    </row>
    <row r="314" spans="1:4">
      <c r="A314">
        <v>313</v>
      </c>
      <c r="C314" s="156">
        <v>1</v>
      </c>
      <c r="D314" s="153">
        <v>2</v>
      </c>
    </row>
    <row r="315" spans="1:4">
      <c r="A315">
        <v>314</v>
      </c>
      <c r="C315" s="156">
        <v>1</v>
      </c>
      <c r="D315" s="153">
        <v>3</v>
      </c>
    </row>
    <row r="316" spans="1:4">
      <c r="A316">
        <v>315</v>
      </c>
      <c r="C316" s="156">
        <v>1</v>
      </c>
      <c r="D316" s="153">
        <v>0.5</v>
      </c>
    </row>
    <row r="317" spans="1:4">
      <c r="A317">
        <v>316</v>
      </c>
      <c r="C317" s="156">
        <v>1</v>
      </c>
      <c r="D317" s="153">
        <v>2</v>
      </c>
    </row>
    <row r="318" spans="1:4">
      <c r="A318">
        <v>317</v>
      </c>
      <c r="C318" s="156">
        <v>1</v>
      </c>
      <c r="D318" s="153">
        <v>3</v>
      </c>
    </row>
    <row r="319" spans="1:4">
      <c r="A319">
        <v>318</v>
      </c>
      <c r="C319" s="156">
        <v>1</v>
      </c>
      <c r="D319" s="153">
        <v>0.5</v>
      </c>
    </row>
    <row r="320" spans="1:4">
      <c r="A320">
        <v>319</v>
      </c>
      <c r="C320" s="156">
        <v>1</v>
      </c>
      <c r="D320" s="153">
        <v>2</v>
      </c>
    </row>
    <row r="321" spans="1:4">
      <c r="A321">
        <v>320</v>
      </c>
      <c r="C321" s="156">
        <v>1</v>
      </c>
      <c r="D321" s="153">
        <v>2</v>
      </c>
    </row>
    <row r="322" spans="1:4">
      <c r="A322">
        <v>321</v>
      </c>
      <c r="C322" s="156">
        <v>1</v>
      </c>
      <c r="D322" s="153">
        <v>3</v>
      </c>
    </row>
    <row r="323" spans="1:4">
      <c r="A323">
        <v>322</v>
      </c>
      <c r="C323" s="156">
        <v>1</v>
      </c>
      <c r="D323" s="153">
        <v>3</v>
      </c>
    </row>
    <row r="324" spans="1:4">
      <c r="A324">
        <v>323</v>
      </c>
      <c r="C324" s="156">
        <v>1</v>
      </c>
      <c r="D324" s="153">
        <v>2</v>
      </c>
    </row>
    <row r="325" spans="1:4">
      <c r="A325">
        <v>324</v>
      </c>
      <c r="C325" s="156">
        <v>1</v>
      </c>
      <c r="D325" s="153">
        <v>0.5</v>
      </c>
    </row>
    <row r="326" spans="1:4">
      <c r="A326">
        <v>325</v>
      </c>
      <c r="C326" s="156">
        <v>1</v>
      </c>
      <c r="D326" s="153">
        <v>2</v>
      </c>
    </row>
    <row r="327" spans="1:4">
      <c r="A327">
        <v>326</v>
      </c>
      <c r="C327" s="156">
        <v>1</v>
      </c>
      <c r="D327" s="153">
        <v>4</v>
      </c>
    </row>
    <row r="328" spans="1:4">
      <c r="A328">
        <v>327</v>
      </c>
      <c r="C328" s="156">
        <v>1</v>
      </c>
      <c r="D328" s="153">
        <v>3</v>
      </c>
    </row>
    <row r="329" spans="1:4">
      <c r="A329">
        <v>328</v>
      </c>
      <c r="C329" s="156">
        <v>1</v>
      </c>
      <c r="D329" s="153">
        <v>3</v>
      </c>
    </row>
    <row r="330" spans="1:4">
      <c r="A330">
        <v>329</v>
      </c>
      <c r="C330" s="156">
        <v>1</v>
      </c>
      <c r="D330" s="153">
        <v>0.5</v>
      </c>
    </row>
    <row r="331" spans="1:4">
      <c r="A331">
        <v>330</v>
      </c>
      <c r="C331" s="156">
        <v>1</v>
      </c>
      <c r="D331" s="153">
        <v>2</v>
      </c>
    </row>
    <row r="332" spans="1:4">
      <c r="A332">
        <v>331</v>
      </c>
      <c r="C332" s="156">
        <v>1</v>
      </c>
      <c r="D332" s="153">
        <v>2</v>
      </c>
    </row>
    <row r="333" spans="1:4">
      <c r="A333">
        <v>332</v>
      </c>
      <c r="C333" s="156">
        <v>1</v>
      </c>
      <c r="D333" s="153">
        <v>3</v>
      </c>
    </row>
    <row r="334" spans="1:4">
      <c r="A334">
        <v>333</v>
      </c>
      <c r="C334" s="156">
        <v>1</v>
      </c>
      <c r="D334" s="153">
        <v>3</v>
      </c>
    </row>
    <row r="335" spans="1:4">
      <c r="A335">
        <v>334</v>
      </c>
      <c r="C335" s="156">
        <v>1</v>
      </c>
      <c r="D335" s="153">
        <v>0.5</v>
      </c>
    </row>
    <row r="336" spans="1:4">
      <c r="A336">
        <v>335</v>
      </c>
      <c r="C336" s="156">
        <v>1</v>
      </c>
      <c r="D336" s="153">
        <v>2</v>
      </c>
    </row>
    <row r="337" spans="1:4">
      <c r="A337">
        <v>336</v>
      </c>
      <c r="C337" s="156">
        <v>1</v>
      </c>
      <c r="D337" s="153">
        <v>2</v>
      </c>
    </row>
    <row r="338" spans="1:4">
      <c r="A338">
        <v>337</v>
      </c>
      <c r="C338" s="156">
        <v>1</v>
      </c>
      <c r="D338" s="153">
        <v>3</v>
      </c>
    </row>
    <row r="339" spans="1:4">
      <c r="A339">
        <v>338</v>
      </c>
      <c r="C339" s="156">
        <v>1</v>
      </c>
      <c r="D339" s="153">
        <v>3</v>
      </c>
    </row>
    <row r="340" spans="1:4">
      <c r="A340">
        <v>339</v>
      </c>
      <c r="C340" s="156">
        <v>1</v>
      </c>
      <c r="D340" s="153">
        <v>2</v>
      </c>
    </row>
    <row r="341" spans="1:4">
      <c r="A341">
        <v>340</v>
      </c>
      <c r="C341" s="156">
        <v>1</v>
      </c>
      <c r="D341" s="153">
        <v>3</v>
      </c>
    </row>
    <row r="342" spans="1:4">
      <c r="C342" s="156"/>
      <c r="D342" s="153"/>
    </row>
    <row r="343" spans="1:4">
      <c r="C343" s="156"/>
      <c r="D343" s="153"/>
    </row>
  </sheetData>
  <autoFilter ref="A1:D341" xr:uid="{14D4BADA-4848-42D0-9C1B-08BB9AB955F0}">
    <sortState xmlns:xlrd2="http://schemas.microsoft.com/office/spreadsheetml/2017/richdata2" ref="A2:D341">
      <sortCondition ref="A1:A3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039E-4D04-4CD5-9299-D3128FB5F4FF}">
  <dimension ref="A1:D343"/>
  <sheetViews>
    <sheetView workbookViewId="0">
      <selection activeCell="F19" sqref="F19"/>
    </sheetView>
  </sheetViews>
  <sheetFormatPr defaultRowHeight="14.25"/>
  <cols>
    <col min="1" max="1" width="9.9296875" bestFit="1" customWidth="1"/>
    <col min="2" max="2" width="17.6640625" customWidth="1"/>
    <col min="3" max="3" width="19.9296875" customWidth="1"/>
    <col min="4" max="4" width="19.33203125" bestFit="1" customWidth="1"/>
  </cols>
  <sheetData>
    <row r="1" spans="1:4">
      <c r="A1" s="244" t="s">
        <v>188</v>
      </c>
      <c r="B1" s="53" t="s">
        <v>189</v>
      </c>
      <c r="C1" s="53" t="s">
        <v>191</v>
      </c>
      <c r="D1" s="53" t="s">
        <v>190</v>
      </c>
    </row>
    <row r="2" spans="1:4">
      <c r="A2">
        <v>1</v>
      </c>
      <c r="B2" t="s">
        <v>13</v>
      </c>
      <c r="C2" t="s">
        <v>175</v>
      </c>
      <c r="D2" s="239"/>
    </row>
    <row r="3" spans="1:4">
      <c r="A3">
        <v>2</v>
      </c>
      <c r="B3" t="s">
        <v>52</v>
      </c>
      <c r="C3" t="s">
        <v>176</v>
      </c>
      <c r="D3" s="239" t="s">
        <v>151</v>
      </c>
    </row>
    <row r="4" spans="1:4">
      <c r="A4">
        <v>3</v>
      </c>
      <c r="B4" t="s">
        <v>33</v>
      </c>
      <c r="C4" t="s">
        <v>177</v>
      </c>
      <c r="D4" s="239"/>
    </row>
    <row r="5" spans="1:4">
      <c r="A5">
        <v>4</v>
      </c>
      <c r="B5" t="s">
        <v>21</v>
      </c>
      <c r="C5" t="s">
        <v>178</v>
      </c>
      <c r="D5" s="239" t="s">
        <v>154</v>
      </c>
    </row>
    <row r="6" spans="1:4">
      <c r="A6">
        <v>5</v>
      </c>
      <c r="B6" t="s">
        <v>16</v>
      </c>
      <c r="C6" t="s">
        <v>179</v>
      </c>
      <c r="D6" s="239" t="s">
        <v>155</v>
      </c>
    </row>
    <row r="7" spans="1:4">
      <c r="A7">
        <v>6</v>
      </c>
      <c r="B7" t="s">
        <v>31</v>
      </c>
      <c r="C7" t="s">
        <v>180</v>
      </c>
      <c r="D7" s="239" t="s">
        <v>156</v>
      </c>
    </row>
    <row r="8" spans="1:4">
      <c r="A8">
        <v>7</v>
      </c>
      <c r="B8" t="s">
        <v>51</v>
      </c>
      <c r="C8" t="s">
        <v>179</v>
      </c>
      <c r="D8" s="239"/>
    </row>
    <row r="9" spans="1:4">
      <c r="A9">
        <v>8</v>
      </c>
      <c r="B9" t="s">
        <v>28</v>
      </c>
      <c r="C9" t="s">
        <v>181</v>
      </c>
      <c r="D9" s="239" t="s">
        <v>157</v>
      </c>
    </row>
    <row r="10" spans="1:4">
      <c r="A10">
        <v>9</v>
      </c>
      <c r="B10" t="s">
        <v>26</v>
      </c>
      <c r="C10" t="s">
        <v>182</v>
      </c>
      <c r="D10" s="239" t="s">
        <v>149</v>
      </c>
    </row>
    <row r="11" spans="1:4">
      <c r="A11">
        <v>10</v>
      </c>
      <c r="B11" t="s">
        <v>24</v>
      </c>
      <c r="C11" t="s">
        <v>183</v>
      </c>
      <c r="D11" s="239" t="s">
        <v>159</v>
      </c>
    </row>
    <row r="12" spans="1:4">
      <c r="A12">
        <v>11</v>
      </c>
      <c r="B12" t="s">
        <v>54</v>
      </c>
      <c r="C12" t="s">
        <v>184</v>
      </c>
      <c r="D12" s="239" t="s">
        <v>149</v>
      </c>
    </row>
    <row r="13" spans="1:4">
      <c r="A13">
        <v>12</v>
      </c>
      <c r="B13" t="s">
        <v>46</v>
      </c>
      <c r="C13" t="s">
        <v>177</v>
      </c>
      <c r="D13" s="239"/>
    </row>
    <row r="14" spans="1:4">
      <c r="A14">
        <v>13</v>
      </c>
      <c r="B14" t="s">
        <v>41</v>
      </c>
      <c r="C14" t="s">
        <v>179</v>
      </c>
      <c r="D14" s="239" t="s">
        <v>161</v>
      </c>
    </row>
    <row r="15" spans="1:4">
      <c r="A15">
        <v>14</v>
      </c>
      <c r="B15" t="s">
        <v>38</v>
      </c>
      <c r="C15" t="s">
        <v>175</v>
      </c>
      <c r="D15" s="239" t="s">
        <v>162</v>
      </c>
    </row>
    <row r="16" spans="1:4">
      <c r="A16">
        <v>15</v>
      </c>
      <c r="B16" t="s">
        <v>22</v>
      </c>
      <c r="C16" t="s">
        <v>187</v>
      </c>
      <c r="D16" s="239"/>
    </row>
    <row r="17" spans="1:4">
      <c r="A17">
        <v>16</v>
      </c>
      <c r="B17" t="s">
        <v>36</v>
      </c>
      <c r="C17" t="s">
        <v>178</v>
      </c>
      <c r="D17" s="239" t="s">
        <v>163</v>
      </c>
    </row>
    <row r="18" spans="1:4">
      <c r="A18">
        <v>17</v>
      </c>
      <c r="B18" t="s">
        <v>18</v>
      </c>
      <c r="C18" t="s">
        <v>177</v>
      </c>
      <c r="D18" s="239"/>
    </row>
    <row r="342" spans="3:3">
      <c r="C342" s="239"/>
    </row>
    <row r="343" spans="3:3">
      <c r="C343" s="2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9E79-C90A-4828-8F6B-9641DFABDEC1}">
  <dimension ref="A1:G343"/>
  <sheetViews>
    <sheetView workbookViewId="0">
      <selection activeCellId="2" sqref="B1:B1048576 G1:G1048576 A1:A1048576"/>
    </sheetView>
  </sheetViews>
  <sheetFormatPr defaultRowHeight="14.25"/>
  <cols>
    <col min="1" max="1" width="17.6640625" bestFit="1" customWidth="1"/>
    <col min="2" max="2" width="13.3984375" bestFit="1" customWidth="1"/>
    <col min="3" max="3" width="29" bestFit="1" customWidth="1"/>
    <col min="4" max="4" width="17.9296875" bestFit="1" customWidth="1"/>
    <col min="5" max="6" width="12.33203125" bestFit="1" customWidth="1"/>
  </cols>
  <sheetData>
    <row r="1" spans="1:7" ht="57">
      <c r="A1" s="53" t="s">
        <v>174</v>
      </c>
      <c r="B1" s="53" t="s">
        <v>5</v>
      </c>
      <c r="C1" s="53" t="s">
        <v>168</v>
      </c>
      <c r="D1" s="53" t="s">
        <v>169</v>
      </c>
      <c r="E1" s="53" t="s">
        <v>150</v>
      </c>
      <c r="F1" s="53" t="s">
        <v>164</v>
      </c>
      <c r="G1" s="53" t="s">
        <v>173</v>
      </c>
    </row>
    <row r="2" spans="1:7">
      <c r="A2" t="s">
        <v>175</v>
      </c>
      <c r="B2" s="153">
        <v>18</v>
      </c>
      <c r="C2" t="s">
        <v>13</v>
      </c>
      <c r="E2" s="239"/>
      <c r="F2" s="154"/>
      <c r="G2" s="156">
        <v>4</v>
      </c>
    </row>
    <row r="3" spans="1:7">
      <c r="A3" t="s">
        <v>175</v>
      </c>
      <c r="B3" s="153">
        <v>16</v>
      </c>
      <c r="C3" t="s">
        <v>13</v>
      </c>
      <c r="E3" s="239"/>
      <c r="F3" s="154"/>
      <c r="G3" s="156">
        <v>2</v>
      </c>
    </row>
    <row r="4" spans="1:7">
      <c r="A4" t="s">
        <v>175</v>
      </c>
      <c r="B4" s="153">
        <v>8</v>
      </c>
      <c r="C4" t="s">
        <v>13</v>
      </c>
      <c r="E4" s="239"/>
      <c r="F4" s="154"/>
      <c r="G4" s="156">
        <v>2</v>
      </c>
    </row>
    <row r="5" spans="1:7">
      <c r="A5" t="s">
        <v>175</v>
      </c>
      <c r="B5" s="153">
        <v>8</v>
      </c>
      <c r="C5" t="s">
        <v>13</v>
      </c>
      <c r="E5" s="239"/>
      <c r="F5" s="154"/>
      <c r="G5" s="156">
        <v>2</v>
      </c>
    </row>
    <row r="6" spans="1:7">
      <c r="A6" t="s">
        <v>175</v>
      </c>
      <c r="B6" s="153">
        <v>9</v>
      </c>
      <c r="C6" t="s">
        <v>13</v>
      </c>
      <c r="E6" s="239"/>
      <c r="F6" s="154"/>
      <c r="G6" s="156">
        <v>2</v>
      </c>
    </row>
    <row r="7" spans="1:7">
      <c r="A7" t="s">
        <v>175</v>
      </c>
      <c r="B7" s="153">
        <v>9</v>
      </c>
      <c r="C7" t="s">
        <v>13</v>
      </c>
      <c r="E7" s="239"/>
      <c r="F7" s="154"/>
      <c r="G7" s="156">
        <v>2</v>
      </c>
    </row>
    <row r="8" spans="1:7">
      <c r="A8" t="s">
        <v>175</v>
      </c>
      <c r="B8" s="153">
        <v>8</v>
      </c>
      <c r="C8" t="s">
        <v>13</v>
      </c>
      <c r="E8" s="239"/>
      <c r="F8" s="154"/>
      <c r="G8" s="156">
        <v>2</v>
      </c>
    </row>
    <row r="9" spans="1:7">
      <c r="A9" t="s">
        <v>175</v>
      </c>
      <c r="B9" s="153">
        <v>16</v>
      </c>
      <c r="C9" t="s">
        <v>13</v>
      </c>
      <c r="D9" t="s">
        <v>33</v>
      </c>
      <c r="E9" s="239"/>
      <c r="F9" s="154"/>
      <c r="G9" s="156">
        <v>2</v>
      </c>
    </row>
    <row r="10" spans="1:7">
      <c r="A10" t="s">
        <v>175</v>
      </c>
      <c r="B10" s="153">
        <v>8</v>
      </c>
      <c r="C10" t="s">
        <v>13</v>
      </c>
      <c r="E10" s="239"/>
      <c r="F10" s="154"/>
      <c r="G10" s="156">
        <v>2</v>
      </c>
    </row>
    <row r="11" spans="1:7">
      <c r="A11" t="s">
        <v>175</v>
      </c>
      <c r="B11" s="153">
        <v>16</v>
      </c>
      <c r="C11" t="s">
        <v>13</v>
      </c>
      <c r="E11" s="239"/>
      <c r="F11" s="154"/>
      <c r="G11" s="156">
        <v>2</v>
      </c>
    </row>
    <row r="12" spans="1:7">
      <c r="A12" t="s">
        <v>175</v>
      </c>
      <c r="B12" s="153">
        <v>4</v>
      </c>
      <c r="C12" t="s">
        <v>13</v>
      </c>
      <c r="E12" s="239"/>
      <c r="F12" s="154"/>
      <c r="G12" s="156">
        <v>1</v>
      </c>
    </row>
    <row r="13" spans="1:7">
      <c r="A13" t="s">
        <v>175</v>
      </c>
      <c r="B13" s="153">
        <v>3</v>
      </c>
      <c r="C13" t="s">
        <v>13</v>
      </c>
      <c r="E13" s="239"/>
      <c r="F13" s="154"/>
      <c r="G13" s="156">
        <v>1</v>
      </c>
    </row>
    <row r="14" spans="1:7">
      <c r="A14" t="s">
        <v>175</v>
      </c>
      <c r="B14" s="153">
        <v>3</v>
      </c>
      <c r="C14" t="s">
        <v>13</v>
      </c>
      <c r="E14" s="239"/>
      <c r="F14" s="154"/>
      <c r="G14" s="156">
        <v>1</v>
      </c>
    </row>
    <row r="15" spans="1:7">
      <c r="A15" t="s">
        <v>175</v>
      </c>
      <c r="B15" s="153">
        <v>8</v>
      </c>
      <c r="C15" t="s">
        <v>13</v>
      </c>
      <c r="E15" s="239"/>
      <c r="F15" s="154"/>
      <c r="G15" s="156">
        <v>1</v>
      </c>
    </row>
    <row r="16" spans="1:7">
      <c r="A16" t="s">
        <v>175</v>
      </c>
      <c r="B16" s="153">
        <v>4</v>
      </c>
      <c r="C16" t="s">
        <v>13</v>
      </c>
      <c r="E16" s="239"/>
      <c r="F16" s="154"/>
      <c r="G16" s="156">
        <v>1</v>
      </c>
    </row>
    <row r="17" spans="1:7">
      <c r="A17" t="s">
        <v>175</v>
      </c>
      <c r="B17" s="153">
        <v>1</v>
      </c>
      <c r="C17" t="s">
        <v>13</v>
      </c>
      <c r="E17" s="239"/>
      <c r="F17" s="154"/>
      <c r="G17" s="156">
        <v>1</v>
      </c>
    </row>
    <row r="18" spans="1:7">
      <c r="A18" t="s">
        <v>175</v>
      </c>
      <c r="B18" s="153">
        <v>1</v>
      </c>
      <c r="C18" t="s">
        <v>13</v>
      </c>
      <c r="E18" s="239"/>
      <c r="F18" s="154"/>
      <c r="G18" s="156">
        <v>1</v>
      </c>
    </row>
    <row r="19" spans="1:7">
      <c r="A19" t="s">
        <v>175</v>
      </c>
      <c r="B19" s="153">
        <v>2</v>
      </c>
      <c r="C19" t="s">
        <v>13</v>
      </c>
      <c r="E19" s="239"/>
      <c r="F19" s="154"/>
      <c r="G19" s="156">
        <v>1</v>
      </c>
    </row>
    <row r="20" spans="1:7">
      <c r="A20" t="s">
        <v>175</v>
      </c>
      <c r="B20" s="153">
        <v>1</v>
      </c>
      <c r="C20" t="s">
        <v>13</v>
      </c>
      <c r="E20" s="239"/>
      <c r="F20" s="154"/>
      <c r="G20" s="156">
        <v>1</v>
      </c>
    </row>
    <row r="21" spans="1:7">
      <c r="A21" t="s">
        <v>175</v>
      </c>
      <c r="B21" s="153">
        <v>8</v>
      </c>
      <c r="C21" t="s">
        <v>13</v>
      </c>
      <c r="E21" s="239"/>
      <c r="F21" s="154"/>
      <c r="G21" s="156">
        <v>1</v>
      </c>
    </row>
    <row r="22" spans="1:7">
      <c r="A22" t="s">
        <v>175</v>
      </c>
      <c r="B22" s="153">
        <v>4</v>
      </c>
      <c r="C22" t="s">
        <v>13</v>
      </c>
      <c r="E22" s="239"/>
      <c r="F22" s="154"/>
      <c r="G22" s="156">
        <v>1</v>
      </c>
    </row>
    <row r="23" spans="1:7">
      <c r="A23" t="s">
        <v>175</v>
      </c>
      <c r="B23" s="153">
        <v>4</v>
      </c>
      <c r="C23" t="s">
        <v>13</v>
      </c>
      <c r="E23" s="239"/>
      <c r="F23" s="154"/>
      <c r="G23" s="156">
        <v>1</v>
      </c>
    </row>
    <row r="24" spans="1:7">
      <c r="A24" t="s">
        <v>175</v>
      </c>
      <c r="B24" s="153">
        <v>4</v>
      </c>
      <c r="C24" t="s">
        <v>13</v>
      </c>
      <c r="E24" s="239"/>
      <c r="F24" s="154"/>
      <c r="G24" s="156">
        <v>1</v>
      </c>
    </row>
    <row r="25" spans="1:7">
      <c r="A25" t="s">
        <v>175</v>
      </c>
      <c r="B25" s="153">
        <v>4</v>
      </c>
      <c r="C25" t="s">
        <v>13</v>
      </c>
      <c r="E25" s="239"/>
      <c r="F25" s="154"/>
      <c r="G25" s="156">
        <v>1</v>
      </c>
    </row>
    <row r="26" spans="1:7" ht="28.5">
      <c r="A26" t="s">
        <v>176</v>
      </c>
      <c r="B26" s="153">
        <v>16</v>
      </c>
      <c r="C26" t="s">
        <v>52</v>
      </c>
      <c r="D26" t="s">
        <v>33</v>
      </c>
      <c r="E26" s="239" t="s">
        <v>151</v>
      </c>
      <c r="F26" s="154"/>
      <c r="G26" s="156">
        <v>2</v>
      </c>
    </row>
    <row r="27" spans="1:7" ht="28.5">
      <c r="A27" t="s">
        <v>176</v>
      </c>
      <c r="B27" s="153">
        <v>8</v>
      </c>
      <c r="C27" t="s">
        <v>52</v>
      </c>
      <c r="E27" s="239" t="s">
        <v>151</v>
      </c>
      <c r="F27" s="154"/>
      <c r="G27" s="156">
        <v>2</v>
      </c>
    </row>
    <row r="28" spans="1:7" ht="28.5">
      <c r="A28" t="s">
        <v>176</v>
      </c>
      <c r="B28" s="153">
        <v>8</v>
      </c>
      <c r="C28" t="s">
        <v>52</v>
      </c>
      <c r="E28" s="239" t="s">
        <v>151</v>
      </c>
      <c r="F28" s="154"/>
      <c r="G28" s="156">
        <v>2</v>
      </c>
    </row>
    <row r="29" spans="1:7" ht="28.5">
      <c r="A29" t="s">
        <v>176</v>
      </c>
      <c r="B29" s="153">
        <v>8</v>
      </c>
      <c r="C29" t="s">
        <v>52</v>
      </c>
      <c r="E29" s="239" t="s">
        <v>151</v>
      </c>
      <c r="F29" s="154"/>
      <c r="G29" s="156">
        <v>2</v>
      </c>
    </row>
    <row r="30" spans="1:7" ht="28.5">
      <c r="A30" t="s">
        <v>176</v>
      </c>
      <c r="B30" s="153">
        <v>16</v>
      </c>
      <c r="C30" t="s">
        <v>52</v>
      </c>
      <c r="E30" s="239" t="s">
        <v>151</v>
      </c>
      <c r="F30" s="154"/>
      <c r="G30" s="156">
        <v>2</v>
      </c>
    </row>
    <row r="31" spans="1:7" ht="28.5">
      <c r="A31" t="s">
        <v>176</v>
      </c>
      <c r="B31" s="153">
        <v>8</v>
      </c>
      <c r="C31" t="s">
        <v>52</v>
      </c>
      <c r="E31" s="239" t="s">
        <v>151</v>
      </c>
      <c r="F31" s="154"/>
      <c r="G31" s="156">
        <v>1</v>
      </c>
    </row>
    <row r="32" spans="1:7" ht="28.5">
      <c r="A32" t="s">
        <v>176</v>
      </c>
      <c r="B32" s="153">
        <v>8</v>
      </c>
      <c r="C32" t="s">
        <v>52</v>
      </c>
      <c r="E32" s="239" t="s">
        <v>151</v>
      </c>
      <c r="F32" s="154"/>
      <c r="G32" s="156">
        <v>1</v>
      </c>
    </row>
    <row r="33" spans="1:7" ht="28.5">
      <c r="A33" t="s">
        <v>176</v>
      </c>
      <c r="B33" s="153">
        <v>8</v>
      </c>
      <c r="C33" t="s">
        <v>52</v>
      </c>
      <c r="E33" s="239" t="s">
        <v>151</v>
      </c>
      <c r="F33" s="154"/>
      <c r="G33" s="156">
        <v>1</v>
      </c>
    </row>
    <row r="34" spans="1:7" ht="28.5">
      <c r="A34" t="s">
        <v>176</v>
      </c>
      <c r="B34" s="153">
        <v>2</v>
      </c>
      <c r="C34" t="s">
        <v>52</v>
      </c>
      <c r="E34" s="239" t="s">
        <v>151</v>
      </c>
      <c r="F34" s="154"/>
      <c r="G34" s="156">
        <v>1</v>
      </c>
    </row>
    <row r="35" spans="1:7" ht="28.5">
      <c r="A35" t="s">
        <v>176</v>
      </c>
      <c r="B35" s="153">
        <v>2</v>
      </c>
      <c r="C35" t="s">
        <v>52</v>
      </c>
      <c r="E35" s="239" t="s">
        <v>151</v>
      </c>
      <c r="F35" s="154"/>
      <c r="G35" s="156">
        <v>1</v>
      </c>
    </row>
    <row r="36" spans="1:7" ht="28.5">
      <c r="A36" t="s">
        <v>176</v>
      </c>
      <c r="B36" s="153">
        <v>2</v>
      </c>
      <c r="C36" t="s">
        <v>52</v>
      </c>
      <c r="E36" s="239" t="s">
        <v>151</v>
      </c>
      <c r="F36" s="154"/>
      <c r="G36" s="156">
        <v>1</v>
      </c>
    </row>
    <row r="37" spans="1:7" ht="28.5">
      <c r="A37" t="s">
        <v>176</v>
      </c>
      <c r="B37" s="153">
        <v>1</v>
      </c>
      <c r="C37" t="s">
        <v>52</v>
      </c>
      <c r="E37" s="239" t="s">
        <v>151</v>
      </c>
      <c r="F37" s="154"/>
      <c r="G37" s="156">
        <v>1</v>
      </c>
    </row>
    <row r="38" spans="1:7">
      <c r="A38" t="s">
        <v>177</v>
      </c>
      <c r="B38" s="153">
        <v>10</v>
      </c>
      <c r="C38" t="s">
        <v>33</v>
      </c>
      <c r="E38" s="239"/>
      <c r="F38" s="154"/>
      <c r="G38" s="156">
        <v>2</v>
      </c>
    </row>
    <row r="39" spans="1:7">
      <c r="A39" t="s">
        <v>177</v>
      </c>
      <c r="B39" s="153">
        <v>16</v>
      </c>
      <c r="C39" t="s">
        <v>33</v>
      </c>
      <c r="E39" s="239"/>
      <c r="F39" s="154"/>
      <c r="G39" s="156">
        <v>2</v>
      </c>
    </row>
    <row r="40" spans="1:7">
      <c r="A40" t="s">
        <v>177</v>
      </c>
      <c r="B40" s="153">
        <v>10</v>
      </c>
      <c r="C40" t="s">
        <v>33</v>
      </c>
      <c r="E40" s="239"/>
      <c r="F40" s="154"/>
      <c r="G40" s="156">
        <v>2</v>
      </c>
    </row>
    <row r="41" spans="1:7">
      <c r="A41" t="s">
        <v>177</v>
      </c>
      <c r="B41" s="153">
        <v>10</v>
      </c>
      <c r="C41" t="s">
        <v>33</v>
      </c>
      <c r="D41" t="s">
        <v>13</v>
      </c>
      <c r="E41" s="239"/>
      <c r="F41" s="154"/>
      <c r="G41" s="156">
        <v>2</v>
      </c>
    </row>
    <row r="42" spans="1:7">
      <c r="A42" t="s">
        <v>177</v>
      </c>
      <c r="B42" s="153">
        <v>8</v>
      </c>
      <c r="C42" t="s">
        <v>33</v>
      </c>
      <c r="E42" s="239"/>
      <c r="F42" s="154"/>
      <c r="G42" s="156">
        <v>2</v>
      </c>
    </row>
    <row r="43" spans="1:7">
      <c r="A43" t="s">
        <v>177</v>
      </c>
      <c r="B43" s="153">
        <v>10</v>
      </c>
      <c r="C43" t="s">
        <v>33</v>
      </c>
      <c r="E43" s="239"/>
      <c r="F43" s="154"/>
      <c r="G43" s="156">
        <v>2</v>
      </c>
    </row>
    <row r="44" spans="1:7" ht="28.5">
      <c r="A44" t="s">
        <v>177</v>
      </c>
      <c r="B44" s="153">
        <v>10</v>
      </c>
      <c r="C44" t="s">
        <v>33</v>
      </c>
      <c r="D44" t="s">
        <v>41</v>
      </c>
      <c r="E44" s="239"/>
      <c r="F44" s="154" t="s">
        <v>161</v>
      </c>
      <c r="G44" s="156">
        <v>2</v>
      </c>
    </row>
    <row r="45" spans="1:7">
      <c r="A45" t="s">
        <v>177</v>
      </c>
      <c r="B45" s="153">
        <v>2.5</v>
      </c>
      <c r="C45" t="s">
        <v>33</v>
      </c>
      <c r="E45" s="239"/>
      <c r="F45" s="154"/>
      <c r="G45" s="156">
        <v>1</v>
      </c>
    </row>
    <row r="46" spans="1:7">
      <c r="A46" t="s">
        <v>177</v>
      </c>
      <c r="B46" s="153">
        <v>1.5</v>
      </c>
      <c r="C46" t="s">
        <v>33</v>
      </c>
      <c r="E46" s="239"/>
      <c r="F46" s="154"/>
      <c r="G46" s="156">
        <v>1</v>
      </c>
    </row>
    <row r="47" spans="1:7">
      <c r="A47" t="s">
        <v>177</v>
      </c>
      <c r="B47" s="153">
        <v>8</v>
      </c>
      <c r="C47" t="s">
        <v>33</v>
      </c>
      <c r="E47" s="239"/>
      <c r="F47" s="154"/>
      <c r="G47" s="156">
        <v>1</v>
      </c>
    </row>
    <row r="48" spans="1:7">
      <c r="A48" t="s">
        <v>177</v>
      </c>
      <c r="B48" s="153">
        <v>2</v>
      </c>
      <c r="C48" t="s">
        <v>33</v>
      </c>
      <c r="E48" s="239"/>
      <c r="F48" s="154"/>
      <c r="G48" s="156">
        <v>1</v>
      </c>
    </row>
    <row r="49" spans="1:7">
      <c r="A49" t="s">
        <v>177</v>
      </c>
      <c r="B49" s="153">
        <v>2</v>
      </c>
      <c r="C49" t="s">
        <v>33</v>
      </c>
      <c r="E49" s="239"/>
      <c r="F49" s="154"/>
      <c r="G49" s="156">
        <v>1</v>
      </c>
    </row>
    <row r="50" spans="1:7">
      <c r="A50" t="s">
        <v>177</v>
      </c>
      <c r="B50" s="153">
        <v>2</v>
      </c>
      <c r="C50" t="s">
        <v>33</v>
      </c>
      <c r="E50" s="239"/>
      <c r="F50" s="154"/>
      <c r="G50" s="156">
        <v>1</v>
      </c>
    </row>
    <row r="51" spans="1:7">
      <c r="A51" t="s">
        <v>177</v>
      </c>
      <c r="B51" s="153">
        <v>2</v>
      </c>
      <c r="C51" t="s">
        <v>33</v>
      </c>
      <c r="E51" s="239"/>
      <c r="F51" s="154"/>
      <c r="G51" s="156">
        <v>1</v>
      </c>
    </row>
    <row r="52" spans="1:7">
      <c r="A52" t="s">
        <v>177</v>
      </c>
      <c r="B52" s="153">
        <v>1</v>
      </c>
      <c r="C52" t="s">
        <v>33</v>
      </c>
      <c r="E52" s="239"/>
      <c r="F52" s="154"/>
      <c r="G52" s="156">
        <v>1</v>
      </c>
    </row>
    <row r="53" spans="1:7" ht="28.5">
      <c r="A53" t="s">
        <v>177</v>
      </c>
      <c r="B53" s="153">
        <v>8</v>
      </c>
      <c r="C53" t="s">
        <v>33</v>
      </c>
      <c r="D53" t="s">
        <v>41</v>
      </c>
      <c r="E53" s="239"/>
      <c r="F53" s="154" t="s">
        <v>161</v>
      </c>
      <c r="G53" s="156">
        <v>1</v>
      </c>
    </row>
    <row r="54" spans="1:7">
      <c r="A54" t="s">
        <v>177</v>
      </c>
      <c r="B54" s="153">
        <v>1</v>
      </c>
      <c r="C54" t="s">
        <v>33</v>
      </c>
      <c r="E54" s="239"/>
      <c r="F54" s="154"/>
      <c r="G54" s="156">
        <v>1</v>
      </c>
    </row>
    <row r="55" spans="1:7">
      <c r="A55" t="s">
        <v>177</v>
      </c>
      <c r="B55" s="153">
        <v>1</v>
      </c>
      <c r="C55" t="s">
        <v>33</v>
      </c>
      <c r="E55" s="239"/>
      <c r="F55" s="154"/>
      <c r="G55" s="156">
        <v>1</v>
      </c>
    </row>
    <row r="56" spans="1:7">
      <c r="A56" t="s">
        <v>177</v>
      </c>
      <c r="B56" s="153">
        <v>1</v>
      </c>
      <c r="C56" t="s">
        <v>33</v>
      </c>
      <c r="E56" s="239"/>
      <c r="F56" s="154"/>
      <c r="G56" s="156">
        <v>1</v>
      </c>
    </row>
    <row r="57" spans="1:7" ht="28.5">
      <c r="A57" t="s">
        <v>178</v>
      </c>
      <c r="B57" s="153">
        <v>8</v>
      </c>
      <c r="C57" t="s">
        <v>21</v>
      </c>
      <c r="E57" s="239" t="s">
        <v>154</v>
      </c>
      <c r="F57" s="154"/>
      <c r="G57" s="156">
        <v>2</v>
      </c>
    </row>
    <row r="58" spans="1:7" ht="28.5">
      <c r="A58" t="s">
        <v>178</v>
      </c>
      <c r="B58" s="153">
        <v>8</v>
      </c>
      <c r="C58" t="s">
        <v>21</v>
      </c>
      <c r="E58" s="239" t="s">
        <v>154</v>
      </c>
      <c r="F58" s="154"/>
      <c r="G58" s="156">
        <v>2</v>
      </c>
    </row>
    <row r="59" spans="1:7" ht="28.5">
      <c r="A59" t="s">
        <v>178</v>
      </c>
      <c r="B59" s="153">
        <v>16</v>
      </c>
      <c r="C59" t="s">
        <v>21</v>
      </c>
      <c r="E59" s="239" t="s">
        <v>154</v>
      </c>
      <c r="F59" s="154"/>
      <c r="G59" s="156">
        <v>2</v>
      </c>
    </row>
    <row r="60" spans="1:7" ht="28.5">
      <c r="A60" t="s">
        <v>178</v>
      </c>
      <c r="B60" s="153">
        <v>2</v>
      </c>
      <c r="C60" t="s">
        <v>21</v>
      </c>
      <c r="E60" s="239" t="s">
        <v>154</v>
      </c>
      <c r="F60" s="154"/>
      <c r="G60" s="156">
        <v>1</v>
      </c>
    </row>
    <row r="61" spans="1:7" ht="28.5">
      <c r="A61" t="s">
        <v>178</v>
      </c>
      <c r="B61" s="153">
        <v>2</v>
      </c>
      <c r="C61" t="s">
        <v>21</v>
      </c>
      <c r="E61" s="239" t="s">
        <v>154</v>
      </c>
      <c r="F61" s="154"/>
      <c r="G61" s="156">
        <v>1</v>
      </c>
    </row>
    <row r="62" spans="1:7" ht="28.5">
      <c r="A62" t="s">
        <v>178</v>
      </c>
      <c r="B62" s="153">
        <v>2</v>
      </c>
      <c r="C62" t="s">
        <v>21</v>
      </c>
      <c r="E62" s="239" t="s">
        <v>154</v>
      </c>
      <c r="F62" s="154"/>
      <c r="G62" s="156">
        <v>1</v>
      </c>
    </row>
    <row r="63" spans="1:7" ht="28.5">
      <c r="A63" t="s">
        <v>178</v>
      </c>
      <c r="B63" s="153">
        <v>2</v>
      </c>
      <c r="C63" t="s">
        <v>21</v>
      </c>
      <c r="E63" s="239" t="s">
        <v>154</v>
      </c>
      <c r="F63" s="154"/>
      <c r="G63" s="156">
        <v>1</v>
      </c>
    </row>
    <row r="64" spans="1:7" ht="28.5">
      <c r="A64" t="s">
        <v>178</v>
      </c>
      <c r="B64" s="153">
        <v>2</v>
      </c>
      <c r="C64" t="s">
        <v>21</v>
      </c>
      <c r="E64" s="239" t="s">
        <v>154</v>
      </c>
      <c r="F64" s="154"/>
      <c r="G64" s="156">
        <v>1</v>
      </c>
    </row>
    <row r="65" spans="1:7" ht="28.5">
      <c r="A65" t="s">
        <v>178</v>
      </c>
      <c r="B65" s="153">
        <v>2</v>
      </c>
      <c r="C65" t="s">
        <v>21</v>
      </c>
      <c r="E65" s="239" t="s">
        <v>154</v>
      </c>
      <c r="F65" s="154"/>
      <c r="G65" s="156">
        <v>1</v>
      </c>
    </row>
    <row r="66" spans="1:7" ht="28.5">
      <c r="A66" t="s">
        <v>179</v>
      </c>
      <c r="B66" s="153">
        <v>10</v>
      </c>
      <c r="C66" t="s">
        <v>16</v>
      </c>
      <c r="D66" t="s">
        <v>51</v>
      </c>
      <c r="E66" s="239" t="s">
        <v>155</v>
      </c>
      <c r="F66" s="154"/>
      <c r="G66" s="156">
        <v>2</v>
      </c>
    </row>
    <row r="67" spans="1:7" ht="28.5">
      <c r="A67" t="s">
        <v>179</v>
      </c>
      <c r="B67" s="153">
        <v>8</v>
      </c>
      <c r="C67" t="s">
        <v>16</v>
      </c>
      <c r="D67" t="s">
        <v>46</v>
      </c>
      <c r="E67" s="239" t="s">
        <v>155</v>
      </c>
      <c r="F67" s="154"/>
      <c r="G67" s="156">
        <v>2</v>
      </c>
    </row>
    <row r="68" spans="1:7" ht="28.5">
      <c r="A68" t="s">
        <v>179</v>
      </c>
      <c r="B68" s="153">
        <v>8</v>
      </c>
      <c r="C68" t="s">
        <v>16</v>
      </c>
      <c r="E68" s="239" t="s">
        <v>155</v>
      </c>
      <c r="F68" s="154"/>
      <c r="G68" s="156">
        <v>2</v>
      </c>
    </row>
    <row r="69" spans="1:7" ht="28.5">
      <c r="A69" t="s">
        <v>179</v>
      </c>
      <c r="B69" s="153">
        <v>10</v>
      </c>
      <c r="C69" t="s">
        <v>16</v>
      </c>
      <c r="E69" s="239" t="s">
        <v>155</v>
      </c>
      <c r="F69" s="154"/>
      <c r="G69" s="156">
        <v>2</v>
      </c>
    </row>
    <row r="70" spans="1:7" ht="28.5">
      <c r="A70" t="s">
        <v>179</v>
      </c>
      <c r="B70" s="153">
        <v>16</v>
      </c>
      <c r="C70" t="s">
        <v>16</v>
      </c>
      <c r="E70" s="239" t="s">
        <v>155</v>
      </c>
      <c r="F70" s="154"/>
      <c r="G70" s="156">
        <v>2</v>
      </c>
    </row>
    <row r="71" spans="1:7" ht="28.5">
      <c r="A71" t="s">
        <v>179</v>
      </c>
      <c r="B71" s="153">
        <v>10</v>
      </c>
      <c r="C71" t="s">
        <v>16</v>
      </c>
      <c r="D71" t="s">
        <v>51</v>
      </c>
      <c r="E71" s="239" t="s">
        <v>155</v>
      </c>
      <c r="F71" s="154"/>
      <c r="G71" s="156">
        <v>2</v>
      </c>
    </row>
    <row r="72" spans="1:7" ht="28.5">
      <c r="A72" t="s">
        <v>179</v>
      </c>
      <c r="B72" s="153">
        <v>8</v>
      </c>
      <c r="C72" t="s">
        <v>16</v>
      </c>
      <c r="E72" s="239" t="s">
        <v>155</v>
      </c>
      <c r="F72" s="154"/>
      <c r="G72" s="156">
        <v>2</v>
      </c>
    </row>
    <row r="73" spans="1:7" ht="28.5">
      <c r="A73" t="s">
        <v>179</v>
      </c>
      <c r="B73" s="153">
        <v>8</v>
      </c>
      <c r="C73" t="s">
        <v>16</v>
      </c>
      <c r="E73" s="239" t="s">
        <v>155</v>
      </c>
      <c r="F73" s="154"/>
      <c r="G73" s="156">
        <v>2</v>
      </c>
    </row>
    <row r="74" spans="1:7" ht="28.5">
      <c r="A74" t="s">
        <v>179</v>
      </c>
      <c r="B74" s="153">
        <v>8</v>
      </c>
      <c r="C74" t="s">
        <v>16</v>
      </c>
      <c r="E74" s="239" t="s">
        <v>155</v>
      </c>
      <c r="F74" s="154"/>
      <c r="G74" s="156">
        <v>2</v>
      </c>
    </row>
    <row r="75" spans="1:7" ht="28.5">
      <c r="A75" t="s">
        <v>179</v>
      </c>
      <c r="B75" s="153">
        <v>8</v>
      </c>
      <c r="C75" t="s">
        <v>16</v>
      </c>
      <c r="E75" s="239" t="s">
        <v>155</v>
      </c>
      <c r="F75" s="154"/>
      <c r="G75" s="156">
        <v>2</v>
      </c>
    </row>
    <row r="76" spans="1:7" ht="28.5">
      <c r="A76" t="s">
        <v>179</v>
      </c>
      <c r="B76" s="153">
        <v>10</v>
      </c>
      <c r="C76" t="s">
        <v>16</v>
      </c>
      <c r="D76" t="s">
        <v>51</v>
      </c>
      <c r="E76" s="239" t="s">
        <v>155</v>
      </c>
      <c r="F76" s="154"/>
      <c r="G76" s="156">
        <v>2</v>
      </c>
    </row>
    <row r="77" spans="1:7" ht="28.5">
      <c r="A77" t="s">
        <v>179</v>
      </c>
      <c r="B77" s="153">
        <v>4</v>
      </c>
      <c r="C77" t="s">
        <v>16</v>
      </c>
      <c r="E77" s="239" t="s">
        <v>155</v>
      </c>
      <c r="F77" s="154"/>
      <c r="G77" s="156">
        <v>1</v>
      </c>
    </row>
    <row r="78" spans="1:7" ht="28.5">
      <c r="A78" t="s">
        <v>179</v>
      </c>
      <c r="B78" s="153">
        <v>8</v>
      </c>
      <c r="C78" t="s">
        <v>16</v>
      </c>
      <c r="E78" s="239" t="s">
        <v>155</v>
      </c>
      <c r="F78" s="154"/>
      <c r="G78" s="156">
        <v>1</v>
      </c>
    </row>
    <row r="79" spans="1:7" ht="28.5">
      <c r="A79" t="s">
        <v>179</v>
      </c>
      <c r="B79" s="153">
        <v>6</v>
      </c>
      <c r="C79" t="s">
        <v>16</v>
      </c>
      <c r="D79" t="s">
        <v>33</v>
      </c>
      <c r="E79" s="239" t="s">
        <v>155</v>
      </c>
      <c r="F79" s="154"/>
      <c r="G79" s="156">
        <v>1</v>
      </c>
    </row>
    <row r="80" spans="1:7" ht="28.5">
      <c r="A80" t="s">
        <v>179</v>
      </c>
      <c r="B80" s="153">
        <v>2</v>
      </c>
      <c r="C80" t="s">
        <v>16</v>
      </c>
      <c r="E80" s="239" t="s">
        <v>155</v>
      </c>
      <c r="F80" s="154"/>
      <c r="G80" s="156">
        <v>1</v>
      </c>
    </row>
    <row r="81" spans="1:7" ht="28.5">
      <c r="A81" t="s">
        <v>179</v>
      </c>
      <c r="B81" s="153">
        <v>3</v>
      </c>
      <c r="C81" t="s">
        <v>16</v>
      </c>
      <c r="E81" s="239" t="s">
        <v>155</v>
      </c>
      <c r="F81" s="154"/>
      <c r="G81" s="156">
        <v>1</v>
      </c>
    </row>
    <row r="82" spans="1:7" ht="28.5">
      <c r="A82" t="s">
        <v>179</v>
      </c>
      <c r="B82" s="153">
        <v>2</v>
      </c>
      <c r="C82" t="s">
        <v>16</v>
      </c>
      <c r="E82" s="239" t="s">
        <v>155</v>
      </c>
      <c r="F82" s="154"/>
      <c r="G82" s="156">
        <v>1</v>
      </c>
    </row>
    <row r="83" spans="1:7" ht="28.5">
      <c r="A83" t="s">
        <v>179</v>
      </c>
      <c r="B83" s="153">
        <v>3</v>
      </c>
      <c r="C83" t="s">
        <v>16</v>
      </c>
      <c r="E83" s="239" t="s">
        <v>155</v>
      </c>
      <c r="F83" s="154"/>
      <c r="G83" s="156">
        <v>1</v>
      </c>
    </row>
    <row r="84" spans="1:7" ht="28.5">
      <c r="A84" t="s">
        <v>179</v>
      </c>
      <c r="B84" s="153">
        <v>3</v>
      </c>
      <c r="C84" t="s">
        <v>16</v>
      </c>
      <c r="E84" s="239" t="s">
        <v>155</v>
      </c>
      <c r="F84" s="154"/>
      <c r="G84" s="156">
        <v>1</v>
      </c>
    </row>
    <row r="85" spans="1:7" ht="28.5">
      <c r="A85" t="s">
        <v>180</v>
      </c>
      <c r="B85" s="153">
        <v>6</v>
      </c>
      <c r="C85" t="s">
        <v>31</v>
      </c>
      <c r="E85" s="239" t="s">
        <v>156</v>
      </c>
      <c r="F85" s="154"/>
      <c r="G85" s="156">
        <v>2</v>
      </c>
    </row>
    <row r="86" spans="1:7" ht="28.5">
      <c r="A86" t="s">
        <v>180</v>
      </c>
      <c r="B86" s="153">
        <v>16</v>
      </c>
      <c r="C86" t="s">
        <v>31</v>
      </c>
      <c r="E86" s="239" t="s">
        <v>156</v>
      </c>
      <c r="F86" s="154"/>
      <c r="G86" s="156">
        <v>2</v>
      </c>
    </row>
    <row r="87" spans="1:7" ht="28.5">
      <c r="A87" t="s">
        <v>180</v>
      </c>
      <c r="B87" s="153">
        <v>6</v>
      </c>
      <c r="C87" t="s">
        <v>31</v>
      </c>
      <c r="E87" s="239" t="s">
        <v>156</v>
      </c>
      <c r="F87" s="154"/>
      <c r="G87" s="156">
        <v>2</v>
      </c>
    </row>
    <row r="88" spans="1:7" ht="28.5">
      <c r="A88" t="s">
        <v>180</v>
      </c>
      <c r="B88" s="153">
        <v>6</v>
      </c>
      <c r="C88" t="s">
        <v>31</v>
      </c>
      <c r="E88" s="239" t="s">
        <v>156</v>
      </c>
      <c r="F88" s="154"/>
      <c r="G88" s="156">
        <v>2</v>
      </c>
    </row>
    <row r="89" spans="1:7" ht="28.5">
      <c r="A89" t="s">
        <v>180</v>
      </c>
      <c r="B89" s="153">
        <v>6</v>
      </c>
      <c r="C89" t="s">
        <v>31</v>
      </c>
      <c r="E89" s="239" t="s">
        <v>156</v>
      </c>
      <c r="F89" s="154"/>
      <c r="G89" s="156">
        <v>2</v>
      </c>
    </row>
    <row r="90" spans="1:7" ht="28.5">
      <c r="A90" t="s">
        <v>180</v>
      </c>
      <c r="B90" s="153">
        <v>6</v>
      </c>
      <c r="C90" t="s">
        <v>31</v>
      </c>
      <c r="E90" s="239" t="s">
        <v>156</v>
      </c>
      <c r="F90" s="154"/>
      <c r="G90" s="156">
        <v>2</v>
      </c>
    </row>
    <row r="91" spans="1:7" ht="28.5">
      <c r="A91" t="s">
        <v>180</v>
      </c>
      <c r="B91" s="153">
        <v>8</v>
      </c>
      <c r="C91" t="s">
        <v>31</v>
      </c>
      <c r="E91" s="239" t="s">
        <v>156</v>
      </c>
      <c r="F91" s="154"/>
      <c r="G91" s="156">
        <v>1</v>
      </c>
    </row>
    <row r="92" spans="1:7" ht="28.5">
      <c r="A92" t="s">
        <v>180</v>
      </c>
      <c r="B92" s="153">
        <v>4</v>
      </c>
      <c r="C92" t="s">
        <v>31</v>
      </c>
      <c r="E92" s="239" t="s">
        <v>156</v>
      </c>
      <c r="F92" s="154"/>
      <c r="G92" s="156">
        <v>1</v>
      </c>
    </row>
    <row r="93" spans="1:7" ht="28.5">
      <c r="A93" t="s">
        <v>180</v>
      </c>
      <c r="B93" s="153">
        <v>1</v>
      </c>
      <c r="C93" t="s">
        <v>31</v>
      </c>
      <c r="E93" s="239" t="s">
        <v>156</v>
      </c>
      <c r="F93" s="154"/>
      <c r="G93" s="156">
        <v>1</v>
      </c>
    </row>
    <row r="94" spans="1:7" ht="28.5">
      <c r="A94" t="s">
        <v>180</v>
      </c>
      <c r="B94" s="153">
        <v>2</v>
      </c>
      <c r="C94" t="s">
        <v>31</v>
      </c>
      <c r="E94" s="239" t="s">
        <v>156</v>
      </c>
      <c r="F94" s="154"/>
      <c r="G94" s="156">
        <v>1</v>
      </c>
    </row>
    <row r="95" spans="1:7" ht="28.5">
      <c r="A95" t="s">
        <v>180</v>
      </c>
      <c r="B95" s="153">
        <v>8</v>
      </c>
      <c r="C95" t="s">
        <v>31</v>
      </c>
      <c r="E95" s="239" t="s">
        <v>156</v>
      </c>
      <c r="F95" s="154"/>
      <c r="G95" s="156">
        <v>1</v>
      </c>
    </row>
    <row r="96" spans="1:7" ht="28.5">
      <c r="A96" t="s">
        <v>180</v>
      </c>
      <c r="B96" s="153">
        <v>2</v>
      </c>
      <c r="C96" t="s">
        <v>31</v>
      </c>
      <c r="E96" s="239" t="s">
        <v>156</v>
      </c>
      <c r="F96" s="154"/>
      <c r="G96" s="156">
        <v>1</v>
      </c>
    </row>
    <row r="97" spans="1:7" ht="28.5">
      <c r="A97" t="s">
        <v>180</v>
      </c>
      <c r="B97" s="153">
        <v>2</v>
      </c>
      <c r="C97" t="s">
        <v>31</v>
      </c>
      <c r="E97" s="239" t="s">
        <v>156</v>
      </c>
      <c r="F97" s="154"/>
      <c r="G97" s="156">
        <v>1</v>
      </c>
    </row>
    <row r="98" spans="1:7" ht="28.5">
      <c r="A98" t="s">
        <v>180</v>
      </c>
      <c r="B98" s="153">
        <v>8</v>
      </c>
      <c r="C98" t="s">
        <v>31</v>
      </c>
      <c r="E98" s="239" t="s">
        <v>156</v>
      </c>
      <c r="F98" s="154"/>
      <c r="G98" s="156">
        <v>1</v>
      </c>
    </row>
    <row r="99" spans="1:7" ht="28.5">
      <c r="A99" t="s">
        <v>180</v>
      </c>
      <c r="B99" s="153">
        <v>2</v>
      </c>
      <c r="C99" t="s">
        <v>31</v>
      </c>
      <c r="E99" s="239" t="s">
        <v>156</v>
      </c>
      <c r="F99" s="154"/>
      <c r="G99" s="156">
        <v>1</v>
      </c>
    </row>
    <row r="100" spans="1:7" ht="28.5">
      <c r="A100" t="s">
        <v>180</v>
      </c>
      <c r="B100" s="153">
        <v>2</v>
      </c>
      <c r="C100" t="s">
        <v>31</v>
      </c>
      <c r="E100" s="239" t="s">
        <v>156</v>
      </c>
      <c r="F100" s="154"/>
      <c r="G100" s="156">
        <v>1</v>
      </c>
    </row>
    <row r="101" spans="1:7" ht="28.5">
      <c r="A101" t="s">
        <v>180</v>
      </c>
      <c r="B101" s="153">
        <v>5</v>
      </c>
      <c r="C101" t="s">
        <v>31</v>
      </c>
      <c r="E101" s="239" t="s">
        <v>156</v>
      </c>
      <c r="F101" s="154"/>
      <c r="G101" s="156">
        <v>1</v>
      </c>
    </row>
    <row r="102" spans="1:7" ht="28.5">
      <c r="A102" t="s">
        <v>180</v>
      </c>
      <c r="B102" s="153">
        <v>2</v>
      </c>
      <c r="C102" t="s">
        <v>31</v>
      </c>
      <c r="E102" s="239" t="s">
        <v>156</v>
      </c>
      <c r="F102" s="154"/>
      <c r="G102" s="156">
        <v>1</v>
      </c>
    </row>
    <row r="103" spans="1:7" ht="28.5">
      <c r="A103" t="s">
        <v>180</v>
      </c>
      <c r="B103" s="153">
        <v>2</v>
      </c>
      <c r="C103" t="s">
        <v>31</v>
      </c>
      <c r="E103" s="239" t="s">
        <v>156</v>
      </c>
      <c r="F103" s="154"/>
      <c r="G103" s="156">
        <v>1</v>
      </c>
    </row>
    <row r="104" spans="1:7" ht="28.5">
      <c r="A104" t="s">
        <v>180</v>
      </c>
      <c r="B104" s="153">
        <v>5</v>
      </c>
      <c r="C104" t="s">
        <v>31</v>
      </c>
      <c r="E104" s="239" t="s">
        <v>156</v>
      </c>
      <c r="F104" s="154"/>
      <c r="G104" s="156">
        <v>1</v>
      </c>
    </row>
    <row r="105" spans="1:7" ht="28.5">
      <c r="A105" t="s">
        <v>180</v>
      </c>
      <c r="B105" s="153">
        <v>5</v>
      </c>
      <c r="C105" t="s">
        <v>31</v>
      </c>
      <c r="E105" s="239" t="s">
        <v>156</v>
      </c>
      <c r="F105" s="154"/>
      <c r="G105" s="156">
        <v>1</v>
      </c>
    </row>
    <row r="106" spans="1:7" ht="28.5">
      <c r="A106" t="s">
        <v>180</v>
      </c>
      <c r="B106" s="153">
        <v>1</v>
      </c>
      <c r="C106" t="s">
        <v>31</v>
      </c>
      <c r="E106" s="239" t="s">
        <v>156</v>
      </c>
      <c r="F106" s="154"/>
      <c r="G106" s="156">
        <v>1</v>
      </c>
    </row>
    <row r="107" spans="1:7" ht="28.5">
      <c r="A107" t="s">
        <v>180</v>
      </c>
      <c r="B107" s="153">
        <v>8</v>
      </c>
      <c r="C107" t="s">
        <v>31</v>
      </c>
      <c r="D107" t="s">
        <v>33</v>
      </c>
      <c r="E107" s="239" t="s">
        <v>156</v>
      </c>
      <c r="F107" s="154"/>
      <c r="G107" s="156">
        <v>1</v>
      </c>
    </row>
    <row r="108" spans="1:7" ht="28.5">
      <c r="A108" t="s">
        <v>180</v>
      </c>
      <c r="B108" s="153">
        <v>1</v>
      </c>
      <c r="C108" t="s">
        <v>31</v>
      </c>
      <c r="E108" s="239" t="s">
        <v>156</v>
      </c>
      <c r="F108" s="154"/>
      <c r="G108" s="156">
        <v>1</v>
      </c>
    </row>
    <row r="109" spans="1:7" ht="28.5">
      <c r="A109" t="s">
        <v>180</v>
      </c>
      <c r="B109" s="153">
        <v>1</v>
      </c>
      <c r="C109" t="s">
        <v>31</v>
      </c>
      <c r="E109" s="239" t="s">
        <v>156</v>
      </c>
      <c r="F109" s="154"/>
      <c r="G109" s="156">
        <v>1</v>
      </c>
    </row>
    <row r="110" spans="1:7" ht="28.5">
      <c r="A110" t="s">
        <v>180</v>
      </c>
      <c r="B110" s="153">
        <v>1</v>
      </c>
      <c r="C110" t="s">
        <v>31</v>
      </c>
      <c r="E110" s="239" t="s">
        <v>156</v>
      </c>
      <c r="F110" s="154"/>
      <c r="G110" s="156">
        <v>1</v>
      </c>
    </row>
    <row r="111" spans="1:7" ht="28.5">
      <c r="A111" t="s">
        <v>180</v>
      </c>
      <c r="B111" s="153">
        <v>1</v>
      </c>
      <c r="C111" t="s">
        <v>31</v>
      </c>
      <c r="E111" s="239" t="s">
        <v>156</v>
      </c>
      <c r="F111" s="154"/>
      <c r="G111" s="156">
        <v>1</v>
      </c>
    </row>
    <row r="112" spans="1:7" ht="28.5">
      <c r="A112" t="s">
        <v>180</v>
      </c>
      <c r="B112" s="153">
        <v>1</v>
      </c>
      <c r="C112" t="s">
        <v>31</v>
      </c>
      <c r="E112" s="239" t="s">
        <v>156</v>
      </c>
      <c r="F112" s="154"/>
      <c r="G112" s="156">
        <v>1</v>
      </c>
    </row>
    <row r="113" spans="1:7">
      <c r="A113" t="s">
        <v>179</v>
      </c>
      <c r="B113" s="153">
        <v>8</v>
      </c>
      <c r="C113" t="s">
        <v>51</v>
      </c>
      <c r="E113" s="239"/>
      <c r="F113" s="154"/>
      <c r="G113" s="156">
        <v>2</v>
      </c>
    </row>
    <row r="114" spans="1:7">
      <c r="A114" t="s">
        <v>179</v>
      </c>
      <c r="B114" s="153">
        <v>8</v>
      </c>
      <c r="C114" t="s">
        <v>51</v>
      </c>
      <c r="E114" s="239"/>
      <c r="F114" s="154"/>
      <c r="G114" s="156">
        <v>2</v>
      </c>
    </row>
    <row r="115" spans="1:7">
      <c r="A115" t="s">
        <v>179</v>
      </c>
      <c r="B115" s="153">
        <v>8</v>
      </c>
      <c r="C115" t="s">
        <v>51</v>
      </c>
      <c r="E115" s="239"/>
      <c r="F115" s="154"/>
      <c r="G115" s="156">
        <v>2</v>
      </c>
    </row>
    <row r="116" spans="1:7">
      <c r="A116" t="s">
        <v>179</v>
      </c>
      <c r="B116" s="153">
        <v>8</v>
      </c>
      <c r="C116" t="s">
        <v>51</v>
      </c>
      <c r="E116" s="239"/>
      <c r="F116" s="154"/>
      <c r="G116" s="156">
        <v>2</v>
      </c>
    </row>
    <row r="117" spans="1:7">
      <c r="A117" t="s">
        <v>179</v>
      </c>
      <c r="B117" s="153">
        <v>8</v>
      </c>
      <c r="C117" t="s">
        <v>51</v>
      </c>
      <c r="E117" s="239"/>
      <c r="F117" s="154"/>
      <c r="G117" s="156">
        <v>2</v>
      </c>
    </row>
    <row r="118" spans="1:7">
      <c r="A118" t="s">
        <v>179</v>
      </c>
      <c r="B118" s="153">
        <v>8</v>
      </c>
      <c r="C118" t="s">
        <v>51</v>
      </c>
      <c r="E118" s="239"/>
      <c r="F118" s="154"/>
      <c r="G118" s="156">
        <v>2</v>
      </c>
    </row>
    <row r="119" spans="1:7">
      <c r="A119" t="s">
        <v>179</v>
      </c>
      <c r="B119" s="153">
        <v>16</v>
      </c>
      <c r="C119" t="s">
        <v>51</v>
      </c>
      <c r="E119" s="239"/>
      <c r="F119" s="154"/>
      <c r="G119" s="156">
        <v>2</v>
      </c>
    </row>
    <row r="120" spans="1:7">
      <c r="A120" t="s">
        <v>179</v>
      </c>
      <c r="B120" s="153">
        <v>8</v>
      </c>
      <c r="C120" t="s">
        <v>51</v>
      </c>
      <c r="E120" s="239"/>
      <c r="F120" s="154"/>
      <c r="G120" s="156">
        <v>2</v>
      </c>
    </row>
    <row r="121" spans="1:7">
      <c r="A121" t="s">
        <v>179</v>
      </c>
      <c r="B121" s="153">
        <v>8</v>
      </c>
      <c r="C121" t="s">
        <v>51</v>
      </c>
      <c r="E121" s="239"/>
      <c r="F121" s="154"/>
      <c r="G121" s="156">
        <v>2</v>
      </c>
    </row>
    <row r="122" spans="1:7">
      <c r="A122" t="s">
        <v>179</v>
      </c>
      <c r="B122" s="153">
        <v>8</v>
      </c>
      <c r="C122" t="s">
        <v>51</v>
      </c>
      <c r="E122" s="239"/>
      <c r="F122" s="154"/>
      <c r="G122" s="156">
        <v>2</v>
      </c>
    </row>
    <row r="123" spans="1:7" ht="28.5">
      <c r="A123" t="s">
        <v>179</v>
      </c>
      <c r="B123" s="153">
        <v>6</v>
      </c>
      <c r="C123" t="s">
        <v>51</v>
      </c>
      <c r="D123" t="s">
        <v>36</v>
      </c>
      <c r="E123" s="239"/>
      <c r="F123" s="154" t="s">
        <v>163</v>
      </c>
      <c r="G123" s="156">
        <v>1</v>
      </c>
    </row>
    <row r="124" spans="1:7">
      <c r="A124" t="s">
        <v>179</v>
      </c>
      <c r="B124" s="153">
        <v>8</v>
      </c>
      <c r="C124" t="s">
        <v>51</v>
      </c>
      <c r="E124" s="239"/>
      <c r="F124" s="154"/>
      <c r="G124" s="156">
        <v>1</v>
      </c>
    </row>
    <row r="125" spans="1:7">
      <c r="A125" t="s">
        <v>179</v>
      </c>
      <c r="B125" s="153">
        <v>8</v>
      </c>
      <c r="C125" t="s">
        <v>51</v>
      </c>
      <c r="E125" s="239"/>
      <c r="F125" s="154"/>
      <c r="G125" s="156">
        <v>1</v>
      </c>
    </row>
    <row r="126" spans="1:7" ht="28.5">
      <c r="A126" t="s">
        <v>181</v>
      </c>
      <c r="B126" s="153">
        <v>8</v>
      </c>
      <c r="C126" t="s">
        <v>28</v>
      </c>
      <c r="E126" s="239" t="s">
        <v>157</v>
      </c>
      <c r="F126" s="154"/>
      <c r="G126" s="156">
        <v>2</v>
      </c>
    </row>
    <row r="127" spans="1:7" ht="28.5">
      <c r="A127" t="s">
        <v>181</v>
      </c>
      <c r="B127" s="153">
        <v>10</v>
      </c>
      <c r="C127" t="s">
        <v>28</v>
      </c>
      <c r="E127" s="239" t="s">
        <v>157</v>
      </c>
      <c r="F127" s="154"/>
      <c r="G127" s="156">
        <v>2</v>
      </c>
    </row>
    <row r="128" spans="1:7" ht="28.5">
      <c r="A128" t="s">
        <v>181</v>
      </c>
      <c r="B128" s="153">
        <v>8</v>
      </c>
      <c r="C128" t="s">
        <v>28</v>
      </c>
      <c r="E128" s="239" t="s">
        <v>157</v>
      </c>
      <c r="F128" s="154"/>
      <c r="G128" s="156">
        <v>2</v>
      </c>
    </row>
    <row r="129" spans="1:7" ht="28.5">
      <c r="A129" t="s">
        <v>181</v>
      </c>
      <c r="B129" s="153">
        <v>8</v>
      </c>
      <c r="C129" t="s">
        <v>28</v>
      </c>
      <c r="D129" t="s">
        <v>26</v>
      </c>
      <c r="E129" s="239" t="s">
        <v>157</v>
      </c>
      <c r="F129" s="154" t="s">
        <v>149</v>
      </c>
      <c r="G129" s="156">
        <v>2</v>
      </c>
    </row>
    <row r="130" spans="1:7" ht="28.5">
      <c r="A130" t="s">
        <v>181</v>
      </c>
      <c r="B130" s="153">
        <v>8</v>
      </c>
      <c r="C130" t="s">
        <v>28</v>
      </c>
      <c r="E130" s="239" t="s">
        <v>157</v>
      </c>
      <c r="F130" s="154"/>
      <c r="G130" s="156">
        <v>2</v>
      </c>
    </row>
    <row r="131" spans="1:7" ht="28.5">
      <c r="A131" t="s">
        <v>181</v>
      </c>
      <c r="B131" s="153">
        <v>8</v>
      </c>
      <c r="C131" t="s">
        <v>28</v>
      </c>
      <c r="E131" s="239" t="s">
        <v>157</v>
      </c>
      <c r="F131" s="154"/>
      <c r="G131" s="156">
        <v>2</v>
      </c>
    </row>
    <row r="132" spans="1:7" ht="28.5">
      <c r="A132" t="s">
        <v>181</v>
      </c>
      <c r="B132" s="153">
        <v>8</v>
      </c>
      <c r="C132" t="s">
        <v>28</v>
      </c>
      <c r="E132" s="239" t="s">
        <v>157</v>
      </c>
      <c r="F132" s="154"/>
      <c r="G132" s="156">
        <v>2</v>
      </c>
    </row>
    <row r="133" spans="1:7" ht="28.5">
      <c r="A133" t="s">
        <v>181</v>
      </c>
      <c r="B133" s="153">
        <v>8</v>
      </c>
      <c r="C133" t="s">
        <v>28</v>
      </c>
      <c r="E133" s="239" t="s">
        <v>157</v>
      </c>
      <c r="F133" s="154"/>
      <c r="G133" s="156">
        <v>2</v>
      </c>
    </row>
    <row r="134" spans="1:7" ht="28.5">
      <c r="A134" t="s">
        <v>181</v>
      </c>
      <c r="B134" s="153">
        <v>16</v>
      </c>
      <c r="C134" t="s">
        <v>28</v>
      </c>
      <c r="E134" s="239" t="s">
        <v>157</v>
      </c>
      <c r="F134" s="154"/>
      <c r="G134" s="156">
        <v>2</v>
      </c>
    </row>
    <row r="135" spans="1:7" ht="28.5">
      <c r="A135" t="s">
        <v>181</v>
      </c>
      <c r="B135" s="153">
        <v>2</v>
      </c>
      <c r="C135" t="s">
        <v>28</v>
      </c>
      <c r="E135" s="239" t="s">
        <v>157</v>
      </c>
      <c r="F135" s="154"/>
      <c r="G135" s="156">
        <v>1</v>
      </c>
    </row>
    <row r="136" spans="1:7" ht="28.5">
      <c r="A136" t="s">
        <v>181</v>
      </c>
      <c r="B136" s="153">
        <v>2</v>
      </c>
      <c r="C136" t="s">
        <v>28</v>
      </c>
      <c r="E136" s="239" t="s">
        <v>157</v>
      </c>
      <c r="F136" s="154"/>
      <c r="G136" s="156">
        <v>1</v>
      </c>
    </row>
    <row r="137" spans="1:7" ht="28.5">
      <c r="A137" t="s">
        <v>181</v>
      </c>
      <c r="B137" s="153">
        <v>2</v>
      </c>
      <c r="C137" t="s">
        <v>28</v>
      </c>
      <c r="E137" s="239" t="s">
        <v>157</v>
      </c>
      <c r="F137" s="154"/>
      <c r="G137" s="156">
        <v>1</v>
      </c>
    </row>
    <row r="138" spans="1:7" ht="28.5">
      <c r="A138" t="s">
        <v>181</v>
      </c>
      <c r="B138" s="153">
        <v>2</v>
      </c>
      <c r="C138" t="s">
        <v>28</v>
      </c>
      <c r="E138" s="239" t="s">
        <v>157</v>
      </c>
      <c r="F138" s="154"/>
      <c r="G138" s="156">
        <v>1</v>
      </c>
    </row>
    <row r="139" spans="1:7" ht="28.5">
      <c r="A139" t="s">
        <v>181</v>
      </c>
      <c r="B139" s="153">
        <v>2</v>
      </c>
      <c r="C139" t="s">
        <v>28</v>
      </c>
      <c r="E139" s="239" t="s">
        <v>157</v>
      </c>
      <c r="F139" s="154"/>
      <c r="G139" s="156">
        <v>1</v>
      </c>
    </row>
    <row r="140" spans="1:7" ht="28.5">
      <c r="A140" t="s">
        <v>181</v>
      </c>
      <c r="B140" s="153">
        <v>2</v>
      </c>
      <c r="C140" t="s">
        <v>28</v>
      </c>
      <c r="E140" s="239" t="s">
        <v>157</v>
      </c>
      <c r="F140" s="154"/>
      <c r="G140" s="156">
        <v>1</v>
      </c>
    </row>
    <row r="141" spans="1:7" ht="28.5">
      <c r="A141" t="s">
        <v>181</v>
      </c>
      <c r="B141" s="153">
        <v>2</v>
      </c>
      <c r="C141" t="s">
        <v>28</v>
      </c>
      <c r="E141" s="239" t="s">
        <v>157</v>
      </c>
      <c r="F141" s="154"/>
      <c r="G141" s="156">
        <v>1</v>
      </c>
    </row>
    <row r="142" spans="1:7" ht="28.5">
      <c r="A142" t="s">
        <v>181</v>
      </c>
      <c r="B142" s="153">
        <v>2</v>
      </c>
      <c r="C142" t="s">
        <v>28</v>
      </c>
      <c r="E142" s="239" t="s">
        <v>157</v>
      </c>
      <c r="F142" s="154"/>
      <c r="G142" s="156">
        <v>1</v>
      </c>
    </row>
    <row r="143" spans="1:7" ht="28.5">
      <c r="A143" t="s">
        <v>181</v>
      </c>
      <c r="B143" s="153">
        <v>2</v>
      </c>
      <c r="C143" t="s">
        <v>28</v>
      </c>
      <c r="E143" s="239" t="s">
        <v>157</v>
      </c>
      <c r="F143" s="154"/>
      <c r="G143" s="156">
        <v>1</v>
      </c>
    </row>
    <row r="144" spans="1:7" ht="28.5">
      <c r="A144" t="s">
        <v>182</v>
      </c>
      <c r="B144" s="153">
        <v>16</v>
      </c>
      <c r="C144" t="s">
        <v>26</v>
      </c>
      <c r="E144" s="239" t="s">
        <v>149</v>
      </c>
      <c r="F144" s="154"/>
      <c r="G144" s="156">
        <v>2</v>
      </c>
    </row>
    <row r="145" spans="1:7" ht="28.5">
      <c r="A145" t="s">
        <v>182</v>
      </c>
      <c r="B145" s="153">
        <v>10</v>
      </c>
      <c r="C145" t="s">
        <v>26</v>
      </c>
      <c r="E145" s="239" t="s">
        <v>149</v>
      </c>
      <c r="F145" s="154"/>
      <c r="G145" s="156">
        <v>2</v>
      </c>
    </row>
    <row r="146" spans="1:7" ht="28.5">
      <c r="A146" t="s">
        <v>182</v>
      </c>
      <c r="B146" s="153">
        <v>8</v>
      </c>
      <c r="C146" t="s">
        <v>26</v>
      </c>
      <c r="E146" s="239" t="s">
        <v>149</v>
      </c>
      <c r="F146" s="154"/>
      <c r="G146" s="156">
        <v>1</v>
      </c>
    </row>
    <row r="147" spans="1:7" ht="28.5">
      <c r="A147" t="s">
        <v>182</v>
      </c>
      <c r="B147" s="153">
        <v>4</v>
      </c>
      <c r="C147" t="s">
        <v>26</v>
      </c>
      <c r="E147" s="239" t="s">
        <v>149</v>
      </c>
      <c r="F147" s="154"/>
      <c r="G147" s="156">
        <v>1</v>
      </c>
    </row>
    <row r="148" spans="1:7" ht="28.5">
      <c r="A148" t="s">
        <v>182</v>
      </c>
      <c r="B148" s="153">
        <v>2</v>
      </c>
      <c r="C148" t="s">
        <v>26</v>
      </c>
      <c r="E148" s="239" t="s">
        <v>149</v>
      </c>
      <c r="F148" s="154"/>
      <c r="G148" s="156">
        <v>1</v>
      </c>
    </row>
    <row r="149" spans="1:7" ht="28.5">
      <c r="A149" t="s">
        <v>182</v>
      </c>
      <c r="B149" s="153">
        <v>8</v>
      </c>
      <c r="C149" t="s">
        <v>26</v>
      </c>
      <c r="E149" s="239" t="s">
        <v>149</v>
      </c>
      <c r="F149" s="154"/>
      <c r="G149" s="156">
        <v>1</v>
      </c>
    </row>
    <row r="150" spans="1:7" ht="28.5">
      <c r="A150" t="s">
        <v>182</v>
      </c>
      <c r="B150" s="153">
        <v>8</v>
      </c>
      <c r="C150" t="s">
        <v>26</v>
      </c>
      <c r="E150" s="239" t="s">
        <v>149</v>
      </c>
      <c r="F150" s="154"/>
      <c r="G150" s="156">
        <v>1</v>
      </c>
    </row>
    <row r="151" spans="1:7" ht="28.5">
      <c r="A151" t="s">
        <v>182</v>
      </c>
      <c r="B151" s="153">
        <v>8</v>
      </c>
      <c r="C151" t="s">
        <v>26</v>
      </c>
      <c r="E151" s="239" t="s">
        <v>149</v>
      </c>
      <c r="F151" s="154"/>
      <c r="G151" s="156">
        <v>1</v>
      </c>
    </row>
    <row r="152" spans="1:7" ht="28.5">
      <c r="A152" t="s">
        <v>182</v>
      </c>
      <c r="B152" s="153">
        <v>8</v>
      </c>
      <c r="C152" t="s">
        <v>26</v>
      </c>
      <c r="E152" s="239" t="s">
        <v>149</v>
      </c>
      <c r="F152" s="154"/>
      <c r="G152" s="156">
        <v>1</v>
      </c>
    </row>
    <row r="153" spans="1:7" ht="28.5">
      <c r="A153" t="s">
        <v>182</v>
      </c>
      <c r="B153" s="153">
        <v>8</v>
      </c>
      <c r="C153" t="s">
        <v>26</v>
      </c>
      <c r="E153" s="239" t="s">
        <v>149</v>
      </c>
      <c r="F153" s="154"/>
      <c r="G153" s="156">
        <v>1</v>
      </c>
    </row>
    <row r="154" spans="1:7" ht="28.5">
      <c r="A154" t="s">
        <v>183</v>
      </c>
      <c r="B154" s="153">
        <v>16</v>
      </c>
      <c r="C154" t="s">
        <v>24</v>
      </c>
      <c r="E154" s="239" t="s">
        <v>159</v>
      </c>
      <c r="F154" s="154"/>
      <c r="G154" s="156">
        <v>2</v>
      </c>
    </row>
    <row r="155" spans="1:7" ht="28.5">
      <c r="A155" t="s">
        <v>183</v>
      </c>
      <c r="B155" s="153">
        <v>4</v>
      </c>
      <c r="C155" t="s">
        <v>24</v>
      </c>
      <c r="E155" s="239" t="s">
        <v>159</v>
      </c>
      <c r="F155" s="154"/>
      <c r="G155" s="156">
        <v>1</v>
      </c>
    </row>
    <row r="156" spans="1:7" ht="28.5">
      <c r="A156" t="s">
        <v>183</v>
      </c>
      <c r="B156" s="153">
        <v>4</v>
      </c>
      <c r="C156" t="s">
        <v>24</v>
      </c>
      <c r="E156" s="239" t="s">
        <v>159</v>
      </c>
      <c r="F156" s="154"/>
      <c r="G156" s="156">
        <v>1</v>
      </c>
    </row>
    <row r="157" spans="1:7" ht="28.5">
      <c r="A157" t="s">
        <v>183</v>
      </c>
      <c r="B157" s="153">
        <v>4</v>
      </c>
      <c r="C157" t="s">
        <v>24</v>
      </c>
      <c r="E157" s="239" t="s">
        <v>159</v>
      </c>
      <c r="F157" s="154"/>
      <c r="G157" s="156">
        <v>1</v>
      </c>
    </row>
    <row r="158" spans="1:7" ht="28.5">
      <c r="A158" t="s">
        <v>183</v>
      </c>
      <c r="B158" s="153">
        <v>4</v>
      </c>
      <c r="C158" t="s">
        <v>24</v>
      </c>
      <c r="E158" s="239" t="s">
        <v>159</v>
      </c>
      <c r="F158" s="154"/>
      <c r="G158" s="156">
        <v>1</v>
      </c>
    </row>
    <row r="159" spans="1:7" ht="28.5">
      <c r="A159" t="s">
        <v>183</v>
      </c>
      <c r="B159" s="153">
        <v>4</v>
      </c>
      <c r="C159" t="s">
        <v>24</v>
      </c>
      <c r="E159" s="239" t="s">
        <v>159</v>
      </c>
      <c r="F159" s="154"/>
      <c r="G159" s="156">
        <v>1</v>
      </c>
    </row>
    <row r="160" spans="1:7" ht="28.5">
      <c r="A160" t="s">
        <v>183</v>
      </c>
      <c r="B160" s="153">
        <v>4</v>
      </c>
      <c r="C160" t="s">
        <v>24</v>
      </c>
      <c r="E160" s="239" t="s">
        <v>159</v>
      </c>
      <c r="F160" s="154"/>
      <c r="G160" s="156">
        <v>1</v>
      </c>
    </row>
    <row r="161" spans="1:7" ht="28.5">
      <c r="A161" t="s">
        <v>183</v>
      </c>
      <c r="B161" s="153">
        <v>4</v>
      </c>
      <c r="C161" t="s">
        <v>24</v>
      </c>
      <c r="E161" s="239" t="s">
        <v>159</v>
      </c>
      <c r="F161" s="154"/>
      <c r="G161" s="156">
        <v>1</v>
      </c>
    </row>
    <row r="162" spans="1:7" ht="28.5">
      <c r="A162" t="s">
        <v>183</v>
      </c>
      <c r="B162" s="153">
        <v>4</v>
      </c>
      <c r="C162" t="s">
        <v>24</v>
      </c>
      <c r="E162" s="239" t="s">
        <v>159</v>
      </c>
      <c r="F162" s="154"/>
      <c r="G162" s="156">
        <v>1</v>
      </c>
    </row>
    <row r="163" spans="1:7" ht="28.5">
      <c r="A163" t="s">
        <v>183</v>
      </c>
      <c r="B163" s="153">
        <v>4</v>
      </c>
      <c r="C163" t="s">
        <v>24</v>
      </c>
      <c r="E163" s="239" t="s">
        <v>159</v>
      </c>
      <c r="F163" s="154"/>
      <c r="G163" s="156">
        <v>1</v>
      </c>
    </row>
    <row r="164" spans="1:7" ht="28.5">
      <c r="A164" t="s">
        <v>183</v>
      </c>
      <c r="B164" s="153">
        <v>4</v>
      </c>
      <c r="C164" t="s">
        <v>24</v>
      </c>
      <c r="E164" s="239" t="s">
        <v>159</v>
      </c>
      <c r="F164" s="154"/>
      <c r="G164" s="156">
        <v>1</v>
      </c>
    </row>
    <row r="165" spans="1:7" ht="28.5">
      <c r="A165" t="s">
        <v>183</v>
      </c>
      <c r="B165" s="153">
        <v>2</v>
      </c>
      <c r="C165" t="s">
        <v>24</v>
      </c>
      <c r="E165" s="239" t="s">
        <v>159</v>
      </c>
      <c r="F165" s="154"/>
      <c r="G165" s="156">
        <v>1</v>
      </c>
    </row>
    <row r="166" spans="1:7" ht="28.5">
      <c r="A166" t="s">
        <v>183</v>
      </c>
      <c r="B166" s="153">
        <v>4</v>
      </c>
      <c r="C166" t="s">
        <v>24</v>
      </c>
      <c r="E166" s="239" t="s">
        <v>159</v>
      </c>
      <c r="F166" s="154"/>
      <c r="G166" s="156">
        <v>1</v>
      </c>
    </row>
    <row r="167" spans="1:7" ht="28.5">
      <c r="A167" t="s">
        <v>183</v>
      </c>
      <c r="B167" s="153">
        <v>4</v>
      </c>
      <c r="C167" t="s">
        <v>24</v>
      </c>
      <c r="E167" s="239" t="s">
        <v>159</v>
      </c>
      <c r="F167" s="154"/>
      <c r="G167" s="156">
        <v>1</v>
      </c>
    </row>
    <row r="168" spans="1:7" ht="28.5">
      <c r="A168" t="s">
        <v>183</v>
      </c>
      <c r="B168" s="153">
        <v>4</v>
      </c>
      <c r="C168" t="s">
        <v>24</v>
      </c>
      <c r="E168" s="239" t="s">
        <v>159</v>
      </c>
      <c r="F168" s="154"/>
      <c r="G168" s="156">
        <v>1</v>
      </c>
    </row>
    <row r="169" spans="1:7" ht="28.5">
      <c r="A169" t="s">
        <v>183</v>
      </c>
      <c r="B169" s="153">
        <v>4</v>
      </c>
      <c r="C169" t="s">
        <v>24</v>
      </c>
      <c r="E169" s="239" t="s">
        <v>159</v>
      </c>
      <c r="F169" s="154"/>
      <c r="G169" s="156">
        <v>1</v>
      </c>
    </row>
    <row r="170" spans="1:7" ht="28.5">
      <c r="A170" t="s">
        <v>183</v>
      </c>
      <c r="B170" s="153">
        <v>4</v>
      </c>
      <c r="C170" t="s">
        <v>24</v>
      </c>
      <c r="E170" s="239" t="s">
        <v>159</v>
      </c>
      <c r="F170" s="154"/>
      <c r="G170" s="156">
        <v>1</v>
      </c>
    </row>
    <row r="171" spans="1:7" ht="28.5">
      <c r="A171" t="s">
        <v>183</v>
      </c>
      <c r="B171" s="153">
        <v>4</v>
      </c>
      <c r="C171" t="s">
        <v>24</v>
      </c>
      <c r="E171" s="239" t="s">
        <v>159</v>
      </c>
      <c r="F171" s="154"/>
      <c r="G171" s="156">
        <v>1</v>
      </c>
    </row>
    <row r="172" spans="1:7" ht="28.5">
      <c r="A172" t="s">
        <v>183</v>
      </c>
      <c r="B172" s="153">
        <v>4</v>
      </c>
      <c r="C172" t="s">
        <v>24</v>
      </c>
      <c r="E172" s="239" t="s">
        <v>159</v>
      </c>
      <c r="F172" s="154"/>
      <c r="G172" s="156">
        <v>1</v>
      </c>
    </row>
    <row r="173" spans="1:7" ht="28.5">
      <c r="A173" t="s">
        <v>183</v>
      </c>
      <c r="B173" s="153">
        <v>4</v>
      </c>
      <c r="C173" t="s">
        <v>24</v>
      </c>
      <c r="E173" s="239" t="s">
        <v>159</v>
      </c>
      <c r="F173" s="154"/>
      <c r="G173" s="156">
        <v>1</v>
      </c>
    </row>
    <row r="174" spans="1:7" ht="28.5">
      <c r="A174" t="s">
        <v>183</v>
      </c>
      <c r="B174" s="153">
        <v>4</v>
      </c>
      <c r="C174" t="s">
        <v>24</v>
      </c>
      <c r="E174" s="239" t="s">
        <v>159</v>
      </c>
      <c r="F174" s="154"/>
      <c r="G174" s="156">
        <v>1</v>
      </c>
    </row>
    <row r="175" spans="1:7" ht="28.5">
      <c r="A175" t="s">
        <v>183</v>
      </c>
      <c r="B175" s="153">
        <v>4</v>
      </c>
      <c r="C175" t="s">
        <v>24</v>
      </c>
      <c r="E175" s="239" t="s">
        <v>159</v>
      </c>
      <c r="F175" s="154"/>
      <c r="G175" s="156">
        <v>1</v>
      </c>
    </row>
    <row r="176" spans="1:7" ht="28.5">
      <c r="A176" t="s">
        <v>183</v>
      </c>
      <c r="B176" s="153">
        <v>4</v>
      </c>
      <c r="C176" t="s">
        <v>24</v>
      </c>
      <c r="E176" s="239" t="s">
        <v>159</v>
      </c>
      <c r="F176" s="154"/>
      <c r="G176" s="156">
        <v>1</v>
      </c>
    </row>
    <row r="177" spans="1:7" ht="28.5">
      <c r="A177" t="s">
        <v>183</v>
      </c>
      <c r="B177" s="153">
        <v>4</v>
      </c>
      <c r="C177" t="s">
        <v>24</v>
      </c>
      <c r="E177" s="239" t="s">
        <v>159</v>
      </c>
      <c r="F177" s="154"/>
      <c r="G177" s="156">
        <v>1</v>
      </c>
    </row>
    <row r="178" spans="1:7" ht="28.5">
      <c r="A178" t="s">
        <v>183</v>
      </c>
      <c r="B178" s="153">
        <v>4</v>
      </c>
      <c r="C178" t="s">
        <v>24</v>
      </c>
      <c r="E178" s="239" t="s">
        <v>159</v>
      </c>
      <c r="F178" s="154"/>
      <c r="G178" s="156">
        <v>1</v>
      </c>
    </row>
    <row r="179" spans="1:7" ht="28.5">
      <c r="A179" t="s">
        <v>183</v>
      </c>
      <c r="B179" s="153">
        <v>4</v>
      </c>
      <c r="C179" t="s">
        <v>24</v>
      </c>
      <c r="E179" s="239" t="s">
        <v>159</v>
      </c>
      <c r="F179" s="154"/>
      <c r="G179" s="156">
        <v>1</v>
      </c>
    </row>
    <row r="180" spans="1:7" ht="28.5">
      <c r="A180" t="s">
        <v>183</v>
      </c>
      <c r="B180" s="153">
        <v>4</v>
      </c>
      <c r="C180" t="s">
        <v>24</v>
      </c>
      <c r="E180" s="239" t="s">
        <v>159</v>
      </c>
      <c r="F180" s="154"/>
      <c r="G180" s="156">
        <v>1</v>
      </c>
    </row>
    <row r="181" spans="1:7" ht="28.5">
      <c r="A181" t="s">
        <v>183</v>
      </c>
      <c r="B181" s="153">
        <v>4</v>
      </c>
      <c r="C181" t="s">
        <v>24</v>
      </c>
      <c r="E181" s="239" t="s">
        <v>159</v>
      </c>
      <c r="F181" s="154"/>
      <c r="G181" s="156">
        <v>1</v>
      </c>
    </row>
    <row r="182" spans="1:7" ht="28.5">
      <c r="A182" t="s">
        <v>183</v>
      </c>
      <c r="B182" s="153">
        <v>4</v>
      </c>
      <c r="C182" t="s">
        <v>24</v>
      </c>
      <c r="E182" s="239" t="s">
        <v>159</v>
      </c>
      <c r="F182" s="154"/>
      <c r="G182" s="156">
        <v>1</v>
      </c>
    </row>
    <row r="183" spans="1:7" ht="28.5">
      <c r="A183" t="s">
        <v>184</v>
      </c>
      <c r="B183" s="153">
        <v>8</v>
      </c>
      <c r="C183" t="s">
        <v>54</v>
      </c>
      <c r="D183" t="s">
        <v>46</v>
      </c>
      <c r="E183" s="239" t="s">
        <v>149</v>
      </c>
      <c r="F183" s="154"/>
      <c r="G183" s="156">
        <v>2</v>
      </c>
    </row>
    <row r="184" spans="1:7" ht="28.5">
      <c r="A184" t="s">
        <v>184</v>
      </c>
      <c r="B184" s="153">
        <v>8</v>
      </c>
      <c r="C184" t="s">
        <v>54</v>
      </c>
      <c r="D184" t="s">
        <v>46</v>
      </c>
      <c r="E184" s="239" t="s">
        <v>149</v>
      </c>
      <c r="F184" s="154"/>
      <c r="G184" s="156">
        <v>2</v>
      </c>
    </row>
    <row r="185" spans="1:7" ht="28.5">
      <c r="A185" t="s">
        <v>184</v>
      </c>
      <c r="B185" s="153">
        <v>8</v>
      </c>
      <c r="C185" t="s">
        <v>54</v>
      </c>
      <c r="D185" t="s">
        <v>46</v>
      </c>
      <c r="E185" s="239" t="s">
        <v>149</v>
      </c>
      <c r="F185" s="154"/>
      <c r="G185" s="156">
        <v>2</v>
      </c>
    </row>
    <row r="186" spans="1:7" ht="28.5">
      <c r="A186" t="s">
        <v>184</v>
      </c>
      <c r="B186" s="153">
        <v>16</v>
      </c>
      <c r="C186" t="s">
        <v>54</v>
      </c>
      <c r="E186" s="239" t="s">
        <v>149</v>
      </c>
      <c r="F186" s="154"/>
      <c r="G186" s="156">
        <v>2</v>
      </c>
    </row>
    <row r="187" spans="1:7" ht="28.5">
      <c r="A187" t="s">
        <v>184</v>
      </c>
      <c r="B187" s="153">
        <v>4</v>
      </c>
      <c r="C187" t="s">
        <v>54</v>
      </c>
      <c r="E187" s="239" t="s">
        <v>149</v>
      </c>
      <c r="F187" s="154"/>
      <c r="G187" s="156">
        <v>1</v>
      </c>
    </row>
    <row r="188" spans="1:7" ht="28.5">
      <c r="A188" t="s">
        <v>184</v>
      </c>
      <c r="B188" s="153">
        <v>3</v>
      </c>
      <c r="C188" t="s">
        <v>54</v>
      </c>
      <c r="E188" s="239" t="s">
        <v>149</v>
      </c>
      <c r="F188" s="154"/>
      <c r="G188" s="156">
        <v>1</v>
      </c>
    </row>
    <row r="189" spans="1:7" ht="28.5">
      <c r="A189" t="s">
        <v>184</v>
      </c>
      <c r="B189" s="153">
        <v>3</v>
      </c>
      <c r="C189" t="s">
        <v>54</v>
      </c>
      <c r="E189" s="239" t="s">
        <v>149</v>
      </c>
      <c r="F189" s="154"/>
      <c r="G189" s="156">
        <v>1</v>
      </c>
    </row>
    <row r="190" spans="1:7" ht="28.5">
      <c r="A190" t="s">
        <v>184</v>
      </c>
      <c r="B190" s="153">
        <v>3</v>
      </c>
      <c r="C190" t="s">
        <v>54</v>
      </c>
      <c r="E190" s="239" t="s">
        <v>149</v>
      </c>
      <c r="F190" s="154"/>
      <c r="G190" s="156">
        <v>1</v>
      </c>
    </row>
    <row r="191" spans="1:7" ht="28.5">
      <c r="A191" t="s">
        <v>184</v>
      </c>
      <c r="B191" s="153">
        <v>3</v>
      </c>
      <c r="C191" t="s">
        <v>54</v>
      </c>
      <c r="E191" s="239" t="s">
        <v>149</v>
      </c>
      <c r="F191" s="154"/>
      <c r="G191" s="156">
        <v>1</v>
      </c>
    </row>
    <row r="192" spans="1:7" ht="28.5">
      <c r="A192" t="s">
        <v>184</v>
      </c>
      <c r="B192" s="153">
        <v>2</v>
      </c>
      <c r="C192" t="s">
        <v>54</v>
      </c>
      <c r="E192" s="239" t="s">
        <v>149</v>
      </c>
      <c r="F192" s="154"/>
      <c r="G192" s="156">
        <v>1</v>
      </c>
    </row>
    <row r="193" spans="1:7" ht="28.5">
      <c r="A193" t="s">
        <v>184</v>
      </c>
      <c r="B193" s="153">
        <v>3</v>
      </c>
      <c r="C193" t="s">
        <v>54</v>
      </c>
      <c r="E193" s="239" t="s">
        <v>149</v>
      </c>
      <c r="F193" s="154"/>
      <c r="G193" s="156">
        <v>1</v>
      </c>
    </row>
    <row r="194" spans="1:7" ht="28.5">
      <c r="A194" t="s">
        <v>184</v>
      </c>
      <c r="B194" s="153">
        <v>3</v>
      </c>
      <c r="C194" t="s">
        <v>54</v>
      </c>
      <c r="E194" s="239" t="s">
        <v>149</v>
      </c>
      <c r="F194" s="154"/>
      <c r="G194" s="156">
        <v>1</v>
      </c>
    </row>
    <row r="195" spans="1:7" ht="28.5">
      <c r="A195" t="s">
        <v>184</v>
      </c>
      <c r="B195" s="153">
        <v>3</v>
      </c>
      <c r="C195" t="s">
        <v>54</v>
      </c>
      <c r="E195" s="239" t="s">
        <v>149</v>
      </c>
      <c r="F195" s="154"/>
      <c r="G195" s="156">
        <v>1</v>
      </c>
    </row>
    <row r="196" spans="1:7" ht="28.5">
      <c r="A196" t="s">
        <v>184</v>
      </c>
      <c r="B196" s="153">
        <v>3</v>
      </c>
      <c r="C196" t="s">
        <v>54</v>
      </c>
      <c r="E196" s="239" t="s">
        <v>149</v>
      </c>
      <c r="F196" s="154"/>
      <c r="G196" s="156">
        <v>1</v>
      </c>
    </row>
    <row r="197" spans="1:7" ht="28.5">
      <c r="A197" t="s">
        <v>184</v>
      </c>
      <c r="B197" s="153">
        <v>3</v>
      </c>
      <c r="C197" t="s">
        <v>54</v>
      </c>
      <c r="E197" s="239" t="s">
        <v>149</v>
      </c>
      <c r="F197" s="154"/>
      <c r="G197" s="156">
        <v>1</v>
      </c>
    </row>
    <row r="198" spans="1:7" ht="28.5">
      <c r="A198" t="s">
        <v>184</v>
      </c>
      <c r="B198" s="153">
        <v>3</v>
      </c>
      <c r="C198" t="s">
        <v>54</v>
      </c>
      <c r="E198" s="239" t="s">
        <v>149</v>
      </c>
      <c r="F198" s="154"/>
      <c r="G198" s="156">
        <v>1</v>
      </c>
    </row>
    <row r="199" spans="1:7" ht="28.5">
      <c r="A199" t="s">
        <v>184</v>
      </c>
      <c r="B199" s="153">
        <v>3</v>
      </c>
      <c r="C199" t="s">
        <v>54</v>
      </c>
      <c r="E199" s="239" t="s">
        <v>149</v>
      </c>
      <c r="F199" s="154"/>
      <c r="G199" s="156">
        <v>1</v>
      </c>
    </row>
    <row r="200" spans="1:7" ht="28.5">
      <c r="A200" t="s">
        <v>184</v>
      </c>
      <c r="B200" s="153">
        <v>3</v>
      </c>
      <c r="C200" t="s">
        <v>54</v>
      </c>
      <c r="E200" s="239" t="s">
        <v>149</v>
      </c>
      <c r="F200" s="154"/>
      <c r="G200" s="156">
        <v>1</v>
      </c>
    </row>
    <row r="201" spans="1:7" ht="28.5">
      <c r="A201" t="s">
        <v>184</v>
      </c>
      <c r="B201" s="153">
        <v>3</v>
      </c>
      <c r="C201" t="s">
        <v>54</v>
      </c>
      <c r="E201" s="239" t="s">
        <v>149</v>
      </c>
      <c r="F201" s="154"/>
      <c r="G201" s="156">
        <v>1</v>
      </c>
    </row>
    <row r="202" spans="1:7" ht="28.5">
      <c r="A202" t="s">
        <v>184</v>
      </c>
      <c r="B202" s="153">
        <v>3</v>
      </c>
      <c r="C202" t="s">
        <v>54</v>
      </c>
      <c r="E202" s="239" t="s">
        <v>149</v>
      </c>
      <c r="F202" s="154"/>
      <c r="G202" s="156">
        <v>1</v>
      </c>
    </row>
    <row r="203" spans="1:7" ht="28.5">
      <c r="A203" t="s">
        <v>184</v>
      </c>
      <c r="B203" s="153">
        <v>3</v>
      </c>
      <c r="C203" t="s">
        <v>54</v>
      </c>
      <c r="E203" s="239" t="s">
        <v>149</v>
      </c>
      <c r="F203" s="154"/>
      <c r="G203" s="156">
        <v>1</v>
      </c>
    </row>
    <row r="204" spans="1:7" ht="28.5">
      <c r="A204" t="s">
        <v>184</v>
      </c>
      <c r="B204" s="153">
        <v>3</v>
      </c>
      <c r="C204" t="s">
        <v>54</v>
      </c>
      <c r="E204" s="239" t="s">
        <v>149</v>
      </c>
      <c r="F204" s="154"/>
      <c r="G204" s="156">
        <v>1</v>
      </c>
    </row>
    <row r="205" spans="1:7" ht="28.5">
      <c r="A205" t="s">
        <v>184</v>
      </c>
      <c r="B205" s="153">
        <v>3</v>
      </c>
      <c r="C205" t="s">
        <v>54</v>
      </c>
      <c r="E205" s="239" t="s">
        <v>149</v>
      </c>
      <c r="F205" s="154"/>
      <c r="G205" s="156">
        <v>1</v>
      </c>
    </row>
    <row r="206" spans="1:7" ht="28.5">
      <c r="A206" t="s">
        <v>184</v>
      </c>
      <c r="B206" s="153">
        <v>5</v>
      </c>
      <c r="C206" t="s">
        <v>54</v>
      </c>
      <c r="E206" s="239" t="s">
        <v>149</v>
      </c>
      <c r="F206" s="154"/>
      <c r="G206" s="156">
        <v>1</v>
      </c>
    </row>
    <row r="207" spans="1:7" ht="28.5">
      <c r="A207" t="s">
        <v>184</v>
      </c>
      <c r="B207" s="153">
        <v>6</v>
      </c>
      <c r="C207" t="s">
        <v>54</v>
      </c>
      <c r="E207" s="239" t="s">
        <v>149</v>
      </c>
      <c r="F207" s="154"/>
      <c r="G207" s="156">
        <v>1</v>
      </c>
    </row>
    <row r="208" spans="1:7">
      <c r="A208" t="s">
        <v>185</v>
      </c>
      <c r="B208" s="153">
        <v>16</v>
      </c>
      <c r="C208" t="s">
        <v>46</v>
      </c>
      <c r="E208" s="239"/>
      <c r="F208" s="154"/>
      <c r="G208" s="156">
        <v>2</v>
      </c>
    </row>
    <row r="209" spans="1:7">
      <c r="A209" t="s">
        <v>185</v>
      </c>
      <c r="B209" s="153">
        <v>16</v>
      </c>
      <c r="C209" t="s">
        <v>46</v>
      </c>
      <c r="E209" s="239"/>
      <c r="F209" s="154"/>
      <c r="G209" s="156">
        <v>2</v>
      </c>
    </row>
    <row r="210" spans="1:7">
      <c r="A210" t="s">
        <v>185</v>
      </c>
      <c r="B210" s="153">
        <v>16</v>
      </c>
      <c r="C210" t="s">
        <v>46</v>
      </c>
      <c r="E210" s="239"/>
      <c r="F210" s="154"/>
      <c r="G210" s="156">
        <v>2</v>
      </c>
    </row>
    <row r="211" spans="1:7">
      <c r="A211" t="s">
        <v>185</v>
      </c>
      <c r="B211" s="153">
        <v>16</v>
      </c>
      <c r="C211" t="s">
        <v>46</v>
      </c>
      <c r="E211" s="239"/>
      <c r="F211" s="154"/>
      <c r="G211" s="156">
        <v>2</v>
      </c>
    </row>
    <row r="212" spans="1:7">
      <c r="A212" t="s">
        <v>185</v>
      </c>
      <c r="B212" s="153">
        <v>8</v>
      </c>
      <c r="C212" t="s">
        <v>46</v>
      </c>
      <c r="E212" s="239"/>
      <c r="F212" s="154"/>
      <c r="G212" s="156">
        <v>2</v>
      </c>
    </row>
    <row r="213" spans="1:7">
      <c r="A213" t="s">
        <v>185</v>
      </c>
      <c r="B213" s="153">
        <v>16</v>
      </c>
      <c r="C213" t="s">
        <v>46</v>
      </c>
      <c r="E213" s="239"/>
      <c r="F213" s="154"/>
      <c r="G213" s="156">
        <v>2</v>
      </c>
    </row>
    <row r="214" spans="1:7">
      <c r="A214" t="s">
        <v>185</v>
      </c>
      <c r="B214" s="153">
        <v>5</v>
      </c>
      <c r="C214" t="s">
        <v>46</v>
      </c>
      <c r="E214" s="239"/>
      <c r="F214" s="154"/>
      <c r="G214" s="156">
        <v>1</v>
      </c>
    </row>
    <row r="215" spans="1:7">
      <c r="A215" t="s">
        <v>185</v>
      </c>
      <c r="B215" s="153">
        <v>2</v>
      </c>
      <c r="C215" t="s">
        <v>46</v>
      </c>
      <c r="E215" s="239"/>
      <c r="F215" s="154"/>
      <c r="G215" s="156">
        <v>1</v>
      </c>
    </row>
    <row r="216" spans="1:7">
      <c r="A216" t="s">
        <v>185</v>
      </c>
      <c r="B216" s="153">
        <v>3</v>
      </c>
      <c r="C216" t="s">
        <v>46</v>
      </c>
      <c r="E216" s="239"/>
      <c r="F216" s="154"/>
      <c r="G216" s="156">
        <v>1</v>
      </c>
    </row>
    <row r="217" spans="1:7">
      <c r="A217" t="s">
        <v>185</v>
      </c>
      <c r="B217" s="153">
        <v>3</v>
      </c>
      <c r="C217" t="s">
        <v>46</v>
      </c>
      <c r="E217" s="239"/>
      <c r="F217" s="154"/>
      <c r="G217" s="156">
        <v>1</v>
      </c>
    </row>
    <row r="218" spans="1:7">
      <c r="A218" t="s">
        <v>185</v>
      </c>
      <c r="B218" s="153">
        <v>8</v>
      </c>
      <c r="C218" t="s">
        <v>46</v>
      </c>
      <c r="E218" s="239"/>
      <c r="F218" s="154"/>
      <c r="G218" s="156">
        <v>1</v>
      </c>
    </row>
    <row r="219" spans="1:7">
      <c r="A219" t="s">
        <v>185</v>
      </c>
      <c r="B219" s="153">
        <v>3</v>
      </c>
      <c r="C219" t="s">
        <v>46</v>
      </c>
      <c r="E219" s="239"/>
      <c r="F219" s="154"/>
      <c r="G219" s="156">
        <v>1</v>
      </c>
    </row>
    <row r="220" spans="1:7">
      <c r="A220" t="s">
        <v>185</v>
      </c>
      <c r="B220" s="153">
        <v>3</v>
      </c>
      <c r="C220" t="s">
        <v>46</v>
      </c>
      <c r="E220" s="239"/>
      <c r="F220" s="154"/>
      <c r="G220" s="156">
        <v>1</v>
      </c>
    </row>
    <row r="221" spans="1:7" ht="28.5">
      <c r="A221" t="s">
        <v>179</v>
      </c>
      <c r="B221" s="153">
        <v>18</v>
      </c>
      <c r="C221" t="s">
        <v>41</v>
      </c>
      <c r="E221" s="239" t="s">
        <v>161</v>
      </c>
      <c r="F221" s="154"/>
      <c r="G221" s="156">
        <v>4</v>
      </c>
    </row>
    <row r="222" spans="1:7" ht="28.5">
      <c r="A222" t="s">
        <v>179</v>
      </c>
      <c r="B222" s="153">
        <v>16</v>
      </c>
      <c r="C222" t="s">
        <v>41</v>
      </c>
      <c r="E222" s="239" t="s">
        <v>161</v>
      </c>
      <c r="F222" s="154"/>
      <c r="G222" s="156">
        <v>2</v>
      </c>
    </row>
    <row r="223" spans="1:7" ht="28.5">
      <c r="A223" t="s">
        <v>179</v>
      </c>
      <c r="B223" s="153">
        <v>16</v>
      </c>
      <c r="C223" t="s">
        <v>41</v>
      </c>
      <c r="E223" s="239" t="s">
        <v>161</v>
      </c>
      <c r="F223" s="154"/>
      <c r="G223" s="156">
        <v>2</v>
      </c>
    </row>
    <row r="224" spans="1:7" ht="28.5">
      <c r="A224" t="s">
        <v>179</v>
      </c>
      <c r="B224" s="153">
        <v>9</v>
      </c>
      <c r="C224" t="s">
        <v>41</v>
      </c>
      <c r="E224" s="239" t="s">
        <v>161</v>
      </c>
      <c r="F224" s="154"/>
      <c r="G224" s="156">
        <v>2</v>
      </c>
    </row>
    <row r="225" spans="1:7" ht="28.5">
      <c r="A225" t="s">
        <v>179</v>
      </c>
      <c r="B225" s="153">
        <v>9</v>
      </c>
      <c r="C225" t="s">
        <v>41</v>
      </c>
      <c r="E225" s="239" t="s">
        <v>161</v>
      </c>
      <c r="F225" s="154"/>
      <c r="G225" s="156">
        <v>2</v>
      </c>
    </row>
    <row r="226" spans="1:7" ht="28.5">
      <c r="A226" t="s">
        <v>179</v>
      </c>
      <c r="B226" s="153">
        <v>16</v>
      </c>
      <c r="C226" t="s">
        <v>41</v>
      </c>
      <c r="E226" s="239" t="s">
        <v>161</v>
      </c>
      <c r="F226" s="154"/>
      <c r="G226" s="156">
        <v>2</v>
      </c>
    </row>
    <row r="227" spans="1:7" ht="28.5">
      <c r="A227" t="s">
        <v>179</v>
      </c>
      <c r="B227" s="153">
        <v>16</v>
      </c>
      <c r="C227" t="s">
        <v>41</v>
      </c>
      <c r="E227" s="239" t="s">
        <v>161</v>
      </c>
      <c r="F227" s="154"/>
      <c r="G227" s="156">
        <v>2</v>
      </c>
    </row>
    <row r="228" spans="1:7" ht="28.5">
      <c r="A228" t="s">
        <v>179</v>
      </c>
      <c r="B228" s="153">
        <v>16</v>
      </c>
      <c r="C228" t="s">
        <v>41</v>
      </c>
      <c r="E228" s="239" t="s">
        <v>161</v>
      </c>
      <c r="F228" s="154"/>
      <c r="G228" s="156">
        <v>2</v>
      </c>
    </row>
    <row r="229" spans="1:7" ht="28.5">
      <c r="A229" t="s">
        <v>179</v>
      </c>
      <c r="B229" s="153">
        <v>16</v>
      </c>
      <c r="C229" t="s">
        <v>41</v>
      </c>
      <c r="E229" s="239" t="s">
        <v>161</v>
      </c>
      <c r="F229" s="154"/>
      <c r="G229" s="156">
        <v>2</v>
      </c>
    </row>
    <row r="230" spans="1:7" ht="28.5">
      <c r="A230" t="s">
        <v>179</v>
      </c>
      <c r="B230" s="153">
        <v>16</v>
      </c>
      <c r="C230" t="s">
        <v>41</v>
      </c>
      <c r="E230" s="239" t="s">
        <v>161</v>
      </c>
      <c r="F230" s="154"/>
      <c r="G230" s="156">
        <v>2</v>
      </c>
    </row>
    <row r="231" spans="1:7" ht="28.5">
      <c r="A231" t="s">
        <v>179</v>
      </c>
      <c r="B231" s="153">
        <v>16</v>
      </c>
      <c r="C231" t="s">
        <v>41</v>
      </c>
      <c r="E231" s="239" t="s">
        <v>161</v>
      </c>
      <c r="F231" s="154"/>
      <c r="G231" s="156">
        <v>2</v>
      </c>
    </row>
    <row r="232" spans="1:7" ht="28.5">
      <c r="A232" t="s">
        <v>179</v>
      </c>
      <c r="B232" s="153">
        <v>3</v>
      </c>
      <c r="C232" t="s">
        <v>41</v>
      </c>
      <c r="E232" s="239" t="s">
        <v>161</v>
      </c>
      <c r="F232" s="154"/>
      <c r="G232" s="156">
        <v>1</v>
      </c>
    </row>
    <row r="233" spans="1:7" ht="28.5">
      <c r="A233" t="s">
        <v>179</v>
      </c>
      <c r="B233" s="153">
        <v>8</v>
      </c>
      <c r="C233" t="s">
        <v>41</v>
      </c>
      <c r="E233" s="239" t="s">
        <v>161</v>
      </c>
      <c r="F233" s="154"/>
      <c r="G233" s="156">
        <v>1</v>
      </c>
    </row>
    <row r="234" spans="1:7" ht="28.5">
      <c r="A234" t="s">
        <v>186</v>
      </c>
      <c r="B234" s="153">
        <v>8</v>
      </c>
      <c r="C234" t="s">
        <v>38</v>
      </c>
      <c r="E234" s="239" t="s">
        <v>162</v>
      </c>
      <c r="F234" s="154"/>
      <c r="G234" s="156">
        <v>2</v>
      </c>
    </row>
    <row r="235" spans="1:7" ht="28.5">
      <c r="A235" t="s">
        <v>186</v>
      </c>
      <c r="B235" s="153">
        <v>8</v>
      </c>
      <c r="C235" t="s">
        <v>38</v>
      </c>
      <c r="E235" s="239" t="s">
        <v>162</v>
      </c>
      <c r="F235" s="154"/>
      <c r="G235" s="156">
        <v>2</v>
      </c>
    </row>
    <row r="236" spans="1:7" ht="28.5">
      <c r="A236" t="s">
        <v>186</v>
      </c>
      <c r="B236" s="153">
        <v>18</v>
      </c>
      <c r="C236" t="s">
        <v>38</v>
      </c>
      <c r="E236" s="239" t="s">
        <v>162</v>
      </c>
      <c r="F236" s="154"/>
      <c r="G236" s="156">
        <v>2</v>
      </c>
    </row>
    <row r="237" spans="1:7" ht="28.5">
      <c r="A237" t="s">
        <v>186</v>
      </c>
      <c r="B237" s="153">
        <v>8</v>
      </c>
      <c r="C237" t="s">
        <v>38</v>
      </c>
      <c r="E237" s="239" t="s">
        <v>162</v>
      </c>
      <c r="F237" s="154"/>
      <c r="G237" s="156">
        <v>2</v>
      </c>
    </row>
    <row r="238" spans="1:7" ht="28.5">
      <c r="A238" t="s">
        <v>186</v>
      </c>
      <c r="B238" s="153">
        <v>8</v>
      </c>
      <c r="C238" t="s">
        <v>38</v>
      </c>
      <c r="E238" s="239" t="s">
        <v>162</v>
      </c>
      <c r="F238" s="154"/>
      <c r="G238" s="156">
        <v>2</v>
      </c>
    </row>
    <row r="239" spans="1:7" ht="28.5">
      <c r="A239" t="s">
        <v>186</v>
      </c>
      <c r="B239" s="153">
        <v>8</v>
      </c>
      <c r="C239" t="s">
        <v>38</v>
      </c>
      <c r="E239" s="239" t="s">
        <v>162</v>
      </c>
      <c r="F239" s="154"/>
      <c r="G239" s="156">
        <v>1</v>
      </c>
    </row>
    <row r="240" spans="1:7" ht="28.5">
      <c r="A240" t="s">
        <v>186</v>
      </c>
      <c r="B240" s="153">
        <v>2</v>
      </c>
      <c r="C240" t="s">
        <v>38</v>
      </c>
      <c r="E240" s="239" t="s">
        <v>162</v>
      </c>
      <c r="F240" s="154"/>
      <c r="G240" s="156">
        <v>1</v>
      </c>
    </row>
    <row r="241" spans="1:7" ht="28.5">
      <c r="A241" t="s">
        <v>186</v>
      </c>
      <c r="B241" s="153">
        <v>6</v>
      </c>
      <c r="C241" t="s">
        <v>38</v>
      </c>
      <c r="D241" t="s">
        <v>33</v>
      </c>
      <c r="E241" s="239" t="s">
        <v>162</v>
      </c>
      <c r="F241" s="154"/>
      <c r="G241" s="156">
        <v>1</v>
      </c>
    </row>
    <row r="242" spans="1:7" ht="28.5">
      <c r="A242" t="s">
        <v>186</v>
      </c>
      <c r="B242" s="153">
        <v>6</v>
      </c>
      <c r="C242" t="s">
        <v>38</v>
      </c>
      <c r="D242" t="s">
        <v>51</v>
      </c>
      <c r="E242" s="239" t="s">
        <v>162</v>
      </c>
      <c r="F242" s="154"/>
      <c r="G242" s="156">
        <v>1</v>
      </c>
    </row>
    <row r="243" spans="1:7" ht="28.5">
      <c r="A243" t="s">
        <v>186</v>
      </c>
      <c r="B243" s="153">
        <v>1.5</v>
      </c>
      <c r="C243" t="s">
        <v>38</v>
      </c>
      <c r="E243" s="239" t="s">
        <v>162</v>
      </c>
      <c r="F243" s="154"/>
      <c r="G243" s="156">
        <v>1</v>
      </c>
    </row>
    <row r="244" spans="1:7" ht="28.5">
      <c r="A244" t="s">
        <v>186</v>
      </c>
      <c r="B244" s="153">
        <v>1.5</v>
      </c>
      <c r="C244" t="s">
        <v>38</v>
      </c>
      <c r="E244" s="239" t="s">
        <v>162</v>
      </c>
      <c r="F244" s="154"/>
      <c r="G244" s="156">
        <v>1</v>
      </c>
    </row>
    <row r="245" spans="1:7" ht="28.5">
      <c r="A245" t="s">
        <v>186</v>
      </c>
      <c r="B245" s="153">
        <v>6</v>
      </c>
      <c r="C245" t="s">
        <v>38</v>
      </c>
      <c r="D245" t="s">
        <v>33</v>
      </c>
      <c r="E245" s="239" t="s">
        <v>162</v>
      </c>
      <c r="F245" s="154"/>
      <c r="G245" s="156">
        <v>1</v>
      </c>
    </row>
    <row r="246" spans="1:7">
      <c r="A246" t="s">
        <v>187</v>
      </c>
      <c r="B246" s="153">
        <v>2</v>
      </c>
      <c r="C246" t="s">
        <v>22</v>
      </c>
      <c r="E246" s="239"/>
      <c r="F246" s="154"/>
      <c r="G246" s="156">
        <v>1</v>
      </c>
    </row>
    <row r="247" spans="1:7">
      <c r="A247" t="s">
        <v>187</v>
      </c>
      <c r="B247" s="153">
        <v>2</v>
      </c>
      <c r="C247" t="s">
        <v>22</v>
      </c>
      <c r="E247" s="239"/>
      <c r="F247" s="154"/>
      <c r="G247" s="156">
        <v>1</v>
      </c>
    </row>
    <row r="248" spans="1:7">
      <c r="A248" t="s">
        <v>187</v>
      </c>
      <c r="B248" s="153">
        <v>2</v>
      </c>
      <c r="C248" t="s">
        <v>22</v>
      </c>
      <c r="E248" s="239"/>
      <c r="F248" s="154"/>
      <c r="G248" s="156">
        <v>1</v>
      </c>
    </row>
    <row r="249" spans="1:7">
      <c r="A249" t="s">
        <v>187</v>
      </c>
      <c r="B249" s="153">
        <v>2</v>
      </c>
      <c r="C249" t="s">
        <v>22</v>
      </c>
      <c r="E249" s="239"/>
      <c r="F249" s="154"/>
      <c r="G249" s="156">
        <v>1</v>
      </c>
    </row>
    <row r="250" spans="1:7">
      <c r="A250" t="s">
        <v>187</v>
      </c>
      <c r="B250" s="153">
        <v>2</v>
      </c>
      <c r="C250" t="s">
        <v>22</v>
      </c>
      <c r="E250" s="239"/>
      <c r="F250" s="154"/>
      <c r="G250" s="156">
        <v>1</v>
      </c>
    </row>
    <row r="251" spans="1:7">
      <c r="A251" t="s">
        <v>187</v>
      </c>
      <c r="B251" s="153">
        <v>2</v>
      </c>
      <c r="C251" t="s">
        <v>22</v>
      </c>
      <c r="E251" s="239"/>
      <c r="F251" s="154"/>
      <c r="G251" s="156">
        <v>1</v>
      </c>
    </row>
    <row r="252" spans="1:7">
      <c r="A252" t="s">
        <v>187</v>
      </c>
      <c r="B252" s="153">
        <v>2</v>
      </c>
      <c r="C252" t="s">
        <v>22</v>
      </c>
      <c r="E252" s="239"/>
      <c r="F252" s="154"/>
      <c r="G252" s="156">
        <v>1</v>
      </c>
    </row>
    <row r="253" spans="1:7">
      <c r="A253" t="s">
        <v>187</v>
      </c>
      <c r="B253" s="153">
        <v>2</v>
      </c>
      <c r="C253" t="s">
        <v>22</v>
      </c>
      <c r="E253" s="239"/>
      <c r="F253" s="154"/>
      <c r="G253" s="156">
        <v>1</v>
      </c>
    </row>
    <row r="254" spans="1:7">
      <c r="A254" t="s">
        <v>187</v>
      </c>
      <c r="B254" s="153">
        <v>2</v>
      </c>
      <c r="C254" t="s">
        <v>22</v>
      </c>
      <c r="E254" s="239"/>
      <c r="F254" s="154"/>
      <c r="G254" s="156">
        <v>1</v>
      </c>
    </row>
    <row r="255" spans="1:7">
      <c r="A255" t="s">
        <v>187</v>
      </c>
      <c r="B255" s="153">
        <v>2</v>
      </c>
      <c r="C255" t="s">
        <v>22</v>
      </c>
      <c r="E255" s="239"/>
      <c r="F255" s="154"/>
      <c r="G255" s="156">
        <v>1</v>
      </c>
    </row>
    <row r="256" spans="1:7">
      <c r="A256" t="s">
        <v>187</v>
      </c>
      <c r="B256" s="153">
        <v>2</v>
      </c>
      <c r="C256" t="s">
        <v>22</v>
      </c>
      <c r="E256" s="239"/>
      <c r="F256" s="154"/>
      <c r="G256" s="156">
        <v>1</v>
      </c>
    </row>
    <row r="257" spans="1:7" ht="28.5">
      <c r="A257" t="s">
        <v>183</v>
      </c>
      <c r="B257" s="153">
        <v>8</v>
      </c>
      <c r="C257" t="s">
        <v>36</v>
      </c>
      <c r="D257" t="s">
        <v>46</v>
      </c>
      <c r="E257" s="239" t="s">
        <v>163</v>
      </c>
      <c r="F257" s="154"/>
      <c r="G257" s="156">
        <v>2</v>
      </c>
    </row>
    <row r="258" spans="1:7" ht="28.5">
      <c r="A258" t="s">
        <v>183</v>
      </c>
      <c r="B258" s="153">
        <v>10</v>
      </c>
      <c r="C258" t="s">
        <v>36</v>
      </c>
      <c r="D258" t="s">
        <v>51</v>
      </c>
      <c r="E258" s="239" t="s">
        <v>163</v>
      </c>
      <c r="F258" s="154"/>
      <c r="G258" s="156">
        <v>2</v>
      </c>
    </row>
    <row r="259" spans="1:7" ht="28.5">
      <c r="A259" t="s">
        <v>183</v>
      </c>
      <c r="B259" s="153">
        <v>16</v>
      </c>
      <c r="C259" t="s">
        <v>36</v>
      </c>
      <c r="E259" s="239" t="s">
        <v>163</v>
      </c>
      <c r="F259" s="154"/>
      <c r="G259" s="156">
        <v>2</v>
      </c>
    </row>
    <row r="260" spans="1:7" ht="28.5">
      <c r="A260" t="s">
        <v>183</v>
      </c>
      <c r="B260" s="153">
        <v>16</v>
      </c>
      <c r="C260" t="s">
        <v>36</v>
      </c>
      <c r="E260" s="239" t="s">
        <v>163</v>
      </c>
      <c r="F260" s="154"/>
      <c r="G260" s="156">
        <v>2</v>
      </c>
    </row>
    <row r="261" spans="1:7" ht="28.5">
      <c r="A261" t="s">
        <v>183</v>
      </c>
      <c r="B261" s="153">
        <v>0.5</v>
      </c>
      <c r="C261" t="s">
        <v>36</v>
      </c>
      <c r="E261" s="239" t="s">
        <v>163</v>
      </c>
      <c r="F261" s="154"/>
      <c r="G261" s="156">
        <v>1</v>
      </c>
    </row>
    <row r="262" spans="1:7" ht="28.5">
      <c r="A262" t="s">
        <v>183</v>
      </c>
      <c r="B262" s="153">
        <v>2</v>
      </c>
      <c r="C262" t="s">
        <v>36</v>
      </c>
      <c r="E262" s="239" t="s">
        <v>163</v>
      </c>
      <c r="F262" s="154"/>
      <c r="G262" s="156">
        <v>1</v>
      </c>
    </row>
    <row r="263" spans="1:7" ht="28.5">
      <c r="A263" t="s">
        <v>183</v>
      </c>
      <c r="B263" s="153">
        <v>2</v>
      </c>
      <c r="C263" t="s">
        <v>36</v>
      </c>
      <c r="E263" s="239" t="s">
        <v>163</v>
      </c>
      <c r="F263" s="154"/>
      <c r="G263" s="156">
        <v>1</v>
      </c>
    </row>
    <row r="264" spans="1:7" ht="28.5">
      <c r="A264" t="s">
        <v>183</v>
      </c>
      <c r="B264" s="153">
        <v>2</v>
      </c>
      <c r="C264" t="s">
        <v>36</v>
      </c>
      <c r="E264" s="239" t="s">
        <v>163</v>
      </c>
      <c r="F264" s="154"/>
      <c r="G264" s="156">
        <v>1</v>
      </c>
    </row>
    <row r="265" spans="1:7" ht="28.5">
      <c r="A265" t="s">
        <v>183</v>
      </c>
      <c r="B265" s="153">
        <v>2</v>
      </c>
      <c r="C265" t="s">
        <v>36</v>
      </c>
      <c r="E265" s="239" t="s">
        <v>163</v>
      </c>
      <c r="F265" s="154"/>
      <c r="G265" s="156">
        <v>1</v>
      </c>
    </row>
    <row r="266" spans="1:7" ht="28.5">
      <c r="A266" t="s">
        <v>183</v>
      </c>
      <c r="B266" s="153">
        <v>0.5</v>
      </c>
      <c r="C266" t="s">
        <v>36</v>
      </c>
      <c r="E266" s="239" t="s">
        <v>163</v>
      </c>
      <c r="F266" s="154"/>
      <c r="G266" s="156">
        <v>1</v>
      </c>
    </row>
    <row r="267" spans="1:7" ht="28.5">
      <c r="A267" t="s">
        <v>183</v>
      </c>
      <c r="B267" s="153">
        <v>4</v>
      </c>
      <c r="C267" t="s">
        <v>36</v>
      </c>
      <c r="E267" s="239" t="s">
        <v>163</v>
      </c>
      <c r="F267" s="154"/>
      <c r="G267" s="156">
        <v>1</v>
      </c>
    </row>
    <row r="268" spans="1:7" ht="28.5">
      <c r="A268" t="s">
        <v>183</v>
      </c>
      <c r="B268" s="153">
        <v>2</v>
      </c>
      <c r="C268" t="s">
        <v>36</v>
      </c>
      <c r="E268" s="239" t="s">
        <v>163</v>
      </c>
      <c r="F268" s="154"/>
      <c r="G268" s="156">
        <v>1</v>
      </c>
    </row>
    <row r="269" spans="1:7" ht="28.5">
      <c r="A269" t="s">
        <v>183</v>
      </c>
      <c r="B269" s="153">
        <v>2</v>
      </c>
      <c r="C269" t="s">
        <v>36</v>
      </c>
      <c r="E269" s="239" t="s">
        <v>163</v>
      </c>
      <c r="F269" s="154"/>
      <c r="G269" s="156">
        <v>1</v>
      </c>
    </row>
    <row r="270" spans="1:7" ht="28.5">
      <c r="A270" t="s">
        <v>183</v>
      </c>
      <c r="B270" s="153">
        <v>2</v>
      </c>
      <c r="C270" t="s">
        <v>36</v>
      </c>
      <c r="E270" s="239" t="s">
        <v>163</v>
      </c>
      <c r="F270" s="154"/>
      <c r="G270" s="156">
        <v>1</v>
      </c>
    </row>
    <row r="271" spans="1:7" ht="28.5">
      <c r="A271" t="s">
        <v>183</v>
      </c>
      <c r="B271" s="153">
        <v>2</v>
      </c>
      <c r="C271" t="s">
        <v>36</v>
      </c>
      <c r="E271" s="239" t="s">
        <v>163</v>
      </c>
      <c r="F271" s="154"/>
      <c r="G271" s="156">
        <v>1</v>
      </c>
    </row>
    <row r="272" spans="1:7" ht="28.5">
      <c r="A272" t="s">
        <v>183</v>
      </c>
      <c r="B272" s="153">
        <v>0.5</v>
      </c>
      <c r="C272" t="s">
        <v>36</v>
      </c>
      <c r="E272" s="239" t="s">
        <v>163</v>
      </c>
      <c r="F272" s="154"/>
      <c r="G272" s="156">
        <v>1</v>
      </c>
    </row>
    <row r="273" spans="1:7" ht="28.5">
      <c r="A273" t="s">
        <v>183</v>
      </c>
      <c r="B273" s="153">
        <v>2</v>
      </c>
      <c r="C273" t="s">
        <v>36</v>
      </c>
      <c r="E273" s="239" t="s">
        <v>163</v>
      </c>
      <c r="F273" s="154"/>
      <c r="G273" s="156">
        <v>1</v>
      </c>
    </row>
    <row r="274" spans="1:7" ht="28.5">
      <c r="A274" t="s">
        <v>183</v>
      </c>
      <c r="B274" s="153">
        <v>0.5</v>
      </c>
      <c r="C274" t="s">
        <v>36</v>
      </c>
      <c r="E274" s="239" t="s">
        <v>163</v>
      </c>
      <c r="F274" s="154"/>
      <c r="G274" s="156">
        <v>1</v>
      </c>
    </row>
    <row r="275" spans="1:7" ht="28.5">
      <c r="A275" t="s">
        <v>183</v>
      </c>
      <c r="B275" s="153">
        <v>2</v>
      </c>
      <c r="C275" t="s">
        <v>36</v>
      </c>
      <c r="E275" s="239" t="s">
        <v>163</v>
      </c>
      <c r="F275" s="154"/>
      <c r="G275" s="156">
        <v>1</v>
      </c>
    </row>
    <row r="276" spans="1:7" ht="28.5">
      <c r="A276" t="s">
        <v>183</v>
      </c>
      <c r="B276" s="153">
        <v>2</v>
      </c>
      <c r="C276" t="s">
        <v>36</v>
      </c>
      <c r="E276" s="239" t="s">
        <v>163</v>
      </c>
      <c r="F276" s="154"/>
      <c r="G276" s="156">
        <v>1</v>
      </c>
    </row>
    <row r="277" spans="1:7" ht="28.5">
      <c r="A277" t="s">
        <v>183</v>
      </c>
      <c r="B277" s="153">
        <v>2</v>
      </c>
      <c r="C277" t="s">
        <v>36</v>
      </c>
      <c r="E277" s="239" t="s">
        <v>163</v>
      </c>
      <c r="F277" s="154"/>
      <c r="G277" s="156">
        <v>1</v>
      </c>
    </row>
    <row r="278" spans="1:7" ht="28.5">
      <c r="A278" t="s">
        <v>183</v>
      </c>
      <c r="B278" s="153">
        <v>4</v>
      </c>
      <c r="C278" t="s">
        <v>36</v>
      </c>
      <c r="E278" s="239" t="s">
        <v>163</v>
      </c>
      <c r="F278" s="154"/>
      <c r="G278" s="156">
        <v>1</v>
      </c>
    </row>
    <row r="279" spans="1:7" ht="28.5">
      <c r="A279" t="s">
        <v>183</v>
      </c>
      <c r="B279" s="153">
        <v>0.5</v>
      </c>
      <c r="C279" t="s">
        <v>36</v>
      </c>
      <c r="E279" s="239" t="s">
        <v>163</v>
      </c>
      <c r="F279" s="154"/>
      <c r="G279" s="156">
        <v>1</v>
      </c>
    </row>
    <row r="280" spans="1:7" ht="28.5">
      <c r="A280" t="s">
        <v>183</v>
      </c>
      <c r="B280" s="153">
        <v>2</v>
      </c>
      <c r="C280" t="s">
        <v>36</v>
      </c>
      <c r="E280" s="239" t="s">
        <v>163</v>
      </c>
      <c r="F280" s="154"/>
      <c r="G280" s="156">
        <v>1</v>
      </c>
    </row>
    <row r="281" spans="1:7" ht="28.5">
      <c r="A281" t="s">
        <v>183</v>
      </c>
      <c r="B281" s="153">
        <v>4</v>
      </c>
      <c r="C281" t="s">
        <v>36</v>
      </c>
      <c r="E281" s="239" t="s">
        <v>163</v>
      </c>
      <c r="F281" s="154"/>
      <c r="G281" s="156">
        <v>1</v>
      </c>
    </row>
    <row r="282" spans="1:7" ht="28.5">
      <c r="A282" t="s">
        <v>183</v>
      </c>
      <c r="B282" s="153">
        <v>2</v>
      </c>
      <c r="C282" t="s">
        <v>36</v>
      </c>
      <c r="E282" s="239" t="s">
        <v>163</v>
      </c>
      <c r="F282" s="154"/>
      <c r="G282" s="156">
        <v>1</v>
      </c>
    </row>
    <row r="283" spans="1:7" ht="28.5">
      <c r="A283" t="s">
        <v>183</v>
      </c>
      <c r="B283" s="153">
        <v>0.5</v>
      </c>
      <c r="C283" t="s">
        <v>36</v>
      </c>
      <c r="E283" s="239" t="s">
        <v>163</v>
      </c>
      <c r="F283" s="154"/>
      <c r="G283" s="156">
        <v>1</v>
      </c>
    </row>
    <row r="284" spans="1:7" ht="28.5">
      <c r="A284" t="s">
        <v>183</v>
      </c>
      <c r="B284" s="153">
        <v>2</v>
      </c>
      <c r="C284" t="s">
        <v>36</v>
      </c>
      <c r="E284" s="239" t="s">
        <v>163</v>
      </c>
      <c r="F284" s="154"/>
      <c r="G284" s="156">
        <v>1</v>
      </c>
    </row>
    <row r="285" spans="1:7" ht="28.5">
      <c r="A285" t="s">
        <v>183</v>
      </c>
      <c r="B285" s="153">
        <v>2</v>
      </c>
      <c r="C285" t="s">
        <v>36</v>
      </c>
      <c r="E285" s="239" t="s">
        <v>163</v>
      </c>
      <c r="F285" s="154"/>
      <c r="G285" s="156">
        <v>1</v>
      </c>
    </row>
    <row r="286" spans="1:7">
      <c r="A286" t="s">
        <v>185</v>
      </c>
      <c r="B286" s="153"/>
      <c r="C286" t="s">
        <v>18</v>
      </c>
      <c r="E286" s="239"/>
      <c r="F286" s="154"/>
      <c r="G286" s="156">
        <v>2</v>
      </c>
    </row>
    <row r="287" spans="1:7" ht="28.5">
      <c r="A287" t="s">
        <v>185</v>
      </c>
      <c r="B287" s="153">
        <v>8</v>
      </c>
      <c r="C287" t="s">
        <v>18</v>
      </c>
      <c r="D287" t="s">
        <v>41</v>
      </c>
      <c r="E287" s="239"/>
      <c r="F287" s="154" t="s">
        <v>161</v>
      </c>
      <c r="G287" s="156">
        <v>2</v>
      </c>
    </row>
    <row r="288" spans="1:7">
      <c r="A288" t="s">
        <v>185</v>
      </c>
      <c r="B288" s="153">
        <v>18</v>
      </c>
      <c r="C288" t="s">
        <v>18</v>
      </c>
      <c r="E288" s="239"/>
      <c r="F288" s="154"/>
      <c r="G288" s="156">
        <v>2</v>
      </c>
    </row>
    <row r="289" spans="1:7">
      <c r="A289" t="s">
        <v>185</v>
      </c>
      <c r="B289" s="153">
        <v>2</v>
      </c>
      <c r="C289" t="s">
        <v>18</v>
      </c>
      <c r="E289" s="239"/>
      <c r="F289" s="154"/>
      <c r="G289" s="156">
        <v>1</v>
      </c>
    </row>
    <row r="290" spans="1:7">
      <c r="A290" t="s">
        <v>185</v>
      </c>
      <c r="B290" s="153">
        <v>2.5</v>
      </c>
      <c r="C290" t="s">
        <v>18</v>
      </c>
      <c r="E290" s="239"/>
      <c r="F290" s="154"/>
      <c r="G290" s="156">
        <v>1</v>
      </c>
    </row>
    <row r="291" spans="1:7">
      <c r="A291" t="s">
        <v>185</v>
      </c>
      <c r="B291" s="153">
        <v>3</v>
      </c>
      <c r="C291" t="s">
        <v>18</v>
      </c>
      <c r="E291" s="239"/>
      <c r="F291" s="154"/>
      <c r="G291" s="156">
        <v>1</v>
      </c>
    </row>
    <row r="292" spans="1:7">
      <c r="A292" t="s">
        <v>185</v>
      </c>
      <c r="B292" s="153">
        <v>3</v>
      </c>
      <c r="C292" t="s">
        <v>18</v>
      </c>
      <c r="E292" s="239"/>
      <c r="F292" s="154"/>
      <c r="G292" s="156">
        <v>1</v>
      </c>
    </row>
    <row r="293" spans="1:7">
      <c r="A293" t="s">
        <v>185</v>
      </c>
      <c r="B293" s="153">
        <v>3</v>
      </c>
      <c r="C293" t="s">
        <v>18</v>
      </c>
      <c r="E293" s="239"/>
      <c r="F293" s="154"/>
      <c r="G293" s="156">
        <v>1</v>
      </c>
    </row>
    <row r="294" spans="1:7">
      <c r="A294" t="s">
        <v>185</v>
      </c>
      <c r="B294" s="153">
        <v>0.5</v>
      </c>
      <c r="C294" t="s">
        <v>18</v>
      </c>
      <c r="E294" s="239"/>
      <c r="F294" s="154"/>
      <c r="G294" s="156">
        <v>1</v>
      </c>
    </row>
    <row r="295" spans="1:7">
      <c r="A295" t="s">
        <v>185</v>
      </c>
      <c r="B295" s="153">
        <v>2</v>
      </c>
      <c r="C295" t="s">
        <v>18</v>
      </c>
      <c r="E295" s="239"/>
      <c r="F295" s="154"/>
      <c r="G295" s="156">
        <v>1</v>
      </c>
    </row>
    <row r="296" spans="1:7">
      <c r="A296" t="s">
        <v>185</v>
      </c>
      <c r="B296" s="153">
        <v>0.5</v>
      </c>
      <c r="C296" t="s">
        <v>18</v>
      </c>
      <c r="E296" s="239"/>
      <c r="F296" s="154"/>
      <c r="G296" s="156">
        <v>1</v>
      </c>
    </row>
    <row r="297" spans="1:7">
      <c r="A297" t="s">
        <v>185</v>
      </c>
      <c r="B297" s="153">
        <v>2</v>
      </c>
      <c r="C297" t="s">
        <v>18</v>
      </c>
      <c r="E297" s="239"/>
      <c r="F297" s="154"/>
      <c r="G297" s="156">
        <v>1</v>
      </c>
    </row>
    <row r="298" spans="1:7">
      <c r="A298" t="s">
        <v>185</v>
      </c>
      <c r="B298" s="153">
        <v>0.5</v>
      </c>
      <c r="C298" t="s">
        <v>18</v>
      </c>
      <c r="E298" s="239"/>
      <c r="F298" s="154"/>
      <c r="G298" s="156">
        <v>1</v>
      </c>
    </row>
    <row r="299" spans="1:7">
      <c r="A299" t="s">
        <v>185</v>
      </c>
      <c r="B299" s="153">
        <v>2</v>
      </c>
      <c r="C299" t="s">
        <v>18</v>
      </c>
      <c r="E299" s="239"/>
      <c r="F299" s="154"/>
      <c r="G299" s="156">
        <v>1</v>
      </c>
    </row>
    <row r="300" spans="1:7">
      <c r="A300" t="s">
        <v>185</v>
      </c>
      <c r="B300" s="153">
        <v>2</v>
      </c>
      <c r="C300" t="s">
        <v>18</v>
      </c>
      <c r="E300" s="239"/>
      <c r="F300" s="154"/>
      <c r="G300" s="156">
        <v>1</v>
      </c>
    </row>
    <row r="301" spans="1:7">
      <c r="A301" t="s">
        <v>185</v>
      </c>
      <c r="B301" s="153">
        <v>2</v>
      </c>
      <c r="C301" t="s">
        <v>18</v>
      </c>
      <c r="E301" s="239"/>
      <c r="F301" s="154"/>
      <c r="G301" s="156">
        <v>1</v>
      </c>
    </row>
    <row r="302" spans="1:7">
      <c r="A302" t="s">
        <v>185</v>
      </c>
      <c r="B302" s="153">
        <v>2</v>
      </c>
      <c r="C302" t="s">
        <v>18</v>
      </c>
      <c r="E302" s="239"/>
      <c r="F302" s="154"/>
      <c r="G302" s="156">
        <v>1</v>
      </c>
    </row>
    <row r="303" spans="1:7">
      <c r="A303" t="s">
        <v>185</v>
      </c>
      <c r="B303" s="153">
        <v>0.5</v>
      </c>
      <c r="C303" t="s">
        <v>18</v>
      </c>
      <c r="E303" s="239"/>
      <c r="F303" s="154"/>
      <c r="G303" s="156">
        <v>1</v>
      </c>
    </row>
    <row r="304" spans="1:7">
      <c r="A304" t="s">
        <v>185</v>
      </c>
      <c r="B304" s="153">
        <v>2</v>
      </c>
      <c r="C304" t="s">
        <v>18</v>
      </c>
      <c r="E304" s="239"/>
      <c r="F304" s="154"/>
      <c r="G304" s="156">
        <v>1</v>
      </c>
    </row>
    <row r="305" spans="1:7">
      <c r="A305" t="s">
        <v>185</v>
      </c>
      <c r="B305" s="153">
        <v>3</v>
      </c>
      <c r="C305" t="s">
        <v>18</v>
      </c>
      <c r="E305" s="239"/>
      <c r="F305" s="154"/>
      <c r="G305" s="156">
        <v>1</v>
      </c>
    </row>
    <row r="306" spans="1:7">
      <c r="A306" t="s">
        <v>185</v>
      </c>
      <c r="B306" s="153">
        <v>3</v>
      </c>
      <c r="C306" t="s">
        <v>18</v>
      </c>
      <c r="E306" s="239"/>
      <c r="F306" s="154"/>
      <c r="G306" s="156">
        <v>1</v>
      </c>
    </row>
    <row r="307" spans="1:7">
      <c r="A307" t="s">
        <v>185</v>
      </c>
      <c r="B307" s="153">
        <v>3</v>
      </c>
      <c r="C307" t="s">
        <v>18</v>
      </c>
      <c r="E307" s="239"/>
      <c r="F307" s="154"/>
      <c r="G307" s="156">
        <v>1</v>
      </c>
    </row>
    <row r="308" spans="1:7">
      <c r="A308" t="s">
        <v>185</v>
      </c>
      <c r="B308" s="153">
        <v>2</v>
      </c>
      <c r="C308" t="s">
        <v>18</v>
      </c>
      <c r="E308" s="239"/>
      <c r="F308" s="154"/>
      <c r="G308" s="156">
        <v>1</v>
      </c>
    </row>
    <row r="309" spans="1:7">
      <c r="A309" t="s">
        <v>185</v>
      </c>
      <c r="B309" s="153">
        <v>0.5</v>
      </c>
      <c r="C309" t="s">
        <v>18</v>
      </c>
      <c r="E309" s="239"/>
      <c r="F309" s="154"/>
      <c r="G309" s="156">
        <v>1</v>
      </c>
    </row>
    <row r="310" spans="1:7">
      <c r="A310" t="s">
        <v>185</v>
      </c>
      <c r="B310" s="153">
        <v>2</v>
      </c>
      <c r="C310" t="s">
        <v>18</v>
      </c>
      <c r="E310" s="239"/>
      <c r="F310" s="154"/>
      <c r="G310" s="156">
        <v>1</v>
      </c>
    </row>
    <row r="311" spans="1:7">
      <c r="A311" t="s">
        <v>185</v>
      </c>
      <c r="B311" s="153">
        <v>3</v>
      </c>
      <c r="C311" t="s">
        <v>18</v>
      </c>
      <c r="E311" s="239"/>
      <c r="F311" s="154"/>
      <c r="G311" s="156">
        <v>1</v>
      </c>
    </row>
    <row r="312" spans="1:7">
      <c r="A312" t="s">
        <v>185</v>
      </c>
      <c r="B312" s="153">
        <v>3</v>
      </c>
      <c r="C312" t="s">
        <v>18</v>
      </c>
      <c r="E312" s="239"/>
      <c r="F312" s="154"/>
      <c r="G312" s="156">
        <v>1</v>
      </c>
    </row>
    <row r="313" spans="1:7">
      <c r="A313" t="s">
        <v>185</v>
      </c>
      <c r="B313" s="153">
        <v>3</v>
      </c>
      <c r="C313" t="s">
        <v>18</v>
      </c>
      <c r="E313" s="239"/>
      <c r="F313" s="154"/>
      <c r="G313" s="156">
        <v>1</v>
      </c>
    </row>
    <row r="314" spans="1:7">
      <c r="A314" t="s">
        <v>185</v>
      </c>
      <c r="B314" s="153">
        <v>2</v>
      </c>
      <c r="C314" t="s">
        <v>18</v>
      </c>
      <c r="E314" s="239"/>
      <c r="F314" s="154"/>
      <c r="G314" s="156">
        <v>1</v>
      </c>
    </row>
    <row r="315" spans="1:7">
      <c r="A315" t="s">
        <v>185</v>
      </c>
      <c r="B315" s="153">
        <v>3</v>
      </c>
      <c r="C315" t="s">
        <v>18</v>
      </c>
      <c r="E315" s="239"/>
      <c r="F315" s="154"/>
      <c r="G315" s="156">
        <v>1</v>
      </c>
    </row>
    <row r="316" spans="1:7">
      <c r="A316" t="s">
        <v>185</v>
      </c>
      <c r="B316" s="153">
        <v>0.5</v>
      </c>
      <c r="C316" t="s">
        <v>18</v>
      </c>
      <c r="E316" s="239"/>
      <c r="F316" s="154"/>
      <c r="G316" s="156">
        <v>1</v>
      </c>
    </row>
    <row r="317" spans="1:7">
      <c r="A317" t="s">
        <v>185</v>
      </c>
      <c r="B317" s="153">
        <v>2</v>
      </c>
      <c r="C317" t="s">
        <v>18</v>
      </c>
      <c r="E317" s="239"/>
      <c r="F317" s="154"/>
      <c r="G317" s="156">
        <v>1</v>
      </c>
    </row>
    <row r="318" spans="1:7">
      <c r="A318" t="s">
        <v>185</v>
      </c>
      <c r="B318" s="153">
        <v>3</v>
      </c>
      <c r="C318" t="s">
        <v>18</v>
      </c>
      <c r="E318" s="239"/>
      <c r="F318" s="154"/>
      <c r="G318" s="156">
        <v>1</v>
      </c>
    </row>
    <row r="319" spans="1:7">
      <c r="A319" t="s">
        <v>185</v>
      </c>
      <c r="B319" s="153">
        <v>0.5</v>
      </c>
      <c r="C319" t="s">
        <v>18</v>
      </c>
      <c r="E319" s="239"/>
      <c r="F319" s="154"/>
      <c r="G319" s="156">
        <v>1</v>
      </c>
    </row>
    <row r="320" spans="1:7">
      <c r="A320" t="s">
        <v>185</v>
      </c>
      <c r="B320" s="153">
        <v>2</v>
      </c>
      <c r="C320" t="s">
        <v>18</v>
      </c>
      <c r="E320" s="239"/>
      <c r="F320" s="154"/>
      <c r="G320" s="156">
        <v>1</v>
      </c>
    </row>
    <row r="321" spans="1:7">
      <c r="A321" t="s">
        <v>185</v>
      </c>
      <c r="B321" s="153">
        <v>2</v>
      </c>
      <c r="C321" t="s">
        <v>18</v>
      </c>
      <c r="E321" s="239"/>
      <c r="F321" s="154"/>
      <c r="G321" s="156">
        <v>1</v>
      </c>
    </row>
    <row r="322" spans="1:7">
      <c r="A322" t="s">
        <v>185</v>
      </c>
      <c r="B322" s="153">
        <v>3</v>
      </c>
      <c r="C322" t="s">
        <v>18</v>
      </c>
      <c r="E322" s="239"/>
      <c r="F322" s="154"/>
      <c r="G322" s="156">
        <v>1</v>
      </c>
    </row>
    <row r="323" spans="1:7">
      <c r="A323" t="s">
        <v>185</v>
      </c>
      <c r="B323" s="153">
        <v>3</v>
      </c>
      <c r="C323" t="s">
        <v>18</v>
      </c>
      <c r="E323" s="239"/>
      <c r="F323" s="154"/>
      <c r="G323" s="156">
        <v>1</v>
      </c>
    </row>
    <row r="324" spans="1:7">
      <c r="A324" t="s">
        <v>185</v>
      </c>
      <c r="B324" s="153">
        <v>2</v>
      </c>
      <c r="C324" t="s">
        <v>18</v>
      </c>
      <c r="E324" s="239"/>
      <c r="F324" s="154"/>
      <c r="G324" s="156">
        <v>1</v>
      </c>
    </row>
    <row r="325" spans="1:7">
      <c r="A325" t="s">
        <v>185</v>
      </c>
      <c r="B325" s="153">
        <v>0.5</v>
      </c>
      <c r="C325" t="s">
        <v>18</v>
      </c>
      <c r="E325" s="239"/>
      <c r="F325" s="154"/>
      <c r="G325" s="156">
        <v>1</v>
      </c>
    </row>
    <row r="326" spans="1:7">
      <c r="A326" t="s">
        <v>185</v>
      </c>
      <c r="B326" s="153">
        <v>2</v>
      </c>
      <c r="C326" t="s">
        <v>18</v>
      </c>
      <c r="E326" s="239"/>
      <c r="F326" s="154"/>
      <c r="G326" s="156">
        <v>1</v>
      </c>
    </row>
    <row r="327" spans="1:7">
      <c r="A327" t="s">
        <v>185</v>
      </c>
      <c r="B327" s="153">
        <v>4</v>
      </c>
      <c r="C327" t="s">
        <v>18</v>
      </c>
      <c r="E327" s="239"/>
      <c r="F327" s="154"/>
      <c r="G327" s="156">
        <v>1</v>
      </c>
    </row>
    <row r="328" spans="1:7">
      <c r="A328" t="s">
        <v>185</v>
      </c>
      <c r="B328" s="153">
        <v>3</v>
      </c>
      <c r="C328" t="s">
        <v>18</v>
      </c>
      <c r="E328" s="239"/>
      <c r="F328" s="154"/>
      <c r="G328" s="156">
        <v>1</v>
      </c>
    </row>
    <row r="329" spans="1:7">
      <c r="A329" t="s">
        <v>185</v>
      </c>
      <c r="B329" s="153">
        <v>3</v>
      </c>
      <c r="C329" t="s">
        <v>18</v>
      </c>
      <c r="E329" s="239"/>
      <c r="F329" s="154"/>
      <c r="G329" s="156">
        <v>1</v>
      </c>
    </row>
    <row r="330" spans="1:7">
      <c r="A330" t="s">
        <v>185</v>
      </c>
      <c r="B330" s="153">
        <v>0.5</v>
      </c>
      <c r="C330" t="s">
        <v>18</v>
      </c>
      <c r="E330" s="239"/>
      <c r="F330" s="154"/>
      <c r="G330" s="156">
        <v>1</v>
      </c>
    </row>
    <row r="331" spans="1:7">
      <c r="A331" t="s">
        <v>185</v>
      </c>
      <c r="B331" s="153">
        <v>2</v>
      </c>
      <c r="C331" t="s">
        <v>18</v>
      </c>
      <c r="E331" s="239"/>
      <c r="F331" s="154"/>
      <c r="G331" s="156">
        <v>1</v>
      </c>
    </row>
    <row r="332" spans="1:7">
      <c r="A332" t="s">
        <v>185</v>
      </c>
      <c r="B332" s="153">
        <v>2</v>
      </c>
      <c r="C332" t="s">
        <v>18</v>
      </c>
      <c r="E332" s="239"/>
      <c r="F332" s="154"/>
      <c r="G332" s="156">
        <v>1</v>
      </c>
    </row>
    <row r="333" spans="1:7">
      <c r="A333" t="s">
        <v>185</v>
      </c>
      <c r="B333" s="153">
        <v>3</v>
      </c>
      <c r="C333" t="s">
        <v>18</v>
      </c>
      <c r="E333" s="239"/>
      <c r="F333" s="154"/>
      <c r="G333" s="156">
        <v>1</v>
      </c>
    </row>
    <row r="334" spans="1:7">
      <c r="A334" t="s">
        <v>185</v>
      </c>
      <c r="B334" s="153">
        <v>3</v>
      </c>
      <c r="C334" t="s">
        <v>18</v>
      </c>
      <c r="E334" s="239"/>
      <c r="F334" s="154"/>
      <c r="G334" s="156">
        <v>1</v>
      </c>
    </row>
    <row r="335" spans="1:7">
      <c r="A335" t="s">
        <v>185</v>
      </c>
      <c r="B335" s="153">
        <v>0.5</v>
      </c>
      <c r="C335" t="s">
        <v>18</v>
      </c>
      <c r="E335" s="239"/>
      <c r="F335" s="154"/>
      <c r="G335" s="156">
        <v>1</v>
      </c>
    </row>
    <row r="336" spans="1:7">
      <c r="A336" t="s">
        <v>185</v>
      </c>
      <c r="B336" s="153">
        <v>2</v>
      </c>
      <c r="C336" t="s">
        <v>18</v>
      </c>
      <c r="E336" s="239"/>
      <c r="F336" s="154"/>
      <c r="G336" s="156">
        <v>1</v>
      </c>
    </row>
    <row r="337" spans="1:7">
      <c r="A337" t="s">
        <v>185</v>
      </c>
      <c r="B337" s="153">
        <v>2</v>
      </c>
      <c r="C337" t="s">
        <v>18</v>
      </c>
      <c r="E337" s="239"/>
      <c r="F337" s="154"/>
      <c r="G337" s="156">
        <v>1</v>
      </c>
    </row>
    <row r="338" spans="1:7">
      <c r="A338" t="s">
        <v>185</v>
      </c>
      <c r="B338" s="153">
        <v>3</v>
      </c>
      <c r="C338" t="s">
        <v>18</v>
      </c>
      <c r="E338" s="239"/>
      <c r="F338" s="154"/>
      <c r="G338" s="156">
        <v>1</v>
      </c>
    </row>
    <row r="339" spans="1:7">
      <c r="A339" t="s">
        <v>185</v>
      </c>
      <c r="B339" s="153">
        <v>3</v>
      </c>
      <c r="C339" t="s">
        <v>18</v>
      </c>
      <c r="E339" s="239"/>
      <c r="F339" s="154"/>
      <c r="G339" s="156">
        <v>1</v>
      </c>
    </row>
    <row r="340" spans="1:7">
      <c r="A340" t="s">
        <v>185</v>
      </c>
      <c r="B340" s="153">
        <v>2</v>
      </c>
      <c r="C340" t="s">
        <v>18</v>
      </c>
      <c r="E340" s="239"/>
      <c r="F340" s="154"/>
      <c r="G340" s="156">
        <v>1</v>
      </c>
    </row>
    <row r="341" spans="1:7">
      <c r="A341" t="s">
        <v>185</v>
      </c>
      <c r="B341" s="153">
        <v>3</v>
      </c>
      <c r="C341" t="s">
        <v>18</v>
      </c>
      <c r="E341" s="239"/>
      <c r="F341" s="154"/>
      <c r="G341" s="156">
        <v>1</v>
      </c>
    </row>
    <row r="342" spans="1:7">
      <c r="B342" s="153"/>
      <c r="E342" s="239"/>
      <c r="F342" s="154"/>
      <c r="G342" s="156"/>
    </row>
    <row r="343" spans="1:7">
      <c r="B343" s="153"/>
      <c r="E343" s="239"/>
      <c r="F343" s="154"/>
      <c r="G343" s="1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7316-BD1A-4EFD-96C8-4AC94E865149}">
  <dimension ref="A1:N343"/>
  <sheetViews>
    <sheetView workbookViewId="0">
      <selection activeCell="I16" sqref="A1:N343"/>
    </sheetView>
  </sheetViews>
  <sheetFormatPr defaultRowHeight="14.25"/>
  <cols>
    <col min="1" max="1" width="11.1328125" style="152" customWidth="1"/>
    <col min="2" max="2" width="9.6640625" style="152" customWidth="1"/>
    <col min="3" max="3" width="18.1328125" customWidth="1"/>
    <col min="4" max="4" width="12.06640625" customWidth="1"/>
    <col min="5" max="5" width="9.06640625" style="240"/>
    <col min="6" max="6" width="12.9296875" style="153" customWidth="1"/>
    <col min="7" max="7" width="29" bestFit="1" customWidth="1"/>
    <col min="8" max="8" width="17.9296875" bestFit="1" customWidth="1"/>
    <col min="9" max="9" width="22.33203125" customWidth="1"/>
    <col min="10" max="10" width="17.796875" style="153" customWidth="1"/>
    <col min="11" max="11" width="20.3984375" style="239" customWidth="1"/>
    <col min="12" max="12" width="20" style="155" customWidth="1"/>
    <col min="13" max="13" width="19.73046875" style="154" customWidth="1"/>
    <col min="14" max="14" width="21.46484375" style="156" customWidth="1"/>
  </cols>
  <sheetData>
    <row r="1" spans="1:14" ht="42.75">
      <c r="A1" s="241" t="s">
        <v>0</v>
      </c>
      <c r="B1" s="241" t="s">
        <v>1</v>
      </c>
      <c r="C1" s="53" t="s">
        <v>170</v>
      </c>
      <c r="D1" s="53" t="s">
        <v>167</v>
      </c>
      <c r="E1" s="242" t="s">
        <v>171</v>
      </c>
      <c r="F1" s="53" t="s">
        <v>5</v>
      </c>
      <c r="G1" s="53" t="s">
        <v>168</v>
      </c>
      <c r="H1" s="53" t="s">
        <v>169</v>
      </c>
      <c r="I1" s="53" t="s">
        <v>172</v>
      </c>
      <c r="J1" s="53" t="s">
        <v>10</v>
      </c>
      <c r="K1" s="53" t="s">
        <v>150</v>
      </c>
      <c r="L1" s="241" t="s">
        <v>152</v>
      </c>
      <c r="M1" s="53" t="s">
        <v>164</v>
      </c>
      <c r="N1" s="53" t="s">
        <v>165</v>
      </c>
    </row>
    <row r="2" spans="1:14" ht="12" customHeight="1">
      <c r="A2" s="152">
        <v>44105</v>
      </c>
      <c r="B2" s="152">
        <v>44105</v>
      </c>
      <c r="D2" t="s">
        <v>12</v>
      </c>
      <c r="E2" s="240">
        <v>0.625</v>
      </c>
      <c r="F2" s="153">
        <v>4</v>
      </c>
      <c r="G2" t="s">
        <v>13</v>
      </c>
      <c r="I2" t="s">
        <v>147</v>
      </c>
    </row>
    <row r="3" spans="1:14" ht="12" customHeight="1">
      <c r="A3" s="152">
        <v>44105</v>
      </c>
      <c r="B3" s="152">
        <v>44105</v>
      </c>
      <c r="D3" t="s">
        <v>12</v>
      </c>
      <c r="E3" s="240">
        <v>0.625</v>
      </c>
      <c r="F3" s="153">
        <v>4</v>
      </c>
      <c r="G3" t="s">
        <v>16</v>
      </c>
      <c r="I3" t="s">
        <v>147</v>
      </c>
      <c r="K3" s="239" t="s">
        <v>155</v>
      </c>
    </row>
    <row r="4" spans="1:14" ht="12" customHeight="1">
      <c r="A4" s="152">
        <v>44105</v>
      </c>
      <c r="B4" s="152">
        <v>44105</v>
      </c>
      <c r="D4" t="s">
        <v>12</v>
      </c>
      <c r="E4" s="240">
        <v>0.58333333333333337</v>
      </c>
      <c r="F4" s="153">
        <v>2</v>
      </c>
      <c r="G4" t="s">
        <v>18</v>
      </c>
      <c r="I4" t="s">
        <v>147</v>
      </c>
    </row>
    <row r="5" spans="1:14" ht="12" customHeight="1">
      <c r="A5" s="152">
        <v>44105</v>
      </c>
      <c r="B5" s="152">
        <v>44105</v>
      </c>
      <c r="D5" t="s">
        <v>12</v>
      </c>
      <c r="E5" s="240">
        <v>0.75</v>
      </c>
      <c r="F5" s="153">
        <v>2</v>
      </c>
      <c r="G5" t="s">
        <v>21</v>
      </c>
      <c r="I5" t="s">
        <v>147</v>
      </c>
      <c r="K5" s="239" t="s">
        <v>154</v>
      </c>
      <c r="L5" s="155">
        <v>44120</v>
      </c>
    </row>
    <row r="6" spans="1:14" ht="12" customHeight="1">
      <c r="A6" s="152">
        <v>44105</v>
      </c>
      <c r="B6" s="152">
        <v>44105</v>
      </c>
      <c r="D6" t="s">
        <v>12</v>
      </c>
      <c r="E6" s="240">
        <v>0.75</v>
      </c>
      <c r="F6" s="153">
        <v>2</v>
      </c>
      <c r="G6" t="s">
        <v>22</v>
      </c>
      <c r="I6" t="s">
        <v>147</v>
      </c>
    </row>
    <row r="7" spans="1:14" ht="12" customHeight="1">
      <c r="A7" s="152">
        <v>44105</v>
      </c>
      <c r="B7" s="152">
        <v>44105</v>
      </c>
      <c r="D7" t="s">
        <v>12</v>
      </c>
      <c r="E7" s="240">
        <v>0.5</v>
      </c>
      <c r="F7" s="153">
        <v>4</v>
      </c>
      <c r="G7" t="s">
        <v>24</v>
      </c>
      <c r="I7" t="s">
        <v>147</v>
      </c>
      <c r="K7" s="239" t="s">
        <v>159</v>
      </c>
    </row>
    <row r="8" spans="1:14" ht="12" customHeight="1">
      <c r="A8" s="152">
        <v>44105</v>
      </c>
      <c r="B8" s="152">
        <v>44105</v>
      </c>
      <c r="D8" t="s">
        <v>12</v>
      </c>
      <c r="E8" s="240">
        <v>0.41666666666666669</v>
      </c>
      <c r="F8" s="153">
        <v>8</v>
      </c>
      <c r="G8" t="s">
        <v>26</v>
      </c>
      <c r="I8" t="s">
        <v>147</v>
      </c>
      <c r="K8" s="239" t="s">
        <v>149</v>
      </c>
      <c r="L8" s="155" t="s">
        <v>158</v>
      </c>
    </row>
    <row r="9" spans="1:14" ht="12" customHeight="1">
      <c r="A9" s="152">
        <v>44105</v>
      </c>
      <c r="B9" s="152">
        <v>44105</v>
      </c>
      <c r="D9" t="s">
        <v>12</v>
      </c>
      <c r="E9" s="240">
        <v>0.41666666666666669</v>
      </c>
      <c r="F9" s="153">
        <v>2</v>
      </c>
      <c r="G9" t="s">
        <v>28</v>
      </c>
      <c r="I9" t="s">
        <v>147</v>
      </c>
      <c r="K9" s="239" t="s">
        <v>157</v>
      </c>
    </row>
    <row r="10" spans="1:14" ht="12" customHeight="1">
      <c r="A10" s="152">
        <v>44106</v>
      </c>
      <c r="B10" s="152">
        <v>44106</v>
      </c>
      <c r="D10" t="s">
        <v>12</v>
      </c>
      <c r="E10" s="240">
        <v>0.5</v>
      </c>
      <c r="F10" s="153">
        <v>4</v>
      </c>
      <c r="G10" t="s">
        <v>31</v>
      </c>
      <c r="I10" t="s">
        <v>147</v>
      </c>
      <c r="K10" s="239" t="s">
        <v>156</v>
      </c>
      <c r="L10" s="155">
        <v>44154</v>
      </c>
    </row>
    <row r="11" spans="1:14" ht="12" customHeight="1">
      <c r="A11" s="152">
        <v>44106</v>
      </c>
      <c r="B11" s="152">
        <v>44106</v>
      </c>
      <c r="D11" t="s">
        <v>12</v>
      </c>
      <c r="E11" s="240">
        <v>0.39583333333333331</v>
      </c>
      <c r="F11" s="153">
        <v>3</v>
      </c>
      <c r="G11" t="s">
        <v>13</v>
      </c>
      <c r="I11" t="s">
        <v>147</v>
      </c>
    </row>
    <row r="12" spans="1:14" ht="12" customHeight="1">
      <c r="A12" s="152">
        <v>44106</v>
      </c>
      <c r="B12" s="152">
        <v>44106</v>
      </c>
      <c r="D12" t="s">
        <v>12</v>
      </c>
      <c r="E12" s="240">
        <v>0.39583333333333331</v>
      </c>
      <c r="F12" s="153">
        <v>3</v>
      </c>
      <c r="G12" t="s">
        <v>41</v>
      </c>
      <c r="I12" t="s">
        <v>147</v>
      </c>
      <c r="K12" s="239" t="s">
        <v>161</v>
      </c>
    </row>
    <row r="13" spans="1:14" ht="12" customHeight="1">
      <c r="A13" s="152">
        <v>44106</v>
      </c>
      <c r="B13" s="152">
        <v>44106</v>
      </c>
      <c r="D13" t="s">
        <v>12</v>
      </c>
      <c r="E13" s="240">
        <v>0.5</v>
      </c>
      <c r="F13" s="153">
        <v>4</v>
      </c>
      <c r="G13" t="s">
        <v>24</v>
      </c>
      <c r="I13" t="s">
        <v>147</v>
      </c>
      <c r="K13" s="239" t="s">
        <v>159</v>
      </c>
    </row>
    <row r="14" spans="1:14" ht="12" customHeight="1">
      <c r="A14" s="152">
        <v>44106</v>
      </c>
      <c r="B14" s="152">
        <v>44106</v>
      </c>
      <c r="D14" t="s">
        <v>12</v>
      </c>
      <c r="E14" s="240">
        <v>0.54166666666666663</v>
      </c>
      <c r="F14" s="153">
        <v>4</v>
      </c>
      <c r="G14" t="s">
        <v>26</v>
      </c>
      <c r="I14" t="s">
        <v>147</v>
      </c>
      <c r="K14" s="239" t="s">
        <v>149</v>
      </c>
      <c r="L14" s="155" t="s">
        <v>158</v>
      </c>
    </row>
    <row r="15" spans="1:14" ht="12" customHeight="1">
      <c r="A15" s="152">
        <v>44106</v>
      </c>
      <c r="B15" s="152">
        <v>44106</v>
      </c>
      <c r="D15" t="s">
        <v>12</v>
      </c>
      <c r="E15" s="240">
        <v>0.41666666666666669</v>
      </c>
      <c r="F15" s="153">
        <v>2</v>
      </c>
      <c r="G15" t="s">
        <v>28</v>
      </c>
      <c r="I15" t="s">
        <v>147</v>
      </c>
      <c r="K15" s="239" t="s">
        <v>157</v>
      </c>
    </row>
    <row r="16" spans="1:14" ht="12" customHeight="1">
      <c r="A16" s="152">
        <v>44106</v>
      </c>
      <c r="B16" s="152">
        <v>44106</v>
      </c>
      <c r="D16" t="s">
        <v>12</v>
      </c>
      <c r="E16" s="240">
        <v>0.41666666666666669</v>
      </c>
      <c r="F16" s="153">
        <v>2.5</v>
      </c>
      <c r="G16" t="s">
        <v>33</v>
      </c>
      <c r="I16" t="s">
        <v>147</v>
      </c>
      <c r="L16" s="155" t="s">
        <v>153</v>
      </c>
    </row>
    <row r="17" spans="1:12" ht="12" customHeight="1">
      <c r="A17" s="152">
        <v>44106</v>
      </c>
      <c r="B17" s="152">
        <v>44106</v>
      </c>
      <c r="D17" t="s">
        <v>12</v>
      </c>
      <c r="E17" s="240">
        <v>0.41666666666666669</v>
      </c>
      <c r="F17" s="153">
        <v>2.5</v>
      </c>
      <c r="G17" t="s">
        <v>18</v>
      </c>
      <c r="I17" t="s">
        <v>147</v>
      </c>
    </row>
    <row r="18" spans="1:12" ht="12" customHeight="1">
      <c r="A18" s="152">
        <v>44106</v>
      </c>
      <c r="B18" s="152">
        <v>44106</v>
      </c>
      <c r="D18" t="s">
        <v>12</v>
      </c>
      <c r="E18" s="240">
        <v>0.41666666666666669</v>
      </c>
      <c r="F18" s="153">
        <v>5</v>
      </c>
      <c r="G18" t="s">
        <v>46</v>
      </c>
      <c r="I18" t="s">
        <v>147</v>
      </c>
      <c r="L18" s="155" t="s">
        <v>160</v>
      </c>
    </row>
    <row r="19" spans="1:12" ht="12" customHeight="1">
      <c r="A19" s="152">
        <v>44109</v>
      </c>
      <c r="B19" s="152">
        <v>44109</v>
      </c>
      <c r="D19" t="s">
        <v>12</v>
      </c>
      <c r="E19" s="240">
        <v>0.5</v>
      </c>
      <c r="F19" s="153">
        <v>4</v>
      </c>
      <c r="G19" t="s">
        <v>24</v>
      </c>
      <c r="I19" t="s">
        <v>147</v>
      </c>
      <c r="K19" s="239" t="s">
        <v>159</v>
      </c>
    </row>
    <row r="20" spans="1:12" ht="12" customHeight="1">
      <c r="A20" s="152">
        <v>44109</v>
      </c>
      <c r="B20" s="152">
        <v>44109</v>
      </c>
      <c r="D20" t="s">
        <v>12</v>
      </c>
      <c r="E20" s="240">
        <v>0.66666666666666663</v>
      </c>
      <c r="F20" s="153">
        <v>4</v>
      </c>
      <c r="G20" t="s">
        <v>24</v>
      </c>
      <c r="I20" t="s">
        <v>147</v>
      </c>
      <c r="K20" s="239" t="s">
        <v>159</v>
      </c>
    </row>
    <row r="21" spans="1:12" ht="12" customHeight="1">
      <c r="A21" s="152">
        <v>44109</v>
      </c>
      <c r="B21" s="152">
        <v>44109</v>
      </c>
      <c r="D21" t="s">
        <v>12</v>
      </c>
      <c r="E21" s="240">
        <v>0.70833333333333337</v>
      </c>
      <c r="F21" s="153">
        <v>2</v>
      </c>
      <c r="G21" t="s">
        <v>22</v>
      </c>
      <c r="I21" t="s">
        <v>147</v>
      </c>
    </row>
    <row r="22" spans="1:12" ht="12" customHeight="1">
      <c r="A22" s="152">
        <v>44109</v>
      </c>
      <c r="B22" s="152">
        <v>44109</v>
      </c>
      <c r="D22" t="s">
        <v>12</v>
      </c>
      <c r="E22" s="240">
        <v>0.70833333333333337</v>
      </c>
      <c r="F22" s="153">
        <v>2</v>
      </c>
      <c r="G22" t="s">
        <v>21</v>
      </c>
      <c r="I22" t="s">
        <v>147</v>
      </c>
      <c r="K22" s="239" t="s">
        <v>154</v>
      </c>
      <c r="L22" s="155">
        <v>44120</v>
      </c>
    </row>
    <row r="23" spans="1:12" ht="12" customHeight="1">
      <c r="A23" s="152">
        <v>44109</v>
      </c>
      <c r="B23" s="152">
        <v>44109</v>
      </c>
      <c r="D23" t="s">
        <v>12</v>
      </c>
      <c r="E23" s="240">
        <v>0.45833333333333331</v>
      </c>
      <c r="F23" s="153">
        <v>2</v>
      </c>
      <c r="G23" t="s">
        <v>26</v>
      </c>
      <c r="I23" t="s">
        <v>147</v>
      </c>
      <c r="K23" s="239" t="s">
        <v>149</v>
      </c>
      <c r="L23" s="155" t="s">
        <v>158</v>
      </c>
    </row>
    <row r="24" spans="1:12" ht="12" customHeight="1">
      <c r="A24" s="152">
        <v>44109</v>
      </c>
      <c r="B24" s="152">
        <v>44109</v>
      </c>
      <c r="D24" t="s">
        <v>12</v>
      </c>
      <c r="E24" s="240">
        <v>0.41666666666666669</v>
      </c>
      <c r="F24" s="153">
        <v>8</v>
      </c>
      <c r="G24" t="s">
        <v>16</v>
      </c>
      <c r="I24" t="s">
        <v>147</v>
      </c>
      <c r="K24" s="239" t="s">
        <v>155</v>
      </c>
    </row>
    <row r="25" spans="1:12" ht="12" customHeight="1">
      <c r="A25" s="152">
        <v>44109</v>
      </c>
      <c r="B25" s="152">
        <v>44109</v>
      </c>
      <c r="D25" t="s">
        <v>12</v>
      </c>
      <c r="E25" s="240">
        <v>0.41666666666666669</v>
      </c>
      <c r="F25" s="153">
        <v>2</v>
      </c>
      <c r="G25" t="s">
        <v>28</v>
      </c>
      <c r="I25" t="s">
        <v>147</v>
      </c>
      <c r="K25" s="239" t="s">
        <v>157</v>
      </c>
    </row>
    <row r="26" spans="1:12" ht="12" customHeight="1">
      <c r="A26" s="152">
        <v>44109</v>
      </c>
      <c r="B26" s="152">
        <v>44110</v>
      </c>
      <c r="D26" t="s">
        <v>12</v>
      </c>
      <c r="E26" s="240">
        <v>0.625</v>
      </c>
      <c r="F26" s="153">
        <v>8</v>
      </c>
      <c r="G26" t="s">
        <v>51</v>
      </c>
      <c r="I26" t="s">
        <v>147</v>
      </c>
    </row>
    <row r="27" spans="1:12" ht="12" customHeight="1">
      <c r="A27" s="152">
        <v>44109</v>
      </c>
      <c r="B27" s="152">
        <v>44110</v>
      </c>
      <c r="D27" t="s">
        <v>12</v>
      </c>
      <c r="E27" s="240">
        <v>0.625</v>
      </c>
      <c r="F27" s="153">
        <v>8</v>
      </c>
      <c r="G27" t="s">
        <v>28</v>
      </c>
      <c r="I27" t="s">
        <v>147</v>
      </c>
      <c r="K27" s="239" t="s">
        <v>157</v>
      </c>
    </row>
    <row r="28" spans="1:12" ht="12" customHeight="1">
      <c r="A28" s="152">
        <v>44110</v>
      </c>
      <c r="B28" s="152">
        <v>44110</v>
      </c>
      <c r="D28" t="s">
        <v>12</v>
      </c>
      <c r="E28" s="240">
        <v>0.33333333333333331</v>
      </c>
      <c r="F28" s="153">
        <v>4</v>
      </c>
      <c r="G28" t="s">
        <v>54</v>
      </c>
      <c r="I28" t="s">
        <v>147</v>
      </c>
      <c r="K28" s="239" t="s">
        <v>149</v>
      </c>
    </row>
    <row r="29" spans="1:12" ht="12" customHeight="1">
      <c r="A29" s="152">
        <v>44110</v>
      </c>
      <c r="B29" s="152">
        <v>44110</v>
      </c>
      <c r="D29" t="s">
        <v>12</v>
      </c>
      <c r="E29" s="240">
        <v>0.45833333333333331</v>
      </c>
      <c r="F29" s="153">
        <v>1</v>
      </c>
      <c r="G29" t="s">
        <v>31</v>
      </c>
      <c r="I29" t="s">
        <v>147</v>
      </c>
      <c r="K29" s="239" t="s">
        <v>156</v>
      </c>
      <c r="L29" s="155">
        <v>44154</v>
      </c>
    </row>
    <row r="30" spans="1:12" ht="12" customHeight="1">
      <c r="A30" s="152">
        <v>44110</v>
      </c>
      <c r="B30" s="152">
        <v>44110</v>
      </c>
      <c r="D30" t="s">
        <v>12</v>
      </c>
      <c r="E30" s="240">
        <v>0.5</v>
      </c>
      <c r="F30" s="153">
        <v>4</v>
      </c>
      <c r="G30" t="s">
        <v>24</v>
      </c>
      <c r="I30" t="s">
        <v>147</v>
      </c>
      <c r="K30" s="239" t="s">
        <v>159</v>
      </c>
    </row>
    <row r="31" spans="1:12" ht="12" customHeight="1">
      <c r="A31" s="152">
        <v>44110</v>
      </c>
      <c r="B31" s="152">
        <v>44110</v>
      </c>
      <c r="D31" t="s">
        <v>12</v>
      </c>
      <c r="E31" s="240">
        <v>0.66666666666666663</v>
      </c>
      <c r="F31" s="153">
        <v>3</v>
      </c>
      <c r="G31" t="s">
        <v>54</v>
      </c>
      <c r="I31" t="s">
        <v>147</v>
      </c>
      <c r="K31" s="239" t="s">
        <v>149</v>
      </c>
    </row>
    <row r="32" spans="1:12" ht="12" customHeight="1">
      <c r="A32" s="152">
        <v>44110</v>
      </c>
      <c r="B32" s="152">
        <v>44110</v>
      </c>
      <c r="D32" t="s">
        <v>12</v>
      </c>
      <c r="E32" s="240">
        <v>0.75</v>
      </c>
      <c r="F32" s="153">
        <v>2</v>
      </c>
      <c r="G32" t="s">
        <v>22</v>
      </c>
      <c r="I32" t="s">
        <v>147</v>
      </c>
    </row>
    <row r="33" spans="1:14" ht="12" customHeight="1">
      <c r="A33" s="152">
        <v>44110</v>
      </c>
      <c r="B33" s="152">
        <v>44110</v>
      </c>
      <c r="D33" t="s">
        <v>12</v>
      </c>
      <c r="E33" s="240">
        <v>0.75</v>
      </c>
      <c r="F33" s="153">
        <v>2</v>
      </c>
      <c r="G33" t="s">
        <v>21</v>
      </c>
      <c r="I33" t="s">
        <v>147</v>
      </c>
      <c r="K33" s="239" t="s">
        <v>154</v>
      </c>
      <c r="L33" s="155">
        <v>44120</v>
      </c>
    </row>
    <row r="34" spans="1:14" ht="12" customHeight="1">
      <c r="A34" s="152">
        <v>44110</v>
      </c>
      <c r="B34" s="152">
        <v>44110</v>
      </c>
      <c r="D34" t="s">
        <v>12</v>
      </c>
      <c r="E34" s="240">
        <v>0.41666666666666669</v>
      </c>
      <c r="F34" s="153">
        <v>8</v>
      </c>
      <c r="G34" t="s">
        <v>26</v>
      </c>
      <c r="I34" t="s">
        <v>147</v>
      </c>
      <c r="K34" s="239" t="s">
        <v>149</v>
      </c>
      <c r="L34" s="155" t="s">
        <v>158</v>
      </c>
    </row>
    <row r="35" spans="1:14" ht="12" customHeight="1">
      <c r="A35" s="152">
        <v>44110</v>
      </c>
      <c r="B35" s="152">
        <v>44110</v>
      </c>
      <c r="D35" t="s">
        <v>12</v>
      </c>
      <c r="E35" s="240">
        <v>0.625</v>
      </c>
      <c r="F35" s="153">
        <v>2</v>
      </c>
      <c r="G35" t="s">
        <v>31</v>
      </c>
      <c r="I35" t="s">
        <v>147</v>
      </c>
      <c r="K35" s="239" t="s">
        <v>156</v>
      </c>
      <c r="L35" s="155">
        <v>44154</v>
      </c>
    </row>
    <row r="36" spans="1:14" ht="12" customHeight="1">
      <c r="A36" s="152">
        <v>44110</v>
      </c>
      <c r="B36" s="152">
        <v>44110</v>
      </c>
      <c r="D36" t="s">
        <v>12</v>
      </c>
      <c r="E36" s="240">
        <v>0.41666666666666669</v>
      </c>
      <c r="F36" s="153">
        <v>2</v>
      </c>
      <c r="G36" t="s">
        <v>28</v>
      </c>
      <c r="I36" t="s">
        <v>147</v>
      </c>
      <c r="K36" s="239" t="s">
        <v>157</v>
      </c>
    </row>
    <row r="37" spans="1:14" ht="12" customHeight="1">
      <c r="A37" s="152">
        <v>44110</v>
      </c>
      <c r="B37" s="152">
        <v>44110</v>
      </c>
      <c r="D37" t="s">
        <v>12</v>
      </c>
      <c r="E37" s="240">
        <v>0.5</v>
      </c>
      <c r="F37" s="153">
        <v>1.5</v>
      </c>
      <c r="G37" t="s">
        <v>33</v>
      </c>
      <c r="I37" t="s">
        <v>147</v>
      </c>
      <c r="L37" s="155" t="s">
        <v>153</v>
      </c>
    </row>
    <row r="38" spans="1:14" ht="12" customHeight="1">
      <c r="A38" s="152">
        <v>44110</v>
      </c>
      <c r="B38" s="152">
        <v>44111</v>
      </c>
      <c r="D38" t="s">
        <v>12</v>
      </c>
      <c r="E38" s="240">
        <v>0.54166666666666663</v>
      </c>
      <c r="F38" s="153">
        <v>8</v>
      </c>
      <c r="G38" t="s">
        <v>36</v>
      </c>
      <c r="H38" t="s">
        <v>46</v>
      </c>
      <c r="I38" t="s">
        <v>147</v>
      </c>
      <c r="K38" s="239" t="s">
        <v>163</v>
      </c>
      <c r="N38" s="156" t="s">
        <v>160</v>
      </c>
    </row>
    <row r="39" spans="1:14" ht="12" customHeight="1">
      <c r="A39" s="152">
        <v>44111</v>
      </c>
      <c r="B39" s="152">
        <v>44111</v>
      </c>
      <c r="D39" t="s">
        <v>12</v>
      </c>
      <c r="E39" s="240">
        <v>0.33333333333333331</v>
      </c>
      <c r="F39" s="153">
        <v>2</v>
      </c>
      <c r="G39" t="s">
        <v>28</v>
      </c>
      <c r="I39" t="s">
        <v>147</v>
      </c>
      <c r="K39" s="239" t="s">
        <v>157</v>
      </c>
    </row>
    <row r="40" spans="1:14" ht="12" customHeight="1">
      <c r="A40" s="152">
        <v>44111</v>
      </c>
      <c r="B40" s="152">
        <v>44111</v>
      </c>
      <c r="D40" t="s">
        <v>12</v>
      </c>
      <c r="E40" s="240">
        <v>0.39583333333333331</v>
      </c>
      <c r="F40" s="153">
        <v>3</v>
      </c>
      <c r="G40" t="s">
        <v>13</v>
      </c>
      <c r="I40" t="s">
        <v>147</v>
      </c>
    </row>
    <row r="41" spans="1:14" ht="12" customHeight="1">
      <c r="A41" s="152">
        <v>44111</v>
      </c>
      <c r="B41" s="152">
        <v>44111</v>
      </c>
      <c r="D41" t="s">
        <v>12</v>
      </c>
      <c r="E41" s="240">
        <v>0.5</v>
      </c>
      <c r="F41" s="153">
        <v>4</v>
      </c>
      <c r="G41" t="s">
        <v>24</v>
      </c>
      <c r="I41" t="s">
        <v>147</v>
      </c>
      <c r="K41" s="239" t="s">
        <v>159</v>
      </c>
    </row>
    <row r="42" spans="1:14" ht="12" customHeight="1">
      <c r="A42" s="152">
        <v>44111</v>
      </c>
      <c r="B42" s="152">
        <v>44111</v>
      </c>
      <c r="D42" t="s">
        <v>12</v>
      </c>
      <c r="E42" s="240">
        <v>0.5</v>
      </c>
      <c r="F42" s="153">
        <v>3</v>
      </c>
      <c r="G42" t="s">
        <v>54</v>
      </c>
      <c r="I42" t="s">
        <v>147</v>
      </c>
      <c r="K42" s="239" t="s">
        <v>149</v>
      </c>
    </row>
    <row r="43" spans="1:14" ht="12" customHeight="1">
      <c r="A43" s="152">
        <v>44111</v>
      </c>
      <c r="B43" s="152">
        <v>44111</v>
      </c>
      <c r="D43" t="s">
        <v>12</v>
      </c>
      <c r="E43" s="240">
        <v>0.41666666666666669</v>
      </c>
      <c r="F43" s="153">
        <v>0.5</v>
      </c>
      <c r="G43" t="s">
        <v>36</v>
      </c>
      <c r="I43" t="s">
        <v>147</v>
      </c>
      <c r="K43" s="239" t="s">
        <v>163</v>
      </c>
    </row>
    <row r="44" spans="1:14" ht="12" customHeight="1">
      <c r="A44" s="152">
        <v>44111</v>
      </c>
      <c r="B44" s="152">
        <v>44111</v>
      </c>
      <c r="D44" t="s">
        <v>12</v>
      </c>
      <c r="E44" s="240">
        <v>0.70833333333333337</v>
      </c>
      <c r="F44" s="153">
        <v>2</v>
      </c>
      <c r="G44" t="s">
        <v>22</v>
      </c>
      <c r="I44" t="s">
        <v>147</v>
      </c>
    </row>
    <row r="45" spans="1:14" ht="12" customHeight="1">
      <c r="A45" s="152">
        <v>44111</v>
      </c>
      <c r="B45" s="152">
        <v>44111</v>
      </c>
      <c r="D45" t="s">
        <v>12</v>
      </c>
      <c r="E45" s="240">
        <v>0.41666666666666669</v>
      </c>
      <c r="F45" s="153">
        <v>8</v>
      </c>
      <c r="G45" t="s">
        <v>31</v>
      </c>
      <c r="I45" t="s">
        <v>147</v>
      </c>
      <c r="K45" s="239" t="s">
        <v>156</v>
      </c>
      <c r="L45" s="155">
        <v>44154</v>
      </c>
    </row>
    <row r="46" spans="1:14" ht="12" customHeight="1">
      <c r="A46" s="152">
        <v>44111</v>
      </c>
      <c r="B46" s="152">
        <v>44111</v>
      </c>
      <c r="D46" t="s">
        <v>12</v>
      </c>
      <c r="E46" s="240">
        <v>0.41666666666666669</v>
      </c>
      <c r="F46" s="153">
        <v>3</v>
      </c>
      <c r="G46" t="s">
        <v>18</v>
      </c>
      <c r="I46" t="s">
        <v>147</v>
      </c>
    </row>
    <row r="47" spans="1:14" ht="12" customHeight="1">
      <c r="A47" s="152">
        <v>44111</v>
      </c>
      <c r="B47" s="152">
        <v>44112</v>
      </c>
      <c r="D47" t="s">
        <v>12</v>
      </c>
      <c r="E47" s="240">
        <v>0.625</v>
      </c>
      <c r="F47" s="153">
        <v>8</v>
      </c>
      <c r="G47" t="s">
        <v>38</v>
      </c>
      <c r="I47" t="s">
        <v>147</v>
      </c>
      <c r="K47" s="239" t="s">
        <v>162</v>
      </c>
    </row>
    <row r="48" spans="1:14" ht="12" customHeight="1">
      <c r="A48" s="152">
        <v>44111</v>
      </c>
      <c r="B48" s="152">
        <v>44112</v>
      </c>
      <c r="D48" t="s">
        <v>12</v>
      </c>
      <c r="E48" s="240">
        <v>0.41666666666666669</v>
      </c>
      <c r="F48" s="153">
        <v>10</v>
      </c>
      <c r="G48" t="s">
        <v>16</v>
      </c>
      <c r="H48" t="s">
        <v>51</v>
      </c>
      <c r="I48" t="s">
        <v>147</v>
      </c>
      <c r="K48" s="239" t="s">
        <v>155</v>
      </c>
    </row>
    <row r="49" spans="1:12" ht="12" customHeight="1">
      <c r="A49" s="152">
        <v>44111</v>
      </c>
      <c r="B49" s="152">
        <v>44112</v>
      </c>
      <c r="D49" t="s">
        <v>12</v>
      </c>
      <c r="E49" s="240">
        <v>0.41666666666666669</v>
      </c>
      <c r="F49" s="153">
        <v>16</v>
      </c>
      <c r="G49" t="s">
        <v>26</v>
      </c>
      <c r="I49" t="s">
        <v>147</v>
      </c>
      <c r="K49" s="239" t="s">
        <v>149</v>
      </c>
      <c r="L49" s="155" t="s">
        <v>158</v>
      </c>
    </row>
    <row r="50" spans="1:12" ht="12" customHeight="1">
      <c r="A50" s="152">
        <v>44111</v>
      </c>
      <c r="B50" s="152">
        <v>44112</v>
      </c>
      <c r="D50" t="s">
        <v>12</v>
      </c>
      <c r="E50" s="240">
        <v>0.41666666666666669</v>
      </c>
      <c r="F50" s="153">
        <v>10</v>
      </c>
      <c r="G50" t="s">
        <v>28</v>
      </c>
      <c r="I50" t="s">
        <v>147</v>
      </c>
      <c r="K50" s="239" t="s">
        <v>157</v>
      </c>
    </row>
    <row r="51" spans="1:12" ht="12" customHeight="1">
      <c r="A51" s="152">
        <v>44112</v>
      </c>
      <c r="B51" s="152">
        <v>44112</v>
      </c>
      <c r="D51" t="s">
        <v>12</v>
      </c>
      <c r="E51" s="240">
        <v>0.33333333333333331</v>
      </c>
      <c r="F51" s="153">
        <v>2</v>
      </c>
      <c r="G51" t="s">
        <v>28</v>
      </c>
      <c r="I51" t="s">
        <v>147</v>
      </c>
      <c r="K51" s="239" t="s">
        <v>157</v>
      </c>
    </row>
    <row r="52" spans="1:12" ht="12" customHeight="1">
      <c r="A52" s="152">
        <v>44112</v>
      </c>
      <c r="B52" s="152">
        <v>44112</v>
      </c>
      <c r="D52" t="s">
        <v>12</v>
      </c>
      <c r="E52" s="240">
        <v>0.41666666666666669</v>
      </c>
      <c r="F52" s="153">
        <v>2</v>
      </c>
      <c r="G52" t="s">
        <v>46</v>
      </c>
      <c r="I52" t="s">
        <v>147</v>
      </c>
      <c r="L52" s="155" t="s">
        <v>160</v>
      </c>
    </row>
    <row r="53" spans="1:12" ht="12" customHeight="1">
      <c r="A53" s="152">
        <v>44112</v>
      </c>
      <c r="B53" s="152">
        <v>44112</v>
      </c>
      <c r="D53" t="s">
        <v>12</v>
      </c>
      <c r="E53" s="240">
        <v>0.41666666666666669</v>
      </c>
      <c r="F53" s="153">
        <v>2</v>
      </c>
      <c r="G53" t="s">
        <v>36</v>
      </c>
      <c r="I53" t="s">
        <v>147</v>
      </c>
      <c r="K53" s="239" t="s">
        <v>163</v>
      </c>
    </row>
    <row r="54" spans="1:12" ht="12" customHeight="1">
      <c r="A54" s="152">
        <v>44112</v>
      </c>
      <c r="B54" s="152">
        <v>44112</v>
      </c>
      <c r="D54" t="s">
        <v>12</v>
      </c>
      <c r="E54" s="240">
        <v>0.75</v>
      </c>
      <c r="F54" s="153">
        <v>2</v>
      </c>
      <c r="G54" t="s">
        <v>22</v>
      </c>
      <c r="I54" t="s">
        <v>147</v>
      </c>
    </row>
    <row r="55" spans="1:12" ht="12" customHeight="1">
      <c r="A55" s="152">
        <v>44117</v>
      </c>
      <c r="B55" s="152">
        <v>44117</v>
      </c>
      <c r="D55" t="s">
        <v>12</v>
      </c>
      <c r="E55" s="240">
        <v>0.60416666666666663</v>
      </c>
      <c r="F55" s="153">
        <v>3</v>
      </c>
      <c r="G55" t="s">
        <v>18</v>
      </c>
      <c r="I55" t="s">
        <v>147</v>
      </c>
    </row>
    <row r="56" spans="1:12" ht="12" customHeight="1">
      <c r="A56" s="152">
        <v>44112</v>
      </c>
      <c r="B56" s="152">
        <v>44112</v>
      </c>
      <c r="D56" t="s">
        <v>12</v>
      </c>
      <c r="E56" s="240">
        <v>0.5</v>
      </c>
      <c r="F56" s="153">
        <v>3</v>
      </c>
      <c r="G56" t="s">
        <v>54</v>
      </c>
      <c r="I56" t="s">
        <v>147</v>
      </c>
      <c r="K56" s="239" t="s">
        <v>149</v>
      </c>
    </row>
    <row r="57" spans="1:12" ht="12" customHeight="1">
      <c r="A57" s="152">
        <v>44112</v>
      </c>
      <c r="B57" s="152">
        <v>44112</v>
      </c>
      <c r="D57" t="s">
        <v>12</v>
      </c>
      <c r="E57" s="240">
        <v>0.66666666666666663</v>
      </c>
      <c r="F57" s="153">
        <v>3</v>
      </c>
      <c r="G57" t="s">
        <v>54</v>
      </c>
      <c r="I57" t="s">
        <v>147</v>
      </c>
      <c r="K57" s="239" t="s">
        <v>149</v>
      </c>
    </row>
    <row r="58" spans="1:12" ht="12" customHeight="1">
      <c r="A58" s="152">
        <v>44112</v>
      </c>
      <c r="B58" s="152">
        <v>44112</v>
      </c>
      <c r="D58" t="s">
        <v>12</v>
      </c>
      <c r="F58" s="153">
        <v>2</v>
      </c>
      <c r="G58" t="s">
        <v>54</v>
      </c>
      <c r="I58" t="s">
        <v>147</v>
      </c>
      <c r="K58" s="239" t="s">
        <v>149</v>
      </c>
    </row>
    <row r="59" spans="1:12" ht="12" customHeight="1">
      <c r="A59" s="152">
        <v>44112</v>
      </c>
      <c r="B59" s="152">
        <v>44113</v>
      </c>
      <c r="D59" t="s">
        <v>12</v>
      </c>
      <c r="E59" s="240">
        <v>0.41666666666666669</v>
      </c>
      <c r="F59" s="153">
        <v>6</v>
      </c>
      <c r="G59" t="s">
        <v>31</v>
      </c>
      <c r="I59" t="s">
        <v>147</v>
      </c>
      <c r="K59" s="239" t="s">
        <v>156</v>
      </c>
      <c r="L59" s="155">
        <v>44154</v>
      </c>
    </row>
    <row r="60" spans="1:12" ht="12" customHeight="1">
      <c r="A60" s="152">
        <v>44113</v>
      </c>
      <c r="B60" s="152">
        <v>44113</v>
      </c>
      <c r="D60" t="s">
        <v>12</v>
      </c>
      <c r="E60" s="240">
        <v>0.5</v>
      </c>
      <c r="F60" s="153">
        <v>3</v>
      </c>
      <c r="G60" t="s">
        <v>54</v>
      </c>
      <c r="I60" t="s">
        <v>147</v>
      </c>
      <c r="K60" s="239" t="s">
        <v>149</v>
      </c>
    </row>
    <row r="61" spans="1:12" ht="12" customHeight="1">
      <c r="A61" s="152">
        <v>44113</v>
      </c>
      <c r="B61" s="152">
        <v>44113</v>
      </c>
      <c r="D61" t="s">
        <v>12</v>
      </c>
      <c r="E61" s="240">
        <v>0.66666666666666663</v>
      </c>
      <c r="F61" s="153">
        <v>3</v>
      </c>
      <c r="G61" t="s">
        <v>54</v>
      </c>
      <c r="I61" t="s">
        <v>147</v>
      </c>
      <c r="K61" s="239" t="s">
        <v>149</v>
      </c>
    </row>
    <row r="62" spans="1:12" ht="12" customHeight="1">
      <c r="A62" s="152">
        <v>44113</v>
      </c>
      <c r="B62" s="152">
        <v>44113</v>
      </c>
      <c r="D62" t="s">
        <v>56</v>
      </c>
      <c r="E62" s="240" t="s">
        <v>78</v>
      </c>
      <c r="F62" s="153">
        <v>8</v>
      </c>
      <c r="G62" t="s">
        <v>33</v>
      </c>
      <c r="I62" t="s">
        <v>147</v>
      </c>
      <c r="L62" s="155" t="s">
        <v>153</v>
      </c>
    </row>
    <row r="63" spans="1:12" ht="12" customHeight="1">
      <c r="A63" s="152">
        <v>44113</v>
      </c>
      <c r="B63" s="152">
        <v>44113</v>
      </c>
      <c r="D63" t="s">
        <v>12</v>
      </c>
      <c r="E63" s="240">
        <v>0.41666666666666669</v>
      </c>
      <c r="F63" s="153">
        <v>8</v>
      </c>
      <c r="G63" t="s">
        <v>26</v>
      </c>
      <c r="K63" s="239" t="s">
        <v>149</v>
      </c>
      <c r="L63" s="155" t="s">
        <v>158</v>
      </c>
    </row>
    <row r="64" spans="1:12" ht="12" customHeight="1">
      <c r="A64" s="152">
        <v>44113</v>
      </c>
      <c r="B64" s="152">
        <v>44113</v>
      </c>
      <c r="D64" t="s">
        <v>12</v>
      </c>
      <c r="E64" s="240">
        <v>0.41666666666666669</v>
      </c>
      <c r="F64" s="153">
        <v>2</v>
      </c>
      <c r="G64" t="s">
        <v>28</v>
      </c>
      <c r="I64" t="s">
        <v>147</v>
      </c>
      <c r="K64" s="239" t="s">
        <v>157</v>
      </c>
    </row>
    <row r="65" spans="1:14" ht="12" customHeight="1">
      <c r="A65" s="152">
        <v>44116</v>
      </c>
      <c r="B65" s="152">
        <v>44116</v>
      </c>
      <c r="D65" t="s">
        <v>12</v>
      </c>
      <c r="E65" s="240">
        <v>0.70833333333333337</v>
      </c>
      <c r="F65" s="153">
        <v>2</v>
      </c>
      <c r="G65" t="s">
        <v>21</v>
      </c>
      <c r="I65" t="s">
        <v>147</v>
      </c>
      <c r="K65" s="239" t="s">
        <v>154</v>
      </c>
      <c r="L65" s="155">
        <v>44120</v>
      </c>
    </row>
    <row r="66" spans="1:14" ht="12" customHeight="1">
      <c r="A66" s="152">
        <v>44116</v>
      </c>
      <c r="B66" s="152">
        <v>44116</v>
      </c>
      <c r="D66" t="s">
        <v>12</v>
      </c>
      <c r="E66" s="240">
        <v>0.70833333333333337</v>
      </c>
      <c r="F66" s="153">
        <v>2</v>
      </c>
      <c r="G66" t="s">
        <v>31</v>
      </c>
      <c r="I66" t="s">
        <v>147</v>
      </c>
      <c r="K66" s="239" t="s">
        <v>156</v>
      </c>
      <c r="L66" s="155">
        <v>44154</v>
      </c>
    </row>
    <row r="67" spans="1:14" ht="12" customHeight="1">
      <c r="A67" s="152">
        <v>44116</v>
      </c>
      <c r="B67" s="152">
        <v>44116</v>
      </c>
      <c r="D67" t="s">
        <v>56</v>
      </c>
      <c r="E67" s="240">
        <v>0.39583333333333331</v>
      </c>
      <c r="F67" s="153">
        <v>8</v>
      </c>
      <c r="G67" t="s">
        <v>38</v>
      </c>
      <c r="I67" t="s">
        <v>147</v>
      </c>
      <c r="K67" s="239" t="s">
        <v>162</v>
      </c>
    </row>
    <row r="68" spans="1:14" ht="12" customHeight="1">
      <c r="A68" s="152">
        <v>44118</v>
      </c>
      <c r="B68" s="152">
        <v>44118</v>
      </c>
      <c r="D68" t="s">
        <v>12</v>
      </c>
      <c r="E68" s="240">
        <v>0.41666666666666669</v>
      </c>
      <c r="F68" s="153">
        <v>3</v>
      </c>
      <c r="G68" t="s">
        <v>18</v>
      </c>
      <c r="I68" t="s">
        <v>147</v>
      </c>
    </row>
    <row r="69" spans="1:14" ht="12" customHeight="1">
      <c r="A69" s="152">
        <v>44116</v>
      </c>
      <c r="B69" s="152">
        <v>44116</v>
      </c>
      <c r="D69" t="s">
        <v>12</v>
      </c>
      <c r="E69" s="240">
        <v>0.41666666666666669</v>
      </c>
      <c r="F69" s="153">
        <v>0.5</v>
      </c>
      <c r="G69" t="s">
        <v>18</v>
      </c>
      <c r="I69" t="s">
        <v>147</v>
      </c>
    </row>
    <row r="70" spans="1:14" ht="12" customHeight="1">
      <c r="A70" s="152">
        <v>44116</v>
      </c>
      <c r="B70" s="152">
        <v>44117</v>
      </c>
      <c r="D70" t="s">
        <v>12</v>
      </c>
      <c r="E70" s="240">
        <v>0.41666666666666669</v>
      </c>
      <c r="F70" s="153">
        <v>8</v>
      </c>
      <c r="G70" t="s">
        <v>54</v>
      </c>
      <c r="H70" t="s">
        <v>46</v>
      </c>
      <c r="I70" t="s">
        <v>147</v>
      </c>
      <c r="K70" s="239" t="s">
        <v>149</v>
      </c>
      <c r="N70" s="156" t="s">
        <v>160</v>
      </c>
    </row>
    <row r="71" spans="1:14" ht="12" customHeight="1">
      <c r="A71" s="152">
        <v>44116</v>
      </c>
      <c r="B71" s="152">
        <v>44117</v>
      </c>
      <c r="D71" t="s">
        <v>12</v>
      </c>
      <c r="E71" s="240">
        <v>0.625</v>
      </c>
      <c r="F71" s="153">
        <v>8</v>
      </c>
      <c r="G71" t="s">
        <v>28</v>
      </c>
      <c r="I71" t="s">
        <v>147</v>
      </c>
      <c r="K71" s="239" t="s">
        <v>157</v>
      </c>
    </row>
    <row r="72" spans="1:14" ht="12" customHeight="1">
      <c r="A72" s="152">
        <v>44116</v>
      </c>
      <c r="B72" s="152">
        <v>44117</v>
      </c>
      <c r="D72" t="s">
        <v>12</v>
      </c>
      <c r="E72" s="240">
        <v>0.625</v>
      </c>
      <c r="F72" s="153">
        <v>8</v>
      </c>
      <c r="G72" t="s">
        <v>51</v>
      </c>
      <c r="I72" t="s">
        <v>147</v>
      </c>
    </row>
    <row r="73" spans="1:14" ht="12" customHeight="1">
      <c r="A73" s="152">
        <v>44117</v>
      </c>
      <c r="B73" s="152">
        <v>44117</v>
      </c>
      <c r="D73" t="s">
        <v>12</v>
      </c>
      <c r="E73" s="240">
        <v>0.5</v>
      </c>
      <c r="F73" s="153">
        <v>4</v>
      </c>
      <c r="G73" t="s">
        <v>24</v>
      </c>
      <c r="I73" t="s">
        <v>147</v>
      </c>
      <c r="K73" s="239" t="s">
        <v>159</v>
      </c>
    </row>
    <row r="74" spans="1:14" ht="12" customHeight="1">
      <c r="A74" s="152">
        <v>44117</v>
      </c>
      <c r="B74" s="152">
        <v>44117</v>
      </c>
      <c r="D74" t="s">
        <v>12</v>
      </c>
      <c r="E74" s="240">
        <v>0.625</v>
      </c>
      <c r="F74" s="153">
        <v>2</v>
      </c>
      <c r="G74" t="s">
        <v>28</v>
      </c>
      <c r="I74" t="s">
        <v>147</v>
      </c>
      <c r="K74" s="239" t="s">
        <v>157</v>
      </c>
    </row>
    <row r="75" spans="1:14" ht="12" customHeight="1">
      <c r="A75" s="152">
        <v>44117</v>
      </c>
      <c r="B75" s="152">
        <v>44117</v>
      </c>
      <c r="D75" t="s">
        <v>12</v>
      </c>
      <c r="E75" s="240">
        <v>0.75</v>
      </c>
      <c r="F75" s="153">
        <v>2</v>
      </c>
      <c r="G75" t="s">
        <v>21</v>
      </c>
      <c r="I75" t="s">
        <v>147</v>
      </c>
      <c r="K75" s="239" t="s">
        <v>154</v>
      </c>
      <c r="L75" s="155">
        <v>44120</v>
      </c>
    </row>
    <row r="76" spans="1:14" ht="12" customHeight="1">
      <c r="A76" s="152">
        <v>44117</v>
      </c>
      <c r="B76" s="152">
        <v>44117</v>
      </c>
      <c r="D76" t="s">
        <v>12</v>
      </c>
      <c r="E76" s="240">
        <v>0.75</v>
      </c>
      <c r="F76" s="153">
        <v>2</v>
      </c>
      <c r="G76" t="s">
        <v>31</v>
      </c>
      <c r="I76" t="s">
        <v>147</v>
      </c>
      <c r="K76" s="239" t="s">
        <v>156</v>
      </c>
      <c r="L76" s="155">
        <v>44154</v>
      </c>
    </row>
    <row r="77" spans="1:14" ht="12" customHeight="1">
      <c r="A77" s="152">
        <v>44117</v>
      </c>
      <c r="B77" s="152">
        <v>44117</v>
      </c>
      <c r="D77" t="s">
        <v>12</v>
      </c>
      <c r="E77" s="240">
        <v>0.41666666666666669</v>
      </c>
      <c r="F77" s="153">
        <v>8</v>
      </c>
      <c r="G77" t="s">
        <v>26</v>
      </c>
      <c r="I77" t="s">
        <v>147</v>
      </c>
      <c r="K77" s="239" t="s">
        <v>149</v>
      </c>
      <c r="L77" s="155" t="s">
        <v>158</v>
      </c>
    </row>
    <row r="78" spans="1:14" ht="12" customHeight="1">
      <c r="A78" s="152">
        <v>44117</v>
      </c>
      <c r="B78" s="152">
        <v>44117</v>
      </c>
      <c r="D78" t="s">
        <v>12</v>
      </c>
      <c r="E78" s="240">
        <v>0.41666666666666669</v>
      </c>
      <c r="F78" s="153">
        <v>2</v>
      </c>
      <c r="G78" t="s">
        <v>18</v>
      </c>
      <c r="I78" t="s">
        <v>147</v>
      </c>
    </row>
    <row r="79" spans="1:14" ht="12" customHeight="1">
      <c r="A79" s="152">
        <v>44117</v>
      </c>
      <c r="B79" s="152">
        <v>44117</v>
      </c>
      <c r="D79" t="s">
        <v>12</v>
      </c>
      <c r="E79" s="240">
        <v>0.58333333333333337</v>
      </c>
      <c r="F79" s="153">
        <v>0.5</v>
      </c>
      <c r="G79" t="s">
        <v>18</v>
      </c>
      <c r="I79" t="s">
        <v>147</v>
      </c>
    </row>
    <row r="80" spans="1:14" ht="12" customHeight="1">
      <c r="A80" s="152">
        <v>44118</v>
      </c>
      <c r="B80" s="152">
        <v>44118</v>
      </c>
      <c r="D80" t="s">
        <v>12</v>
      </c>
      <c r="E80" s="240">
        <v>0.39583333333333331</v>
      </c>
      <c r="F80" s="153">
        <v>8</v>
      </c>
      <c r="G80" t="s">
        <v>31</v>
      </c>
      <c r="I80" t="s">
        <v>84</v>
      </c>
      <c r="K80" s="239" t="s">
        <v>156</v>
      </c>
      <c r="L80" s="155">
        <v>44154</v>
      </c>
    </row>
    <row r="81" spans="1:14" ht="12" customHeight="1">
      <c r="A81" s="152">
        <v>44118</v>
      </c>
      <c r="B81" s="152">
        <v>44118</v>
      </c>
      <c r="D81" t="s">
        <v>12</v>
      </c>
      <c r="E81" s="240">
        <v>0.5</v>
      </c>
      <c r="F81" s="153">
        <v>4</v>
      </c>
      <c r="G81" t="s">
        <v>24</v>
      </c>
      <c r="I81" t="s">
        <v>147</v>
      </c>
      <c r="K81" s="239" t="s">
        <v>159</v>
      </c>
    </row>
    <row r="82" spans="1:14" ht="12" customHeight="1">
      <c r="A82" s="152">
        <v>44118</v>
      </c>
      <c r="B82" s="152">
        <v>44118</v>
      </c>
      <c r="D82" t="s">
        <v>12</v>
      </c>
      <c r="E82" s="240">
        <v>0.54166666666666663</v>
      </c>
      <c r="F82" s="153">
        <v>2</v>
      </c>
      <c r="G82" t="s">
        <v>38</v>
      </c>
      <c r="I82" t="s">
        <v>147</v>
      </c>
      <c r="K82" s="239" t="s">
        <v>162</v>
      </c>
    </row>
    <row r="83" spans="1:14" ht="12" customHeight="1">
      <c r="A83" s="152">
        <v>44118</v>
      </c>
      <c r="B83" s="152">
        <v>44118</v>
      </c>
      <c r="D83" t="s">
        <v>12</v>
      </c>
      <c r="E83" s="240">
        <v>0.70833333333333337</v>
      </c>
      <c r="F83" s="153">
        <v>2</v>
      </c>
      <c r="G83" t="s">
        <v>31</v>
      </c>
      <c r="I83" t="s">
        <v>147</v>
      </c>
      <c r="K83" s="239" t="s">
        <v>156</v>
      </c>
      <c r="L83" s="155">
        <v>44154</v>
      </c>
    </row>
    <row r="84" spans="1:14" ht="12" customHeight="1">
      <c r="A84" s="152">
        <v>44118</v>
      </c>
      <c r="B84" s="152">
        <v>44118</v>
      </c>
      <c r="D84" t="s">
        <v>12</v>
      </c>
      <c r="E84" s="240">
        <v>0.375</v>
      </c>
      <c r="F84" s="153">
        <v>6</v>
      </c>
      <c r="G84" t="s">
        <v>16</v>
      </c>
      <c r="H84" t="s">
        <v>33</v>
      </c>
      <c r="I84" t="s">
        <v>147</v>
      </c>
      <c r="K84" s="239" t="s">
        <v>155</v>
      </c>
      <c r="N84" s="156" t="s">
        <v>153</v>
      </c>
    </row>
    <row r="85" spans="1:14" ht="12" customHeight="1">
      <c r="A85" s="152">
        <v>44118</v>
      </c>
      <c r="B85" s="152">
        <v>44118</v>
      </c>
      <c r="D85" t="s">
        <v>12</v>
      </c>
      <c r="E85" s="240">
        <v>0.70833333333333337</v>
      </c>
      <c r="F85" s="153">
        <v>2</v>
      </c>
      <c r="G85" t="s">
        <v>33</v>
      </c>
      <c r="I85" t="s">
        <v>147</v>
      </c>
      <c r="L85" s="155" t="s">
        <v>153</v>
      </c>
    </row>
    <row r="86" spans="1:14" ht="12" customHeight="1">
      <c r="A86" s="152">
        <v>44118</v>
      </c>
      <c r="B86" s="152">
        <v>44118</v>
      </c>
      <c r="D86" t="s">
        <v>12</v>
      </c>
      <c r="E86" s="240">
        <v>0.375</v>
      </c>
      <c r="F86" s="153">
        <v>6</v>
      </c>
      <c r="G86" t="s">
        <v>51</v>
      </c>
      <c r="H86" t="s">
        <v>36</v>
      </c>
      <c r="I86" t="s">
        <v>147</v>
      </c>
      <c r="M86" s="154" t="s">
        <v>163</v>
      </c>
    </row>
    <row r="87" spans="1:14" ht="12" customHeight="1">
      <c r="A87" s="152">
        <v>44118</v>
      </c>
      <c r="B87" s="152">
        <v>44118</v>
      </c>
      <c r="D87" t="s">
        <v>12</v>
      </c>
      <c r="E87" s="240">
        <v>0.58333333333333337</v>
      </c>
      <c r="F87" s="153">
        <v>2</v>
      </c>
      <c r="G87" t="s">
        <v>18</v>
      </c>
      <c r="I87" t="s">
        <v>147</v>
      </c>
    </row>
    <row r="88" spans="1:14" ht="12" customHeight="1">
      <c r="A88" s="152">
        <v>44118</v>
      </c>
      <c r="B88" s="152">
        <v>44119</v>
      </c>
      <c r="D88" t="s">
        <v>12</v>
      </c>
      <c r="E88" s="240">
        <v>0.41666666666666669</v>
      </c>
      <c r="F88" s="153">
        <v>8</v>
      </c>
      <c r="G88" t="s">
        <v>54</v>
      </c>
      <c r="H88" t="s">
        <v>46</v>
      </c>
      <c r="I88" t="s">
        <v>147</v>
      </c>
      <c r="K88" s="239" t="s">
        <v>149</v>
      </c>
      <c r="N88" s="156" t="s">
        <v>160</v>
      </c>
    </row>
    <row r="89" spans="1:14" ht="12" customHeight="1">
      <c r="A89" s="152">
        <v>44118</v>
      </c>
      <c r="B89" s="152">
        <v>44119</v>
      </c>
      <c r="D89" t="s">
        <v>56</v>
      </c>
      <c r="E89" s="240">
        <v>0.41666666666666669</v>
      </c>
      <c r="F89" s="153">
        <v>16</v>
      </c>
      <c r="G89" t="s">
        <v>41</v>
      </c>
      <c r="I89" t="s">
        <v>147</v>
      </c>
      <c r="J89" s="153">
        <v>712</v>
      </c>
      <c r="K89" s="239" t="s">
        <v>161</v>
      </c>
    </row>
    <row r="90" spans="1:14" ht="12" customHeight="1">
      <c r="A90" s="152">
        <v>44118</v>
      </c>
      <c r="B90" s="152">
        <v>44119</v>
      </c>
      <c r="D90" t="s">
        <v>12</v>
      </c>
      <c r="E90" s="240">
        <v>0.41666666666666669</v>
      </c>
      <c r="F90" s="153">
        <v>8</v>
      </c>
      <c r="G90" t="s">
        <v>28</v>
      </c>
      <c r="H90" t="s">
        <v>26</v>
      </c>
      <c r="I90" t="s">
        <v>147</v>
      </c>
      <c r="K90" s="239" t="s">
        <v>157</v>
      </c>
      <c r="M90" s="154" t="s">
        <v>149</v>
      </c>
      <c r="N90" s="156" t="s">
        <v>158</v>
      </c>
    </row>
    <row r="91" spans="1:14" ht="12" customHeight="1">
      <c r="A91" s="152">
        <v>44119</v>
      </c>
      <c r="B91" s="152">
        <v>44119</v>
      </c>
      <c r="D91" t="s">
        <v>12</v>
      </c>
      <c r="E91" s="240">
        <v>0.5</v>
      </c>
      <c r="F91" s="153">
        <v>4</v>
      </c>
      <c r="G91" t="s">
        <v>24</v>
      </c>
      <c r="I91" t="s">
        <v>147</v>
      </c>
      <c r="K91" s="239" t="s">
        <v>159</v>
      </c>
    </row>
    <row r="92" spans="1:14" ht="12" customHeight="1">
      <c r="A92" s="152">
        <v>44119</v>
      </c>
      <c r="B92" s="152">
        <v>44119</v>
      </c>
      <c r="D92" t="s">
        <v>12</v>
      </c>
      <c r="E92" s="240">
        <v>0.66666666666666663</v>
      </c>
      <c r="F92" s="153">
        <v>4</v>
      </c>
      <c r="G92" t="s">
        <v>24</v>
      </c>
      <c r="I92" t="s">
        <v>147</v>
      </c>
      <c r="K92" s="239" t="s">
        <v>159</v>
      </c>
    </row>
    <row r="93" spans="1:14" ht="12" customHeight="1">
      <c r="A93" s="152">
        <v>44119</v>
      </c>
      <c r="B93" s="152">
        <v>44119</v>
      </c>
      <c r="D93" t="s">
        <v>12</v>
      </c>
      <c r="E93" s="240">
        <v>0.75</v>
      </c>
      <c r="F93" s="153">
        <v>2</v>
      </c>
      <c r="G93" t="s">
        <v>31</v>
      </c>
      <c r="I93" t="s">
        <v>147</v>
      </c>
      <c r="K93" s="239" t="s">
        <v>156</v>
      </c>
      <c r="L93" s="155">
        <v>44154</v>
      </c>
    </row>
    <row r="94" spans="1:14" ht="12" customHeight="1">
      <c r="A94" s="152">
        <v>44119</v>
      </c>
      <c r="B94" s="152">
        <v>44119</v>
      </c>
      <c r="D94" t="s">
        <v>12</v>
      </c>
      <c r="E94" s="240">
        <v>0.75</v>
      </c>
      <c r="F94" s="153">
        <v>2</v>
      </c>
      <c r="G94" t="s">
        <v>33</v>
      </c>
      <c r="I94" t="s">
        <v>147</v>
      </c>
      <c r="L94" s="155" t="s">
        <v>153</v>
      </c>
    </row>
    <row r="95" spans="1:14" ht="12" customHeight="1">
      <c r="A95" s="152">
        <v>44119</v>
      </c>
      <c r="B95" s="152">
        <v>44120</v>
      </c>
      <c r="D95" t="s">
        <v>12</v>
      </c>
      <c r="E95" s="240">
        <v>0.41666666666666669</v>
      </c>
      <c r="F95" s="153">
        <v>10</v>
      </c>
      <c r="G95" t="s">
        <v>36</v>
      </c>
      <c r="H95" t="s">
        <v>51</v>
      </c>
      <c r="I95" t="s">
        <v>147</v>
      </c>
      <c r="K95" s="239" t="s">
        <v>163</v>
      </c>
    </row>
    <row r="96" spans="1:14" ht="12" customHeight="1">
      <c r="A96" s="152">
        <v>44119</v>
      </c>
      <c r="B96" s="152">
        <v>44120</v>
      </c>
      <c r="D96" t="s">
        <v>12</v>
      </c>
      <c r="E96" s="240">
        <v>0.41666666666666669</v>
      </c>
      <c r="F96" s="153">
        <v>10</v>
      </c>
      <c r="G96" t="s">
        <v>33</v>
      </c>
      <c r="I96" t="s">
        <v>147</v>
      </c>
      <c r="L96" s="155" t="s">
        <v>153</v>
      </c>
    </row>
    <row r="97" spans="1:14" ht="12" customHeight="1">
      <c r="A97" s="152">
        <v>44119</v>
      </c>
      <c r="B97" s="152">
        <v>44120</v>
      </c>
      <c r="D97" t="s">
        <v>56</v>
      </c>
      <c r="G97" t="s">
        <v>18</v>
      </c>
      <c r="I97" t="s">
        <v>147</v>
      </c>
    </row>
    <row r="98" spans="1:14" ht="12" customHeight="1">
      <c r="A98" s="152">
        <v>44119</v>
      </c>
      <c r="B98" s="152">
        <v>44120</v>
      </c>
      <c r="D98" t="s">
        <v>12</v>
      </c>
      <c r="E98" s="240">
        <v>0.41666666666666669</v>
      </c>
      <c r="F98" s="153">
        <v>16</v>
      </c>
      <c r="G98" t="s">
        <v>13</v>
      </c>
      <c r="I98" t="s">
        <v>147</v>
      </c>
    </row>
    <row r="99" spans="1:14" ht="12" customHeight="1">
      <c r="A99" s="152">
        <v>44120</v>
      </c>
      <c r="B99" s="152">
        <v>44120</v>
      </c>
      <c r="D99" t="s">
        <v>12</v>
      </c>
      <c r="E99" s="240">
        <v>0.41666666666666669</v>
      </c>
      <c r="F99" s="153">
        <v>5</v>
      </c>
      <c r="G99" t="s">
        <v>31</v>
      </c>
      <c r="I99" t="s">
        <v>147</v>
      </c>
      <c r="K99" s="239" t="s">
        <v>156</v>
      </c>
      <c r="L99" s="155">
        <v>44154</v>
      </c>
    </row>
    <row r="100" spans="1:14" ht="12" customHeight="1">
      <c r="A100" s="152">
        <v>44120</v>
      </c>
      <c r="B100" s="152">
        <v>44120</v>
      </c>
      <c r="D100" t="s">
        <v>12</v>
      </c>
      <c r="E100" s="240">
        <v>0.41666666666666669</v>
      </c>
      <c r="F100" s="153">
        <v>2</v>
      </c>
      <c r="G100" t="s">
        <v>24</v>
      </c>
      <c r="I100" t="s">
        <v>147</v>
      </c>
      <c r="K100" s="239" t="s">
        <v>159</v>
      </c>
    </row>
    <row r="101" spans="1:14" ht="12" customHeight="1">
      <c r="A101" s="152">
        <v>44120</v>
      </c>
      <c r="B101" s="152">
        <v>44120</v>
      </c>
      <c r="D101" t="s">
        <v>12</v>
      </c>
      <c r="E101" s="240">
        <v>0.5</v>
      </c>
      <c r="F101" s="153">
        <v>3</v>
      </c>
      <c r="G101" t="s">
        <v>54</v>
      </c>
      <c r="I101" t="s">
        <v>147</v>
      </c>
      <c r="K101" s="239" t="s">
        <v>149</v>
      </c>
    </row>
    <row r="102" spans="1:14" ht="12" customHeight="1">
      <c r="A102" s="152">
        <v>44120</v>
      </c>
      <c r="B102" s="152">
        <v>44120</v>
      </c>
      <c r="D102" t="s">
        <v>12</v>
      </c>
      <c r="E102" s="240">
        <v>0.5</v>
      </c>
      <c r="F102" s="153">
        <v>3</v>
      </c>
      <c r="G102" t="s">
        <v>54</v>
      </c>
      <c r="I102" t="s">
        <v>147</v>
      </c>
      <c r="K102" s="239" t="s">
        <v>149</v>
      </c>
    </row>
    <row r="103" spans="1:14" ht="12" customHeight="1">
      <c r="A103" s="152">
        <v>44120</v>
      </c>
      <c r="B103" s="152">
        <v>44120</v>
      </c>
      <c r="D103" t="s">
        <v>12</v>
      </c>
      <c r="E103" s="240">
        <v>0.41666666666666669</v>
      </c>
      <c r="F103" s="153">
        <v>3</v>
      </c>
      <c r="G103" t="s">
        <v>46</v>
      </c>
      <c r="I103" t="s">
        <v>147</v>
      </c>
      <c r="L103" s="155" t="s">
        <v>160</v>
      </c>
    </row>
    <row r="104" spans="1:14" ht="12" customHeight="1">
      <c r="A104" s="152">
        <v>44123</v>
      </c>
      <c r="B104" s="152">
        <v>44123</v>
      </c>
      <c r="D104" t="s">
        <v>12</v>
      </c>
      <c r="E104" s="240">
        <v>0.5</v>
      </c>
      <c r="F104" s="153">
        <v>4</v>
      </c>
      <c r="G104" t="s">
        <v>24</v>
      </c>
      <c r="I104" t="s">
        <v>147</v>
      </c>
      <c r="K104" s="239" t="s">
        <v>159</v>
      </c>
    </row>
    <row r="105" spans="1:14" ht="12" customHeight="1">
      <c r="A105" s="152">
        <v>44123</v>
      </c>
      <c r="B105" s="152">
        <v>44123</v>
      </c>
      <c r="D105" t="s">
        <v>12</v>
      </c>
      <c r="E105" s="240">
        <v>0.5</v>
      </c>
      <c r="F105" s="153">
        <v>3</v>
      </c>
      <c r="G105" t="s">
        <v>54</v>
      </c>
      <c r="I105" t="s">
        <v>147</v>
      </c>
      <c r="K105" s="239" t="s">
        <v>149</v>
      </c>
    </row>
    <row r="106" spans="1:14" ht="12" customHeight="1">
      <c r="A106" s="152">
        <v>44123</v>
      </c>
      <c r="B106" s="152">
        <v>44123</v>
      </c>
      <c r="D106" t="s">
        <v>12</v>
      </c>
      <c r="E106" s="240">
        <v>0.70833333333333337</v>
      </c>
      <c r="F106" s="153">
        <v>2</v>
      </c>
      <c r="G106" t="s">
        <v>31</v>
      </c>
      <c r="I106" t="s">
        <v>147</v>
      </c>
      <c r="K106" s="239" t="s">
        <v>156</v>
      </c>
      <c r="L106" s="155">
        <v>44154</v>
      </c>
    </row>
    <row r="107" spans="1:14" ht="12" customHeight="1">
      <c r="A107" s="152">
        <v>44123</v>
      </c>
      <c r="B107" s="152">
        <v>44123</v>
      </c>
      <c r="D107" t="s">
        <v>12</v>
      </c>
      <c r="E107" s="240">
        <v>0.70833333333333337</v>
      </c>
      <c r="F107" s="153">
        <v>2</v>
      </c>
      <c r="G107" t="s">
        <v>36</v>
      </c>
      <c r="I107" t="s">
        <v>147</v>
      </c>
      <c r="K107" s="239" t="s">
        <v>163</v>
      </c>
    </row>
    <row r="108" spans="1:14" ht="12" customHeight="1">
      <c r="A108" s="152">
        <v>44123</v>
      </c>
      <c r="B108" s="152">
        <v>44123</v>
      </c>
      <c r="D108" t="s">
        <v>12</v>
      </c>
      <c r="E108" s="240">
        <v>0.58333333333333337</v>
      </c>
      <c r="F108" s="153">
        <v>2</v>
      </c>
      <c r="G108" t="s">
        <v>21</v>
      </c>
      <c r="I108" t="s">
        <v>147</v>
      </c>
      <c r="K108" s="239" t="s">
        <v>154</v>
      </c>
      <c r="L108" s="155">
        <v>44120</v>
      </c>
    </row>
    <row r="109" spans="1:14" ht="12" customHeight="1">
      <c r="A109" s="152">
        <v>44123</v>
      </c>
      <c r="B109" s="152">
        <v>44123</v>
      </c>
      <c r="D109" t="s">
        <v>12</v>
      </c>
      <c r="E109" s="240">
        <v>0.41666666666666669</v>
      </c>
      <c r="F109" s="153">
        <v>2</v>
      </c>
      <c r="G109" t="s">
        <v>36</v>
      </c>
      <c r="I109" t="s">
        <v>147</v>
      </c>
      <c r="K109" s="239" t="s">
        <v>163</v>
      </c>
    </row>
    <row r="110" spans="1:14" ht="12" customHeight="1">
      <c r="A110" s="152">
        <v>44123</v>
      </c>
      <c r="B110" s="152">
        <v>44123</v>
      </c>
      <c r="D110" t="s">
        <v>12</v>
      </c>
      <c r="E110" s="240">
        <v>0.58333333333333337</v>
      </c>
      <c r="F110" s="153">
        <v>0.5</v>
      </c>
      <c r="G110" t="s">
        <v>18</v>
      </c>
      <c r="I110" t="s">
        <v>147</v>
      </c>
    </row>
    <row r="111" spans="1:14" ht="12" customHeight="1">
      <c r="A111" s="152">
        <v>44123</v>
      </c>
      <c r="B111" s="152">
        <v>44123</v>
      </c>
      <c r="D111" t="s">
        <v>12</v>
      </c>
      <c r="E111" s="240">
        <v>0.375</v>
      </c>
      <c r="F111" s="153">
        <v>6</v>
      </c>
      <c r="G111" t="s">
        <v>38</v>
      </c>
      <c r="H111" t="s">
        <v>33</v>
      </c>
      <c r="I111" t="s">
        <v>147</v>
      </c>
      <c r="K111" s="239" t="s">
        <v>162</v>
      </c>
      <c r="N111" s="156" t="s">
        <v>153</v>
      </c>
    </row>
    <row r="112" spans="1:14" ht="12" customHeight="1">
      <c r="A112" s="152">
        <v>44123</v>
      </c>
      <c r="B112" s="152">
        <v>44124</v>
      </c>
      <c r="D112" t="s">
        <v>12</v>
      </c>
      <c r="E112" s="240">
        <v>0.41666666666666669</v>
      </c>
      <c r="F112" s="153">
        <v>10</v>
      </c>
      <c r="G112" t="s">
        <v>26</v>
      </c>
      <c r="I112" t="s">
        <v>147</v>
      </c>
      <c r="K112" s="239" t="s">
        <v>149</v>
      </c>
      <c r="L112" s="155" t="s">
        <v>158</v>
      </c>
    </row>
    <row r="113" spans="1:14" ht="12" customHeight="1">
      <c r="A113" s="152">
        <v>44123</v>
      </c>
      <c r="B113" s="152">
        <v>44124</v>
      </c>
      <c r="D113" t="s">
        <v>12</v>
      </c>
      <c r="E113" s="240">
        <v>0.41666666666666669</v>
      </c>
      <c r="F113" s="153">
        <v>8</v>
      </c>
      <c r="G113" t="s">
        <v>16</v>
      </c>
      <c r="H113" t="s">
        <v>46</v>
      </c>
      <c r="I113" t="s">
        <v>147</v>
      </c>
      <c r="K113" s="239" t="s">
        <v>155</v>
      </c>
      <c r="N113" s="156" t="s">
        <v>160</v>
      </c>
    </row>
    <row r="114" spans="1:14" ht="12" customHeight="1">
      <c r="A114" s="152">
        <v>44123</v>
      </c>
      <c r="B114" s="152">
        <v>44124</v>
      </c>
      <c r="D114" t="s">
        <v>12</v>
      </c>
      <c r="E114" s="240">
        <v>0.625</v>
      </c>
      <c r="F114" s="153">
        <v>8</v>
      </c>
      <c r="G114" t="s">
        <v>13</v>
      </c>
      <c r="I114" t="s">
        <v>147</v>
      </c>
    </row>
    <row r="115" spans="1:14" ht="12" customHeight="1">
      <c r="A115" s="152">
        <v>44123</v>
      </c>
      <c r="B115" s="152">
        <v>44124</v>
      </c>
      <c r="D115" t="s">
        <v>12</v>
      </c>
      <c r="E115" s="240">
        <v>0.625</v>
      </c>
      <c r="F115" s="153">
        <v>8</v>
      </c>
      <c r="G115" t="s">
        <v>51</v>
      </c>
      <c r="I115" t="s">
        <v>147</v>
      </c>
    </row>
    <row r="116" spans="1:14" ht="12" customHeight="1">
      <c r="A116" s="152">
        <v>44123</v>
      </c>
      <c r="B116" s="152">
        <v>44124</v>
      </c>
      <c r="D116" t="s">
        <v>12</v>
      </c>
      <c r="E116" s="240">
        <v>0.625</v>
      </c>
      <c r="F116" s="153">
        <v>8</v>
      </c>
      <c r="G116" t="s">
        <v>28</v>
      </c>
      <c r="I116" t="s">
        <v>147</v>
      </c>
      <c r="K116" s="239" t="s">
        <v>157</v>
      </c>
    </row>
    <row r="117" spans="1:14" ht="12" customHeight="1">
      <c r="A117" s="152">
        <v>44124</v>
      </c>
      <c r="B117" s="152">
        <v>44124</v>
      </c>
      <c r="D117" t="s">
        <v>12</v>
      </c>
      <c r="E117" s="240">
        <v>0.5</v>
      </c>
      <c r="F117" s="153">
        <v>3</v>
      </c>
      <c r="G117" t="s">
        <v>54</v>
      </c>
      <c r="I117" t="s">
        <v>147</v>
      </c>
      <c r="K117" s="239" t="s">
        <v>149</v>
      </c>
    </row>
    <row r="118" spans="1:14" ht="12" customHeight="1">
      <c r="A118" s="152">
        <v>44124</v>
      </c>
      <c r="B118" s="152">
        <v>44124</v>
      </c>
      <c r="D118" t="s">
        <v>12</v>
      </c>
      <c r="E118" s="240">
        <v>0.66666666666666663</v>
      </c>
      <c r="F118" s="153">
        <v>3</v>
      </c>
      <c r="G118" t="s">
        <v>54</v>
      </c>
      <c r="I118" t="s">
        <v>147</v>
      </c>
      <c r="K118" s="239" t="s">
        <v>149</v>
      </c>
    </row>
    <row r="119" spans="1:14" ht="12" customHeight="1">
      <c r="A119" s="152">
        <v>44124</v>
      </c>
      <c r="B119" s="152">
        <v>44124</v>
      </c>
      <c r="D119" t="s">
        <v>12</v>
      </c>
      <c r="E119" s="240">
        <v>0.75</v>
      </c>
      <c r="F119" s="153">
        <v>2</v>
      </c>
      <c r="G119" t="s">
        <v>31</v>
      </c>
      <c r="I119" t="s">
        <v>147</v>
      </c>
      <c r="K119" s="239" t="s">
        <v>156</v>
      </c>
      <c r="L119" s="155">
        <v>44154</v>
      </c>
    </row>
    <row r="120" spans="1:14" ht="12" customHeight="1">
      <c r="A120" s="152">
        <v>44124</v>
      </c>
      <c r="B120" s="152">
        <v>44124</v>
      </c>
      <c r="D120" t="s">
        <v>12</v>
      </c>
      <c r="E120" s="240">
        <v>0.75</v>
      </c>
      <c r="F120" s="153">
        <v>2</v>
      </c>
      <c r="G120" t="s">
        <v>36</v>
      </c>
      <c r="I120" t="s">
        <v>147</v>
      </c>
      <c r="K120" s="239" t="s">
        <v>163</v>
      </c>
    </row>
    <row r="121" spans="1:14" ht="12" customHeight="1">
      <c r="A121" s="152">
        <v>44124</v>
      </c>
      <c r="B121" s="152">
        <v>44124</v>
      </c>
      <c r="D121" t="s">
        <v>12</v>
      </c>
      <c r="E121" s="240">
        <v>0.58333333333333337</v>
      </c>
      <c r="F121" s="153">
        <v>2</v>
      </c>
      <c r="G121" t="s">
        <v>18</v>
      </c>
      <c r="I121" t="s">
        <v>147</v>
      </c>
    </row>
    <row r="122" spans="1:14" ht="12" customHeight="1">
      <c r="A122" s="152">
        <v>44124</v>
      </c>
      <c r="B122" s="152">
        <v>44124</v>
      </c>
      <c r="D122" t="s">
        <v>12</v>
      </c>
      <c r="E122" s="240">
        <v>0.41666666666666669</v>
      </c>
      <c r="F122" s="153">
        <v>4</v>
      </c>
      <c r="G122" t="s">
        <v>24</v>
      </c>
      <c r="I122" t="s">
        <v>147</v>
      </c>
      <c r="K122" s="239" t="s">
        <v>159</v>
      </c>
    </row>
    <row r="123" spans="1:14" ht="12" customHeight="1">
      <c r="A123" s="152">
        <v>44124</v>
      </c>
      <c r="B123" s="152">
        <v>44124</v>
      </c>
      <c r="D123" t="s">
        <v>12</v>
      </c>
      <c r="E123" s="240">
        <v>0.41666666666666669</v>
      </c>
      <c r="F123" s="153">
        <v>2</v>
      </c>
      <c r="G123" t="s">
        <v>18</v>
      </c>
      <c r="I123" t="s">
        <v>147</v>
      </c>
    </row>
    <row r="124" spans="1:14" ht="12" customHeight="1">
      <c r="A124" s="152">
        <v>44124</v>
      </c>
      <c r="B124" s="152">
        <v>44125</v>
      </c>
      <c r="D124" t="s">
        <v>12</v>
      </c>
      <c r="E124" s="240">
        <v>0.41666666666666669</v>
      </c>
      <c r="F124" s="153">
        <v>16</v>
      </c>
      <c r="G124" t="s">
        <v>52</v>
      </c>
      <c r="H124" t="s">
        <v>33</v>
      </c>
      <c r="I124" t="s">
        <v>147</v>
      </c>
      <c r="K124" s="239" t="s">
        <v>151</v>
      </c>
      <c r="N124" s="156" t="s">
        <v>153</v>
      </c>
    </row>
    <row r="125" spans="1:14" ht="12" customHeight="1">
      <c r="A125" s="152">
        <v>40471</v>
      </c>
      <c r="B125" s="152">
        <v>44124</v>
      </c>
      <c r="D125" t="s">
        <v>12</v>
      </c>
      <c r="E125" s="240">
        <v>0.41666666666666669</v>
      </c>
      <c r="F125" s="153">
        <v>8</v>
      </c>
      <c r="G125" t="s">
        <v>31</v>
      </c>
      <c r="I125" t="s">
        <v>84</v>
      </c>
      <c r="K125" s="239" t="s">
        <v>156</v>
      </c>
      <c r="L125" s="155">
        <v>44154</v>
      </c>
    </row>
    <row r="126" spans="1:14" ht="12" customHeight="1">
      <c r="A126" s="152">
        <v>44125</v>
      </c>
      <c r="B126" s="152">
        <v>44125</v>
      </c>
      <c r="D126" t="s">
        <v>12</v>
      </c>
      <c r="E126" s="240">
        <v>0.41666666666666669</v>
      </c>
      <c r="F126" s="153">
        <v>5</v>
      </c>
      <c r="G126" t="s">
        <v>31</v>
      </c>
      <c r="I126" t="s">
        <v>84</v>
      </c>
      <c r="K126" s="239" t="s">
        <v>156</v>
      </c>
      <c r="L126" s="155">
        <v>44154</v>
      </c>
    </row>
    <row r="127" spans="1:14" ht="12" customHeight="1">
      <c r="A127" s="152">
        <v>44125</v>
      </c>
      <c r="B127" s="152">
        <v>44125</v>
      </c>
      <c r="D127" t="s">
        <v>12</v>
      </c>
      <c r="E127" s="240">
        <v>0.5</v>
      </c>
      <c r="F127" s="153">
        <v>3</v>
      </c>
      <c r="G127" t="s">
        <v>54</v>
      </c>
      <c r="I127" t="s">
        <v>147</v>
      </c>
      <c r="K127" s="239" t="s">
        <v>149</v>
      </c>
    </row>
    <row r="128" spans="1:14" ht="12" customHeight="1">
      <c r="A128" s="152">
        <v>44125</v>
      </c>
      <c r="B128" s="152">
        <v>44125</v>
      </c>
      <c r="D128" t="s">
        <v>12</v>
      </c>
      <c r="E128" s="240">
        <v>0.66666666666666663</v>
      </c>
      <c r="F128" s="153">
        <v>3</v>
      </c>
      <c r="G128" t="s">
        <v>54</v>
      </c>
      <c r="I128" t="s">
        <v>147</v>
      </c>
      <c r="K128" s="239" t="s">
        <v>149</v>
      </c>
    </row>
    <row r="129" spans="1:13" ht="12" customHeight="1">
      <c r="A129" s="152">
        <v>44125</v>
      </c>
      <c r="B129" s="152">
        <v>44125</v>
      </c>
      <c r="D129" t="s">
        <v>12</v>
      </c>
      <c r="E129" s="240">
        <v>0.70833333333333337</v>
      </c>
      <c r="F129" s="153">
        <v>2</v>
      </c>
      <c r="G129" t="s">
        <v>22</v>
      </c>
      <c r="I129" t="s">
        <v>147</v>
      </c>
    </row>
    <row r="130" spans="1:13" ht="12" customHeight="1">
      <c r="A130" s="152">
        <v>44125</v>
      </c>
      <c r="B130" s="152">
        <v>44125</v>
      </c>
      <c r="D130" t="s">
        <v>12</v>
      </c>
      <c r="E130" s="240">
        <v>0.70833333333333337</v>
      </c>
      <c r="F130" s="153">
        <v>2</v>
      </c>
      <c r="G130" t="s">
        <v>33</v>
      </c>
      <c r="I130" t="s">
        <v>147</v>
      </c>
      <c r="L130" s="155" t="s">
        <v>153</v>
      </c>
    </row>
    <row r="131" spans="1:13" ht="12" customHeight="1">
      <c r="A131" s="152">
        <v>44125</v>
      </c>
      <c r="B131" s="152">
        <v>44125</v>
      </c>
      <c r="D131" t="s">
        <v>12</v>
      </c>
      <c r="E131" s="240">
        <v>0.625</v>
      </c>
      <c r="F131" s="153">
        <v>0.5</v>
      </c>
      <c r="G131" t="s">
        <v>36</v>
      </c>
      <c r="I131" t="s">
        <v>147</v>
      </c>
      <c r="K131" s="239" t="s">
        <v>163</v>
      </c>
    </row>
    <row r="132" spans="1:13" ht="12" customHeight="1">
      <c r="A132" s="152">
        <v>44125</v>
      </c>
      <c r="B132" s="152">
        <v>44125</v>
      </c>
      <c r="D132" t="s">
        <v>12</v>
      </c>
      <c r="E132" s="240">
        <v>0.41666666666666669</v>
      </c>
      <c r="F132" s="153">
        <v>8</v>
      </c>
      <c r="G132" t="s">
        <v>26</v>
      </c>
      <c r="I132" t="s">
        <v>147</v>
      </c>
      <c r="K132" s="239" t="s">
        <v>149</v>
      </c>
      <c r="L132" s="155" t="s">
        <v>158</v>
      </c>
    </row>
    <row r="133" spans="1:13" ht="12" customHeight="1">
      <c r="A133" s="152">
        <v>44125</v>
      </c>
      <c r="B133" s="152">
        <v>44125</v>
      </c>
      <c r="D133" t="s">
        <v>12</v>
      </c>
      <c r="E133" s="240">
        <v>0.58333333333333337</v>
      </c>
      <c r="F133" s="153">
        <v>2</v>
      </c>
      <c r="G133" t="s">
        <v>18</v>
      </c>
      <c r="I133" t="s">
        <v>147</v>
      </c>
    </row>
    <row r="134" spans="1:13" ht="12" customHeight="1">
      <c r="A134" s="152">
        <v>44125</v>
      </c>
      <c r="B134" s="152">
        <v>44125</v>
      </c>
      <c r="D134" t="s">
        <v>56</v>
      </c>
      <c r="E134" s="240">
        <v>0.39583333333333331</v>
      </c>
      <c r="F134" s="153">
        <v>4</v>
      </c>
      <c r="G134" t="s">
        <v>36</v>
      </c>
      <c r="I134" t="s">
        <v>147</v>
      </c>
      <c r="K134" s="239" t="s">
        <v>163</v>
      </c>
    </row>
    <row r="135" spans="1:13" ht="12" customHeight="1">
      <c r="A135" s="152">
        <v>44125</v>
      </c>
      <c r="B135" s="152">
        <v>44126</v>
      </c>
      <c r="D135" t="s">
        <v>56</v>
      </c>
      <c r="E135" s="240">
        <v>0.375</v>
      </c>
      <c r="F135" s="153">
        <v>16</v>
      </c>
      <c r="G135" t="s">
        <v>24</v>
      </c>
      <c r="I135" t="s">
        <v>147</v>
      </c>
      <c r="J135" s="153">
        <v>410</v>
      </c>
      <c r="K135" s="239" t="s">
        <v>159</v>
      </c>
    </row>
    <row r="136" spans="1:13" ht="12" customHeight="1">
      <c r="A136" s="152">
        <v>44125</v>
      </c>
      <c r="B136" s="152">
        <v>44126</v>
      </c>
      <c r="D136" t="s">
        <v>56</v>
      </c>
      <c r="E136" s="240">
        <v>0.375</v>
      </c>
      <c r="F136" s="153">
        <v>16</v>
      </c>
      <c r="G136" t="s">
        <v>46</v>
      </c>
      <c r="I136" t="s">
        <v>147</v>
      </c>
      <c r="J136" s="153" t="s">
        <v>97</v>
      </c>
      <c r="L136" s="155" t="s">
        <v>160</v>
      </c>
    </row>
    <row r="137" spans="1:13" ht="12" customHeight="1">
      <c r="A137" s="152">
        <v>44125</v>
      </c>
      <c r="B137" s="152">
        <v>44126</v>
      </c>
      <c r="D137" t="s">
        <v>12</v>
      </c>
      <c r="E137" s="240">
        <v>0.58333333333333337</v>
      </c>
      <c r="F137" s="153">
        <v>8</v>
      </c>
      <c r="G137" t="s">
        <v>38</v>
      </c>
      <c r="I137" t="s">
        <v>147</v>
      </c>
      <c r="K137" s="239" t="s">
        <v>162</v>
      </c>
    </row>
    <row r="138" spans="1:13" ht="12" customHeight="1">
      <c r="A138" s="152">
        <v>44125</v>
      </c>
      <c r="B138" s="152">
        <v>44126</v>
      </c>
      <c r="D138" t="s">
        <v>12</v>
      </c>
      <c r="E138" s="240">
        <v>0.41666666666666669</v>
      </c>
      <c r="F138" s="153">
        <v>8</v>
      </c>
      <c r="G138" t="s">
        <v>18</v>
      </c>
      <c r="H138" t="s">
        <v>41</v>
      </c>
      <c r="I138" t="s">
        <v>147</v>
      </c>
      <c r="M138" s="154" t="s">
        <v>161</v>
      </c>
    </row>
    <row r="139" spans="1:13" ht="12" customHeight="1">
      <c r="A139" s="152">
        <v>44125</v>
      </c>
      <c r="B139" s="152">
        <v>44126</v>
      </c>
      <c r="D139" t="s">
        <v>12</v>
      </c>
      <c r="E139" s="240">
        <v>0.625</v>
      </c>
      <c r="F139" s="153">
        <v>8</v>
      </c>
      <c r="G139" t="s">
        <v>16</v>
      </c>
      <c r="I139" t="s">
        <v>147</v>
      </c>
      <c r="K139" s="239" t="s">
        <v>155</v>
      </c>
    </row>
    <row r="140" spans="1:13" ht="12" customHeight="1">
      <c r="A140" s="152">
        <v>44126</v>
      </c>
      <c r="B140" s="152">
        <v>44127</v>
      </c>
      <c r="D140" t="s">
        <v>12</v>
      </c>
      <c r="E140" s="240">
        <v>0.41666666666666669</v>
      </c>
      <c r="F140" s="153">
        <v>8</v>
      </c>
      <c r="G140" t="s">
        <v>21</v>
      </c>
      <c r="I140" t="s">
        <v>147</v>
      </c>
      <c r="K140" s="239" t="s">
        <v>154</v>
      </c>
      <c r="L140" s="155">
        <v>44120</v>
      </c>
    </row>
    <row r="141" spans="1:13" ht="12" customHeight="1">
      <c r="A141" s="152">
        <v>44126</v>
      </c>
      <c r="B141" s="152">
        <v>44126</v>
      </c>
      <c r="D141" t="s">
        <v>12</v>
      </c>
      <c r="E141" s="240">
        <v>0.5</v>
      </c>
      <c r="F141" s="153">
        <v>3</v>
      </c>
      <c r="G141" t="s">
        <v>54</v>
      </c>
      <c r="I141" t="s">
        <v>147</v>
      </c>
      <c r="K141" s="239" t="s">
        <v>149</v>
      </c>
    </row>
    <row r="142" spans="1:13" ht="12" customHeight="1">
      <c r="A142" s="152">
        <v>44126</v>
      </c>
      <c r="B142" s="152">
        <v>44126</v>
      </c>
      <c r="D142" t="s">
        <v>12</v>
      </c>
      <c r="E142" s="240">
        <v>0.66666666666666663</v>
      </c>
      <c r="F142" s="153">
        <v>3</v>
      </c>
      <c r="G142" t="s">
        <v>54</v>
      </c>
      <c r="I142" t="s">
        <v>147</v>
      </c>
      <c r="K142" s="239" t="s">
        <v>149</v>
      </c>
    </row>
    <row r="143" spans="1:13" ht="12" customHeight="1">
      <c r="A143" s="152">
        <v>44126</v>
      </c>
      <c r="B143" s="152">
        <v>44126</v>
      </c>
      <c r="D143" t="s">
        <v>12</v>
      </c>
      <c r="E143" s="240">
        <v>0.75</v>
      </c>
      <c r="F143" s="153">
        <v>2</v>
      </c>
      <c r="G143" t="s">
        <v>22</v>
      </c>
      <c r="I143" t="s">
        <v>147</v>
      </c>
    </row>
    <row r="144" spans="1:13" ht="12" customHeight="1">
      <c r="A144" s="152">
        <v>44126</v>
      </c>
      <c r="B144" s="152">
        <v>44126</v>
      </c>
      <c r="D144" t="s">
        <v>12</v>
      </c>
      <c r="E144" s="240">
        <v>0.75</v>
      </c>
      <c r="F144" s="153">
        <v>2</v>
      </c>
      <c r="G144" t="s">
        <v>33</v>
      </c>
      <c r="I144" t="s">
        <v>147</v>
      </c>
      <c r="L144" s="155" t="s">
        <v>153</v>
      </c>
    </row>
    <row r="145" spans="1:12" ht="12" customHeight="1">
      <c r="A145" s="152">
        <v>44126</v>
      </c>
      <c r="B145" s="152">
        <v>44126</v>
      </c>
      <c r="D145" t="s">
        <v>12</v>
      </c>
      <c r="E145" s="240">
        <v>0.625</v>
      </c>
      <c r="F145" s="153">
        <v>2</v>
      </c>
      <c r="G145" t="s">
        <v>36</v>
      </c>
      <c r="I145" t="s">
        <v>147</v>
      </c>
      <c r="K145" s="239" t="s">
        <v>163</v>
      </c>
    </row>
    <row r="146" spans="1:12" ht="12" customHeight="1">
      <c r="A146" s="152">
        <v>44126</v>
      </c>
      <c r="B146" s="152">
        <v>44126</v>
      </c>
      <c r="D146" t="s">
        <v>12</v>
      </c>
      <c r="E146" s="240">
        <v>0.41666666666666669</v>
      </c>
      <c r="F146" s="153">
        <v>8</v>
      </c>
      <c r="G146" t="s">
        <v>52</v>
      </c>
      <c r="I146" t="s">
        <v>147</v>
      </c>
      <c r="K146" s="239" t="s">
        <v>151</v>
      </c>
    </row>
    <row r="147" spans="1:12" ht="12" customHeight="1">
      <c r="A147" s="152">
        <v>44126</v>
      </c>
      <c r="B147" s="152">
        <v>44126</v>
      </c>
      <c r="D147" t="s">
        <v>56</v>
      </c>
      <c r="E147" s="240">
        <v>0.39583333333333331</v>
      </c>
      <c r="F147" s="153">
        <v>8</v>
      </c>
      <c r="G147" t="s">
        <v>51</v>
      </c>
      <c r="I147" t="s">
        <v>147</v>
      </c>
      <c r="J147" s="153">
        <v>401</v>
      </c>
    </row>
    <row r="148" spans="1:12" ht="12" customHeight="1">
      <c r="A148" s="152">
        <v>44126</v>
      </c>
      <c r="B148" s="152">
        <v>44127</v>
      </c>
      <c r="D148" t="s">
        <v>12</v>
      </c>
      <c r="E148" s="240">
        <v>0.41666666666666669</v>
      </c>
      <c r="F148" s="153">
        <v>10</v>
      </c>
      <c r="G148" t="s">
        <v>16</v>
      </c>
      <c r="I148" t="s">
        <v>147</v>
      </c>
      <c r="K148" s="239" t="s">
        <v>155</v>
      </c>
    </row>
    <row r="149" spans="1:12" ht="12" customHeight="1">
      <c r="A149" s="152">
        <v>44126</v>
      </c>
      <c r="B149" s="152">
        <v>44127</v>
      </c>
      <c r="D149" t="s">
        <v>12</v>
      </c>
      <c r="E149" s="240">
        <v>0.41666666666666669</v>
      </c>
      <c r="F149" s="153">
        <v>16</v>
      </c>
      <c r="G149" t="s">
        <v>33</v>
      </c>
      <c r="I149" t="s">
        <v>147</v>
      </c>
      <c r="L149" s="155" t="s">
        <v>153</v>
      </c>
    </row>
    <row r="150" spans="1:12" ht="12" customHeight="1">
      <c r="A150" s="152">
        <v>44127</v>
      </c>
      <c r="B150" s="152">
        <v>44127</v>
      </c>
      <c r="D150" t="s">
        <v>12</v>
      </c>
      <c r="E150" s="240">
        <v>0.41666666666666669</v>
      </c>
      <c r="F150" s="153">
        <v>5</v>
      </c>
      <c r="G150" t="s">
        <v>31</v>
      </c>
      <c r="I150" t="s">
        <v>84</v>
      </c>
      <c r="K150" s="239" t="s">
        <v>156</v>
      </c>
      <c r="L150" s="155">
        <v>44154</v>
      </c>
    </row>
    <row r="151" spans="1:12" ht="12" customHeight="1">
      <c r="A151" s="152">
        <v>44127</v>
      </c>
      <c r="B151" s="152">
        <v>44127</v>
      </c>
      <c r="D151" t="s">
        <v>56</v>
      </c>
      <c r="E151" s="240">
        <v>0.39583333333333331</v>
      </c>
      <c r="F151" s="153">
        <v>8</v>
      </c>
      <c r="G151" t="s">
        <v>52</v>
      </c>
      <c r="I151" t="s">
        <v>147</v>
      </c>
      <c r="K151" s="239" t="s">
        <v>151</v>
      </c>
    </row>
    <row r="152" spans="1:12" ht="12" customHeight="1">
      <c r="A152" s="152">
        <v>44127</v>
      </c>
      <c r="B152" s="152">
        <v>44127</v>
      </c>
      <c r="D152" t="s">
        <v>12</v>
      </c>
      <c r="E152" s="240">
        <v>0.5</v>
      </c>
      <c r="F152" s="153">
        <v>3</v>
      </c>
      <c r="G152" t="s">
        <v>54</v>
      </c>
      <c r="I152" t="s">
        <v>147</v>
      </c>
      <c r="K152" s="239" t="s">
        <v>149</v>
      </c>
    </row>
    <row r="153" spans="1:12" ht="12" customHeight="1">
      <c r="A153" s="152">
        <v>44127</v>
      </c>
      <c r="B153" s="152">
        <v>44127</v>
      </c>
      <c r="D153" t="s">
        <v>12</v>
      </c>
      <c r="E153" s="240">
        <v>0.66666666666666663</v>
      </c>
      <c r="F153" s="153">
        <v>3</v>
      </c>
      <c r="G153" t="s">
        <v>54</v>
      </c>
      <c r="I153" t="s">
        <v>147</v>
      </c>
      <c r="K153" s="239" t="s">
        <v>149</v>
      </c>
    </row>
    <row r="154" spans="1:12" ht="12" customHeight="1">
      <c r="A154" s="152">
        <v>44127</v>
      </c>
      <c r="B154" s="152">
        <v>44127</v>
      </c>
      <c r="D154" t="s">
        <v>12</v>
      </c>
      <c r="E154" s="240">
        <v>0.75</v>
      </c>
      <c r="F154" s="153">
        <v>2</v>
      </c>
      <c r="G154" t="s">
        <v>105</v>
      </c>
      <c r="I154" t="s">
        <v>147</v>
      </c>
    </row>
    <row r="155" spans="1:12" ht="12" customHeight="1">
      <c r="A155" s="152">
        <v>44130</v>
      </c>
      <c r="B155" s="152">
        <v>44130</v>
      </c>
      <c r="D155" t="s">
        <v>12</v>
      </c>
      <c r="E155" s="240">
        <v>0.70833333333333337</v>
      </c>
      <c r="F155" s="153">
        <v>2</v>
      </c>
      <c r="G155" t="s">
        <v>22</v>
      </c>
      <c r="I155" t="s">
        <v>147</v>
      </c>
    </row>
    <row r="156" spans="1:12" ht="12" customHeight="1">
      <c r="A156" s="152">
        <v>44130</v>
      </c>
      <c r="B156" s="152">
        <v>44130</v>
      </c>
      <c r="D156" t="s">
        <v>12</v>
      </c>
      <c r="E156" s="240">
        <v>0.70833333333333337</v>
      </c>
      <c r="F156" s="153">
        <v>2</v>
      </c>
      <c r="G156" t="s">
        <v>36</v>
      </c>
      <c r="I156" t="s">
        <v>147</v>
      </c>
      <c r="K156" s="239" t="s">
        <v>163</v>
      </c>
    </row>
    <row r="157" spans="1:12" ht="12" customHeight="1">
      <c r="A157" s="152">
        <v>44130</v>
      </c>
      <c r="B157" s="152">
        <v>44130</v>
      </c>
      <c r="D157" t="s">
        <v>12</v>
      </c>
      <c r="E157" s="240">
        <v>0.58333333333333337</v>
      </c>
      <c r="F157" s="153">
        <v>2</v>
      </c>
      <c r="G157" t="s">
        <v>18</v>
      </c>
      <c r="I157" t="s">
        <v>147</v>
      </c>
    </row>
    <row r="158" spans="1:12" ht="12" customHeight="1">
      <c r="A158" s="152">
        <v>44130</v>
      </c>
      <c r="B158" s="152">
        <v>44130</v>
      </c>
      <c r="D158" t="s">
        <v>12</v>
      </c>
      <c r="E158" s="240">
        <v>0.41666666666666669</v>
      </c>
      <c r="F158" s="153">
        <v>0.5</v>
      </c>
      <c r="G158" t="s">
        <v>18</v>
      </c>
      <c r="I158" t="s">
        <v>147</v>
      </c>
    </row>
    <row r="159" spans="1:12" ht="12" customHeight="1">
      <c r="A159" s="152">
        <v>44130</v>
      </c>
      <c r="B159" s="152">
        <v>44130</v>
      </c>
      <c r="D159" t="s">
        <v>12</v>
      </c>
      <c r="E159" s="240">
        <v>0.5</v>
      </c>
      <c r="F159" s="153">
        <v>1</v>
      </c>
      <c r="G159" t="s">
        <v>31</v>
      </c>
      <c r="I159" t="s">
        <v>147</v>
      </c>
      <c r="K159" s="239" t="s">
        <v>156</v>
      </c>
      <c r="L159" s="155">
        <v>44154</v>
      </c>
    </row>
    <row r="160" spans="1:12" ht="12" customHeight="1">
      <c r="A160" s="152">
        <v>44130</v>
      </c>
      <c r="B160" s="152">
        <v>44130</v>
      </c>
      <c r="D160" t="s">
        <v>12</v>
      </c>
      <c r="E160" s="240">
        <v>0.41666666666666669</v>
      </c>
      <c r="F160" s="153">
        <v>8</v>
      </c>
      <c r="G160" t="s">
        <v>13</v>
      </c>
      <c r="I160" t="s">
        <v>147</v>
      </c>
    </row>
    <row r="161" spans="1:14" ht="12" customHeight="1">
      <c r="A161" s="152">
        <v>44130</v>
      </c>
      <c r="B161" s="152">
        <v>44131</v>
      </c>
      <c r="D161" t="s">
        <v>12</v>
      </c>
      <c r="E161" s="240">
        <v>0.625</v>
      </c>
      <c r="F161" s="153">
        <v>8</v>
      </c>
      <c r="G161" t="s">
        <v>51</v>
      </c>
      <c r="I161" t="s">
        <v>147</v>
      </c>
    </row>
    <row r="162" spans="1:14" ht="12" customHeight="1">
      <c r="A162" s="152">
        <v>44130</v>
      </c>
      <c r="B162" s="152">
        <v>44131</v>
      </c>
      <c r="D162" t="s">
        <v>12</v>
      </c>
      <c r="E162" s="240">
        <v>0.41666666666666669</v>
      </c>
      <c r="F162" s="153">
        <v>16</v>
      </c>
      <c r="G162" t="s">
        <v>16</v>
      </c>
      <c r="I162" t="s">
        <v>147</v>
      </c>
      <c r="K162" s="239" t="s">
        <v>155</v>
      </c>
    </row>
    <row r="163" spans="1:14" ht="12" customHeight="1">
      <c r="A163" s="152">
        <v>44131</v>
      </c>
      <c r="B163" s="152">
        <v>44131</v>
      </c>
      <c r="D163" t="s">
        <v>12</v>
      </c>
      <c r="E163" s="240">
        <v>0.5</v>
      </c>
      <c r="F163" s="153">
        <v>4</v>
      </c>
      <c r="G163" t="s">
        <v>24</v>
      </c>
      <c r="I163" t="s">
        <v>147</v>
      </c>
      <c r="K163" s="239" t="s">
        <v>159</v>
      </c>
    </row>
    <row r="164" spans="1:14" ht="12" customHeight="1">
      <c r="A164" s="152">
        <v>44131</v>
      </c>
      <c r="B164" s="152">
        <v>44131</v>
      </c>
      <c r="D164" t="s">
        <v>12</v>
      </c>
      <c r="E164" s="240">
        <v>0.75</v>
      </c>
      <c r="F164" s="153">
        <v>2</v>
      </c>
      <c r="G164" t="s">
        <v>22</v>
      </c>
      <c r="I164" t="s">
        <v>147</v>
      </c>
    </row>
    <row r="165" spans="1:14" ht="12" customHeight="1">
      <c r="A165" s="152">
        <v>44131</v>
      </c>
      <c r="B165" s="152">
        <v>44131</v>
      </c>
      <c r="D165" t="s">
        <v>12</v>
      </c>
      <c r="E165" s="240">
        <v>0.75</v>
      </c>
      <c r="F165" s="153">
        <v>2</v>
      </c>
      <c r="G165" t="s">
        <v>36</v>
      </c>
      <c r="I165" t="s">
        <v>147</v>
      </c>
      <c r="K165" s="239" t="s">
        <v>163</v>
      </c>
    </row>
    <row r="166" spans="1:14" ht="12" customHeight="1">
      <c r="A166" s="152">
        <v>44127</v>
      </c>
      <c r="B166" s="152">
        <v>44127</v>
      </c>
      <c r="D166" t="s">
        <v>12</v>
      </c>
      <c r="E166" s="240">
        <v>0.41666666666666669</v>
      </c>
      <c r="F166" s="153">
        <v>4</v>
      </c>
      <c r="G166" t="s">
        <v>13</v>
      </c>
      <c r="I166" t="s">
        <v>147</v>
      </c>
    </row>
    <row r="167" spans="1:14" ht="12" customHeight="1">
      <c r="A167" s="152">
        <v>44131</v>
      </c>
      <c r="B167" s="152">
        <v>44131</v>
      </c>
      <c r="D167" t="s">
        <v>12</v>
      </c>
      <c r="E167" s="240">
        <v>0.41666666666666669</v>
      </c>
      <c r="F167" s="153">
        <v>2</v>
      </c>
      <c r="G167" t="s">
        <v>18</v>
      </c>
      <c r="I167" t="s">
        <v>147</v>
      </c>
    </row>
    <row r="168" spans="1:14" ht="12" customHeight="1">
      <c r="A168" s="152">
        <v>44131</v>
      </c>
      <c r="B168" s="152">
        <v>44131</v>
      </c>
      <c r="D168" t="s">
        <v>12</v>
      </c>
      <c r="E168" s="240">
        <v>0.41666666666666669</v>
      </c>
      <c r="F168" s="153">
        <v>8</v>
      </c>
      <c r="G168" t="s">
        <v>31</v>
      </c>
      <c r="H168" t="s">
        <v>33</v>
      </c>
      <c r="I168" t="s">
        <v>147</v>
      </c>
      <c r="K168" s="239" t="s">
        <v>156</v>
      </c>
      <c r="L168" s="155">
        <v>44154</v>
      </c>
      <c r="N168" s="156" t="s">
        <v>153</v>
      </c>
    </row>
    <row r="169" spans="1:14" ht="12" customHeight="1">
      <c r="A169" s="152">
        <v>44131</v>
      </c>
      <c r="B169" s="152">
        <v>44132</v>
      </c>
      <c r="D169" t="s">
        <v>12</v>
      </c>
      <c r="E169" s="240">
        <v>0.41666666666666669</v>
      </c>
      <c r="F169" s="153">
        <v>8</v>
      </c>
      <c r="G169" t="s">
        <v>52</v>
      </c>
      <c r="I169" t="s">
        <v>147</v>
      </c>
      <c r="K169" s="239" t="s">
        <v>151</v>
      </c>
    </row>
    <row r="170" spans="1:14" ht="12" customHeight="1">
      <c r="A170" s="152">
        <v>44132</v>
      </c>
      <c r="B170" s="152">
        <v>44132</v>
      </c>
      <c r="D170" t="s">
        <v>12</v>
      </c>
      <c r="E170" s="240">
        <v>0.5</v>
      </c>
      <c r="F170" s="153">
        <v>4</v>
      </c>
      <c r="G170" t="s">
        <v>24</v>
      </c>
      <c r="I170" t="s">
        <v>147</v>
      </c>
      <c r="K170" s="239" t="s">
        <v>159</v>
      </c>
    </row>
    <row r="171" spans="1:14" ht="12" customHeight="1">
      <c r="A171" s="152">
        <v>44132</v>
      </c>
      <c r="B171" s="152">
        <v>44132</v>
      </c>
      <c r="D171" t="s">
        <v>12</v>
      </c>
      <c r="E171" s="240">
        <v>0.54166666666666663</v>
      </c>
      <c r="F171" s="153">
        <v>1</v>
      </c>
      <c r="G171" t="s">
        <v>31</v>
      </c>
      <c r="I171" t="s">
        <v>147</v>
      </c>
      <c r="K171" s="239" t="s">
        <v>156</v>
      </c>
      <c r="L171" s="155">
        <v>44154</v>
      </c>
    </row>
    <row r="172" spans="1:14" ht="12" customHeight="1">
      <c r="A172" s="152">
        <v>44132</v>
      </c>
      <c r="B172" s="152">
        <v>44132</v>
      </c>
      <c r="D172" t="s">
        <v>12</v>
      </c>
      <c r="E172" s="240">
        <v>0.625</v>
      </c>
      <c r="F172" s="153">
        <v>2</v>
      </c>
      <c r="G172" t="s">
        <v>36</v>
      </c>
      <c r="I172" t="s">
        <v>147</v>
      </c>
      <c r="K172" s="239" t="s">
        <v>163</v>
      </c>
    </row>
    <row r="173" spans="1:14" ht="12" customHeight="1">
      <c r="A173" s="152">
        <v>44132</v>
      </c>
      <c r="B173" s="152">
        <v>44132</v>
      </c>
      <c r="D173" t="s">
        <v>12</v>
      </c>
      <c r="E173" s="240">
        <v>0.70833333333333337</v>
      </c>
      <c r="F173" s="153">
        <v>2</v>
      </c>
      <c r="G173" t="s">
        <v>22</v>
      </c>
      <c r="I173" t="s">
        <v>147</v>
      </c>
    </row>
    <row r="174" spans="1:14" ht="12" customHeight="1">
      <c r="A174" s="152">
        <v>44132</v>
      </c>
      <c r="B174" s="152">
        <v>44132</v>
      </c>
      <c r="D174" t="s">
        <v>12</v>
      </c>
      <c r="E174" s="240">
        <v>0.45833333333333331</v>
      </c>
      <c r="F174" s="153">
        <v>1</v>
      </c>
      <c r="G174" t="s">
        <v>33</v>
      </c>
      <c r="I174" t="s">
        <v>147</v>
      </c>
      <c r="L174" s="155" t="s">
        <v>153</v>
      </c>
    </row>
    <row r="175" spans="1:14" ht="12" customHeight="1">
      <c r="A175" s="152">
        <v>44132</v>
      </c>
      <c r="B175" s="152">
        <v>44132</v>
      </c>
      <c r="D175" t="s">
        <v>12</v>
      </c>
      <c r="E175" s="240">
        <v>0.66666666666666663</v>
      </c>
      <c r="F175" s="153">
        <v>1</v>
      </c>
      <c r="G175" t="s">
        <v>31</v>
      </c>
      <c r="I175" t="s">
        <v>147</v>
      </c>
      <c r="K175" s="239" t="s">
        <v>156</v>
      </c>
      <c r="L175" s="155">
        <v>44154</v>
      </c>
    </row>
    <row r="176" spans="1:14" ht="12" customHeight="1">
      <c r="A176" s="152">
        <v>44132</v>
      </c>
      <c r="B176" s="152">
        <v>44132</v>
      </c>
      <c r="D176" t="s">
        <v>12</v>
      </c>
      <c r="E176" s="240">
        <v>0.58333333333333337</v>
      </c>
      <c r="F176" s="153">
        <v>1</v>
      </c>
      <c r="G176" t="s">
        <v>13</v>
      </c>
      <c r="I176" t="s">
        <v>147</v>
      </c>
    </row>
    <row r="177" spans="1:12" ht="12" customHeight="1">
      <c r="A177" s="152">
        <v>44132</v>
      </c>
      <c r="B177" s="152">
        <v>44132</v>
      </c>
      <c r="D177" t="s">
        <v>12</v>
      </c>
      <c r="E177" s="240">
        <v>0.41666666666666669</v>
      </c>
      <c r="F177" s="153">
        <v>3</v>
      </c>
      <c r="G177" t="s">
        <v>18</v>
      </c>
      <c r="I177" t="s">
        <v>147</v>
      </c>
    </row>
    <row r="178" spans="1:12" ht="12" customHeight="1">
      <c r="A178" s="152">
        <v>44132</v>
      </c>
      <c r="B178" s="152">
        <v>44133</v>
      </c>
      <c r="D178" t="s">
        <v>56</v>
      </c>
      <c r="E178" s="240">
        <v>0.41666666666666669</v>
      </c>
      <c r="F178" s="153">
        <v>16</v>
      </c>
      <c r="G178" t="s">
        <v>41</v>
      </c>
      <c r="I178" t="s">
        <v>147</v>
      </c>
      <c r="J178" s="153">
        <v>712</v>
      </c>
      <c r="K178" s="239" t="s">
        <v>161</v>
      </c>
    </row>
    <row r="179" spans="1:12" ht="12" customHeight="1">
      <c r="A179" s="152">
        <v>44132</v>
      </c>
      <c r="B179" s="152">
        <v>44133</v>
      </c>
      <c r="D179" t="s">
        <v>12</v>
      </c>
      <c r="E179" s="240">
        <v>0.41666666666666669</v>
      </c>
      <c r="F179" s="153">
        <v>10</v>
      </c>
      <c r="G179" t="s">
        <v>16</v>
      </c>
      <c r="H179" t="s">
        <v>51</v>
      </c>
      <c r="I179" t="s">
        <v>147</v>
      </c>
      <c r="K179" s="239" t="s">
        <v>155</v>
      </c>
    </row>
    <row r="180" spans="1:12" ht="12" customHeight="1">
      <c r="A180" s="152">
        <v>44133</v>
      </c>
      <c r="B180" s="152">
        <v>44133</v>
      </c>
      <c r="D180" t="s">
        <v>12</v>
      </c>
      <c r="E180" s="240">
        <v>0.41666666666666669</v>
      </c>
      <c r="F180" s="153">
        <v>3</v>
      </c>
      <c r="G180" t="s">
        <v>18</v>
      </c>
      <c r="I180" t="s">
        <v>147</v>
      </c>
    </row>
    <row r="181" spans="1:12" ht="12" customHeight="1">
      <c r="A181" s="152">
        <v>44133</v>
      </c>
      <c r="B181" s="152">
        <v>44133</v>
      </c>
      <c r="D181" t="s">
        <v>12</v>
      </c>
      <c r="E181" s="240">
        <v>0.5</v>
      </c>
      <c r="F181" s="153">
        <v>4</v>
      </c>
      <c r="G181" t="s">
        <v>24</v>
      </c>
      <c r="I181" t="s">
        <v>147</v>
      </c>
      <c r="K181" s="239" t="s">
        <v>159</v>
      </c>
    </row>
    <row r="182" spans="1:12" ht="12" customHeight="1">
      <c r="A182" s="152">
        <v>44133</v>
      </c>
      <c r="B182" s="152">
        <v>44133</v>
      </c>
      <c r="D182" t="s">
        <v>12</v>
      </c>
      <c r="E182" s="240">
        <v>0.75</v>
      </c>
      <c r="F182" s="153">
        <v>2</v>
      </c>
      <c r="G182" t="s">
        <v>22</v>
      </c>
      <c r="I182" t="s">
        <v>147</v>
      </c>
    </row>
    <row r="183" spans="1:12" ht="12" customHeight="1">
      <c r="A183" s="152">
        <v>44133</v>
      </c>
      <c r="B183" s="152">
        <v>44133</v>
      </c>
      <c r="D183" t="s">
        <v>12</v>
      </c>
      <c r="E183" s="240">
        <v>0.54166666666666663</v>
      </c>
      <c r="F183" s="153">
        <v>1</v>
      </c>
      <c r="G183" t="s">
        <v>31</v>
      </c>
      <c r="I183" t="s">
        <v>147</v>
      </c>
      <c r="K183" s="239" t="s">
        <v>156</v>
      </c>
      <c r="L183" s="155">
        <v>44154</v>
      </c>
    </row>
    <row r="184" spans="1:12" ht="12" customHeight="1">
      <c r="A184" s="152">
        <v>44133</v>
      </c>
      <c r="B184" s="152">
        <v>44133</v>
      </c>
      <c r="D184" t="s">
        <v>12</v>
      </c>
      <c r="E184" s="240">
        <v>0.45833333333333331</v>
      </c>
      <c r="F184" s="153">
        <v>1</v>
      </c>
      <c r="G184" t="s">
        <v>13</v>
      </c>
      <c r="I184" t="s">
        <v>147</v>
      </c>
    </row>
    <row r="185" spans="1:12" ht="12" customHeight="1">
      <c r="A185" s="152">
        <v>44133</v>
      </c>
      <c r="B185" s="152">
        <v>44134</v>
      </c>
      <c r="D185" t="s">
        <v>56</v>
      </c>
      <c r="E185" s="240">
        <v>0.375</v>
      </c>
      <c r="F185" s="153">
        <v>16</v>
      </c>
      <c r="G185" t="s">
        <v>36</v>
      </c>
      <c r="I185" t="s">
        <v>147</v>
      </c>
      <c r="J185" s="153">
        <v>702</v>
      </c>
      <c r="K185" s="239" t="s">
        <v>163</v>
      </c>
    </row>
    <row r="186" spans="1:12" ht="12" customHeight="1">
      <c r="A186" s="152">
        <v>44133</v>
      </c>
      <c r="B186" s="152">
        <v>44134</v>
      </c>
      <c r="D186" t="s">
        <v>12</v>
      </c>
      <c r="E186" s="240">
        <v>0.41666666666666669</v>
      </c>
      <c r="F186" s="153">
        <v>8</v>
      </c>
      <c r="G186" t="s">
        <v>52</v>
      </c>
      <c r="I186" t="s">
        <v>147</v>
      </c>
      <c r="K186" s="239" t="s">
        <v>151</v>
      </c>
    </row>
    <row r="187" spans="1:12" ht="12" customHeight="1">
      <c r="A187" s="152">
        <v>44133</v>
      </c>
      <c r="B187" s="152">
        <v>44134</v>
      </c>
      <c r="D187" t="s">
        <v>12</v>
      </c>
      <c r="E187" s="240">
        <v>0.58333333333333337</v>
      </c>
      <c r="F187" s="153">
        <v>8</v>
      </c>
      <c r="G187" t="s">
        <v>13</v>
      </c>
      <c r="I187" t="s">
        <v>147</v>
      </c>
    </row>
    <row r="188" spans="1:12" ht="12" customHeight="1">
      <c r="A188" s="152">
        <v>44133</v>
      </c>
      <c r="B188" s="152">
        <v>44134</v>
      </c>
      <c r="D188" t="s">
        <v>12</v>
      </c>
      <c r="E188" s="240">
        <v>0.41666666666666669</v>
      </c>
      <c r="F188" s="153">
        <v>10</v>
      </c>
      <c r="G188" t="s">
        <v>33</v>
      </c>
      <c r="I188" t="s">
        <v>147</v>
      </c>
      <c r="L188" s="155" t="s">
        <v>153</v>
      </c>
    </row>
    <row r="189" spans="1:12" ht="12" customHeight="1">
      <c r="A189" s="152">
        <v>44134</v>
      </c>
      <c r="B189" s="152">
        <v>44134</v>
      </c>
      <c r="D189" t="s">
        <v>12</v>
      </c>
      <c r="E189" s="240">
        <v>0.375</v>
      </c>
      <c r="F189" s="153">
        <v>6</v>
      </c>
      <c r="G189" t="s">
        <v>38</v>
      </c>
      <c r="H189" t="s">
        <v>51</v>
      </c>
      <c r="I189" t="s">
        <v>147</v>
      </c>
      <c r="K189" s="239" t="s">
        <v>162</v>
      </c>
    </row>
    <row r="190" spans="1:12" ht="12" customHeight="1">
      <c r="A190" s="152">
        <v>44134</v>
      </c>
      <c r="B190" s="152">
        <v>44134</v>
      </c>
      <c r="D190" t="s">
        <v>12</v>
      </c>
      <c r="E190" s="240">
        <v>0.54166666666666663</v>
      </c>
      <c r="F190" s="153">
        <v>1</v>
      </c>
      <c r="G190" t="s">
        <v>31</v>
      </c>
      <c r="I190" t="s">
        <v>147</v>
      </c>
      <c r="K190" s="239" t="s">
        <v>156</v>
      </c>
      <c r="L190" s="155">
        <v>44154</v>
      </c>
    </row>
    <row r="191" spans="1:12" ht="12" customHeight="1">
      <c r="A191" s="152">
        <v>44134</v>
      </c>
      <c r="B191" s="152">
        <v>44134</v>
      </c>
      <c r="D191" t="s">
        <v>12</v>
      </c>
      <c r="E191" s="240">
        <v>0.375</v>
      </c>
      <c r="F191" s="153">
        <v>2</v>
      </c>
      <c r="G191" t="s">
        <v>13</v>
      </c>
      <c r="I191" t="s">
        <v>147</v>
      </c>
    </row>
    <row r="192" spans="1:12" ht="12" customHeight="1">
      <c r="A192" s="152">
        <v>44134</v>
      </c>
      <c r="B192" s="152">
        <v>44134</v>
      </c>
      <c r="D192" t="s">
        <v>12</v>
      </c>
      <c r="E192" s="240">
        <v>0.5</v>
      </c>
      <c r="F192" s="153">
        <v>1</v>
      </c>
      <c r="G192" t="s">
        <v>13</v>
      </c>
      <c r="I192" t="s">
        <v>147</v>
      </c>
    </row>
    <row r="193" spans="1:12" ht="12" customHeight="1">
      <c r="A193" s="152">
        <v>44134</v>
      </c>
      <c r="B193" s="152">
        <v>44134</v>
      </c>
      <c r="D193" t="s">
        <v>12</v>
      </c>
      <c r="E193" s="240">
        <v>0.41666666666666669</v>
      </c>
      <c r="F193" s="153">
        <v>3</v>
      </c>
      <c r="G193" t="s">
        <v>18</v>
      </c>
      <c r="I193" t="s">
        <v>147</v>
      </c>
    </row>
    <row r="194" spans="1:12" ht="12" customHeight="1">
      <c r="A194" s="152">
        <v>44137</v>
      </c>
      <c r="B194" s="152">
        <v>44137</v>
      </c>
      <c r="D194" t="s">
        <v>12</v>
      </c>
      <c r="E194" s="240">
        <v>0.5</v>
      </c>
      <c r="F194" s="153">
        <v>0.5</v>
      </c>
      <c r="G194" t="s">
        <v>36</v>
      </c>
      <c r="I194" t="s">
        <v>147</v>
      </c>
      <c r="K194" s="239" t="s">
        <v>163</v>
      </c>
    </row>
    <row r="195" spans="1:12" ht="12" customHeight="1">
      <c r="A195" s="152">
        <v>44126</v>
      </c>
      <c r="B195" s="152">
        <v>44127</v>
      </c>
      <c r="D195" t="s">
        <v>12</v>
      </c>
      <c r="E195" s="240">
        <v>0.625</v>
      </c>
      <c r="F195" s="153">
        <v>8</v>
      </c>
      <c r="G195" t="s">
        <v>28</v>
      </c>
      <c r="I195" t="s">
        <v>147</v>
      </c>
      <c r="K195" s="239" t="s">
        <v>157</v>
      </c>
    </row>
    <row r="196" spans="1:12" ht="12" customHeight="1">
      <c r="A196" s="152">
        <v>44127</v>
      </c>
      <c r="B196" s="152">
        <v>44127</v>
      </c>
      <c r="D196" t="s">
        <v>12</v>
      </c>
      <c r="E196" s="240">
        <v>0.35416666666666669</v>
      </c>
      <c r="F196" s="153">
        <v>2</v>
      </c>
      <c r="G196" t="s">
        <v>28</v>
      </c>
      <c r="I196" t="s">
        <v>147</v>
      </c>
      <c r="K196" s="239" t="s">
        <v>157</v>
      </c>
    </row>
    <row r="197" spans="1:12" ht="12" customHeight="1">
      <c r="A197" s="152">
        <v>44137</v>
      </c>
      <c r="B197" s="152">
        <v>44138</v>
      </c>
      <c r="D197" t="s">
        <v>12</v>
      </c>
      <c r="E197" s="240">
        <v>0.625</v>
      </c>
      <c r="F197" s="153">
        <v>8</v>
      </c>
      <c r="G197" t="s">
        <v>28</v>
      </c>
      <c r="I197" t="s">
        <v>147</v>
      </c>
      <c r="K197" s="239" t="s">
        <v>157</v>
      </c>
    </row>
    <row r="198" spans="1:12" ht="12" customHeight="1">
      <c r="A198" s="152">
        <v>44137</v>
      </c>
      <c r="B198" s="152">
        <v>44138</v>
      </c>
      <c r="D198" t="s">
        <v>12</v>
      </c>
      <c r="E198" s="240">
        <v>0.625</v>
      </c>
      <c r="F198" s="153">
        <v>8</v>
      </c>
      <c r="G198" t="s">
        <v>51</v>
      </c>
      <c r="I198" t="s">
        <v>147</v>
      </c>
    </row>
    <row r="199" spans="1:12" ht="12" customHeight="1">
      <c r="A199" s="152">
        <v>44137</v>
      </c>
      <c r="B199" s="152">
        <v>44138</v>
      </c>
      <c r="D199" t="s">
        <v>12</v>
      </c>
      <c r="E199" s="240">
        <v>0.5</v>
      </c>
      <c r="F199" s="153">
        <v>9</v>
      </c>
      <c r="G199" t="s">
        <v>41</v>
      </c>
      <c r="I199" t="s">
        <v>147</v>
      </c>
      <c r="K199" s="239" t="s">
        <v>161</v>
      </c>
    </row>
    <row r="200" spans="1:12" ht="12" customHeight="1">
      <c r="A200" s="152">
        <v>44137</v>
      </c>
      <c r="B200" s="152">
        <v>44138</v>
      </c>
      <c r="D200" t="s">
        <v>12</v>
      </c>
      <c r="E200" s="240">
        <v>0.5</v>
      </c>
      <c r="F200" s="153">
        <v>9</v>
      </c>
      <c r="G200" t="s">
        <v>13</v>
      </c>
      <c r="I200" t="s">
        <v>147</v>
      </c>
    </row>
    <row r="201" spans="1:12" ht="12" customHeight="1">
      <c r="A201" s="152">
        <v>44138</v>
      </c>
      <c r="B201" s="152">
        <v>44138</v>
      </c>
      <c r="D201" t="s">
        <v>12</v>
      </c>
      <c r="E201" s="240">
        <v>0.5</v>
      </c>
      <c r="F201" s="153">
        <v>4</v>
      </c>
      <c r="G201" t="s">
        <v>24</v>
      </c>
      <c r="I201" t="s">
        <v>147</v>
      </c>
      <c r="K201" s="239" t="s">
        <v>159</v>
      </c>
    </row>
    <row r="202" spans="1:12" ht="12" customHeight="1">
      <c r="A202" s="152">
        <v>44138</v>
      </c>
      <c r="B202" s="152">
        <v>44138</v>
      </c>
      <c r="D202" t="s">
        <v>12</v>
      </c>
      <c r="E202" s="240">
        <v>0.41666666666666669</v>
      </c>
      <c r="F202" s="153">
        <v>2</v>
      </c>
      <c r="G202" t="s">
        <v>18</v>
      </c>
      <c r="I202" t="s">
        <v>147</v>
      </c>
    </row>
    <row r="203" spans="1:12" ht="12" customHeight="1">
      <c r="A203" s="152">
        <v>44138</v>
      </c>
      <c r="B203" s="152">
        <v>44138</v>
      </c>
      <c r="D203" t="s">
        <v>12</v>
      </c>
      <c r="E203" s="240">
        <v>0.5</v>
      </c>
      <c r="F203" s="153">
        <v>2</v>
      </c>
      <c r="G203" t="s">
        <v>36</v>
      </c>
      <c r="I203" t="s">
        <v>147</v>
      </c>
      <c r="K203" s="239" t="s">
        <v>163</v>
      </c>
    </row>
    <row r="204" spans="1:12" ht="12" customHeight="1">
      <c r="A204" s="152">
        <v>44138</v>
      </c>
      <c r="B204" s="152">
        <v>44138</v>
      </c>
      <c r="D204" t="s">
        <v>12</v>
      </c>
      <c r="E204" s="240">
        <v>0.41666666666666669</v>
      </c>
      <c r="F204" s="153">
        <v>8</v>
      </c>
      <c r="G204" t="s">
        <v>52</v>
      </c>
      <c r="I204" t="s">
        <v>147</v>
      </c>
      <c r="K204" s="239" t="s">
        <v>151</v>
      </c>
    </row>
    <row r="205" spans="1:12" ht="12" customHeight="1">
      <c r="A205" s="152">
        <v>44138</v>
      </c>
      <c r="B205" s="152">
        <v>44138</v>
      </c>
      <c r="D205" t="s">
        <v>12</v>
      </c>
      <c r="E205" s="240">
        <v>0.5</v>
      </c>
      <c r="F205" s="153">
        <v>1.5</v>
      </c>
      <c r="G205" t="s">
        <v>38</v>
      </c>
      <c r="I205" t="s">
        <v>147</v>
      </c>
      <c r="K205" s="239" t="s">
        <v>162</v>
      </c>
    </row>
    <row r="206" spans="1:12" ht="12" customHeight="1">
      <c r="A206" s="152">
        <v>44140</v>
      </c>
      <c r="B206" s="152">
        <v>44141</v>
      </c>
      <c r="D206" t="s">
        <v>12</v>
      </c>
      <c r="E206" s="240">
        <v>0.41666666666666669</v>
      </c>
      <c r="F206" s="153">
        <v>8</v>
      </c>
      <c r="G206" t="s">
        <v>21</v>
      </c>
      <c r="I206" t="s">
        <v>147</v>
      </c>
      <c r="K206" s="239" t="s">
        <v>154</v>
      </c>
      <c r="L206" s="155">
        <v>44120</v>
      </c>
    </row>
    <row r="207" spans="1:12" ht="12" customHeight="1">
      <c r="A207" s="152">
        <v>44140</v>
      </c>
      <c r="B207" s="152">
        <v>44140</v>
      </c>
      <c r="D207" t="s">
        <v>56</v>
      </c>
      <c r="E207" s="240">
        <v>0.41666666666666669</v>
      </c>
      <c r="F207" s="153">
        <v>8</v>
      </c>
      <c r="G207" t="s">
        <v>51</v>
      </c>
      <c r="I207" t="s">
        <v>147</v>
      </c>
      <c r="J207" s="153">
        <v>401</v>
      </c>
    </row>
    <row r="208" spans="1:12" ht="12" customHeight="1">
      <c r="A208" s="152">
        <v>44140</v>
      </c>
      <c r="B208" s="152">
        <v>44140</v>
      </c>
      <c r="D208" t="s">
        <v>12</v>
      </c>
      <c r="E208" s="240">
        <v>0.5</v>
      </c>
      <c r="F208" s="153">
        <v>4</v>
      </c>
      <c r="G208" t="s">
        <v>24</v>
      </c>
      <c r="I208" t="s">
        <v>147</v>
      </c>
      <c r="K208" s="239" t="s">
        <v>159</v>
      </c>
    </row>
    <row r="209" spans="1:12" ht="12" customHeight="1">
      <c r="A209" s="152">
        <v>44140</v>
      </c>
      <c r="B209" s="152">
        <v>44140</v>
      </c>
      <c r="D209" t="s">
        <v>12</v>
      </c>
      <c r="E209" s="240">
        <v>0.41666666666666669</v>
      </c>
      <c r="F209" s="153">
        <v>0.5</v>
      </c>
      <c r="G209" t="s">
        <v>36</v>
      </c>
      <c r="I209" t="s">
        <v>147</v>
      </c>
      <c r="K209" s="239" t="s">
        <v>163</v>
      </c>
    </row>
    <row r="210" spans="1:12" ht="12" customHeight="1">
      <c r="A210" s="152">
        <v>44140</v>
      </c>
      <c r="B210" s="152">
        <v>44140</v>
      </c>
      <c r="D210" t="s">
        <v>12</v>
      </c>
      <c r="E210" s="240">
        <v>0.5</v>
      </c>
      <c r="F210" s="153">
        <v>1.5</v>
      </c>
      <c r="G210" t="s">
        <v>38</v>
      </c>
      <c r="I210" t="s">
        <v>147</v>
      </c>
      <c r="K210" s="239" t="s">
        <v>162</v>
      </c>
    </row>
    <row r="211" spans="1:12" ht="12" customHeight="1">
      <c r="A211" s="152">
        <v>44140</v>
      </c>
      <c r="B211" s="152">
        <v>44141</v>
      </c>
      <c r="D211" t="s">
        <v>12</v>
      </c>
      <c r="E211" s="240">
        <v>0.5</v>
      </c>
      <c r="F211" s="153">
        <v>9</v>
      </c>
      <c r="G211" t="s">
        <v>41</v>
      </c>
      <c r="I211" t="s">
        <v>147</v>
      </c>
      <c r="K211" s="239" t="s">
        <v>161</v>
      </c>
    </row>
    <row r="212" spans="1:12" ht="12" customHeight="1">
      <c r="A212" s="152">
        <v>44140</v>
      </c>
      <c r="B212" s="152">
        <v>44141</v>
      </c>
      <c r="D212" t="s">
        <v>12</v>
      </c>
      <c r="E212" s="240">
        <v>0.5</v>
      </c>
      <c r="F212" s="153">
        <v>9</v>
      </c>
      <c r="G212" t="s">
        <v>13</v>
      </c>
      <c r="I212" t="s">
        <v>147</v>
      </c>
    </row>
    <row r="213" spans="1:12" ht="12" customHeight="1">
      <c r="A213" s="152">
        <v>44140</v>
      </c>
      <c r="B213" s="152">
        <v>44141</v>
      </c>
      <c r="D213" t="s">
        <v>56</v>
      </c>
      <c r="E213" s="240">
        <v>0.39583333333333331</v>
      </c>
      <c r="F213" s="153">
        <v>18</v>
      </c>
      <c r="G213" t="s">
        <v>18</v>
      </c>
      <c r="I213" t="s">
        <v>147</v>
      </c>
    </row>
    <row r="214" spans="1:12" ht="12" customHeight="1">
      <c r="A214" s="152">
        <v>44140</v>
      </c>
      <c r="B214" s="152">
        <v>44141</v>
      </c>
      <c r="D214" t="s">
        <v>12</v>
      </c>
      <c r="E214" s="240">
        <v>0.58333333333333337</v>
      </c>
      <c r="F214" s="153">
        <v>8</v>
      </c>
      <c r="G214" t="s">
        <v>28</v>
      </c>
      <c r="I214" t="s">
        <v>147</v>
      </c>
      <c r="K214" s="239" t="s">
        <v>157</v>
      </c>
    </row>
    <row r="215" spans="1:12" ht="12" customHeight="1">
      <c r="A215" s="152">
        <v>44141</v>
      </c>
      <c r="B215" s="152">
        <v>44141</v>
      </c>
      <c r="D215" t="s">
        <v>12</v>
      </c>
      <c r="E215" s="240">
        <v>0.41666666666666669</v>
      </c>
      <c r="F215" s="153">
        <v>2</v>
      </c>
      <c r="G215" t="s">
        <v>36</v>
      </c>
      <c r="I215" t="s">
        <v>147</v>
      </c>
      <c r="K215" s="239" t="s">
        <v>163</v>
      </c>
    </row>
    <row r="216" spans="1:12" ht="12" customHeight="1">
      <c r="A216" s="152">
        <v>44144</v>
      </c>
      <c r="B216" s="152">
        <v>44144</v>
      </c>
      <c r="D216" t="s">
        <v>12</v>
      </c>
      <c r="E216" s="240">
        <v>0.41666666666666669</v>
      </c>
      <c r="F216" s="153">
        <v>8</v>
      </c>
      <c r="G216" t="s">
        <v>13</v>
      </c>
      <c r="I216" t="s">
        <v>147</v>
      </c>
    </row>
    <row r="217" spans="1:12" ht="12" customHeight="1">
      <c r="A217" s="152">
        <v>44144</v>
      </c>
      <c r="B217" s="152">
        <v>44144</v>
      </c>
      <c r="D217" t="s">
        <v>12</v>
      </c>
      <c r="E217" s="240">
        <v>0.5</v>
      </c>
      <c r="F217" s="153">
        <v>4</v>
      </c>
      <c r="G217" t="s">
        <v>24</v>
      </c>
      <c r="I217" t="s">
        <v>147</v>
      </c>
      <c r="K217" s="239" t="s">
        <v>159</v>
      </c>
    </row>
    <row r="218" spans="1:12" ht="12" customHeight="1">
      <c r="A218" s="152">
        <v>44144</v>
      </c>
      <c r="B218" s="152">
        <v>44144</v>
      </c>
      <c r="D218" t="s">
        <v>12</v>
      </c>
      <c r="E218" s="240">
        <v>0.375</v>
      </c>
      <c r="F218" s="153">
        <v>0.5</v>
      </c>
      <c r="G218" t="s">
        <v>18</v>
      </c>
      <c r="I218" t="s">
        <v>147</v>
      </c>
    </row>
    <row r="219" spans="1:12" ht="12" customHeight="1">
      <c r="A219" s="152">
        <v>44144</v>
      </c>
      <c r="B219" s="152">
        <v>44145</v>
      </c>
      <c r="D219" t="s">
        <v>12</v>
      </c>
      <c r="E219" s="240">
        <v>0.625</v>
      </c>
      <c r="F219" s="153">
        <v>8</v>
      </c>
      <c r="G219" t="s">
        <v>51</v>
      </c>
      <c r="I219" t="s">
        <v>147</v>
      </c>
    </row>
    <row r="220" spans="1:12" ht="12" customHeight="1">
      <c r="A220" s="152">
        <v>44145</v>
      </c>
      <c r="B220" s="152">
        <v>44145</v>
      </c>
      <c r="D220" t="s">
        <v>12</v>
      </c>
      <c r="E220" s="240">
        <v>0.5</v>
      </c>
      <c r="F220" s="153">
        <v>4</v>
      </c>
      <c r="G220" t="s">
        <v>24</v>
      </c>
      <c r="I220" t="s">
        <v>147</v>
      </c>
      <c r="K220" s="239" t="s">
        <v>159</v>
      </c>
    </row>
    <row r="221" spans="1:12" ht="12" customHeight="1">
      <c r="A221" s="152">
        <v>44145</v>
      </c>
      <c r="B221" s="152">
        <v>44145</v>
      </c>
      <c r="D221" t="s">
        <v>12</v>
      </c>
      <c r="E221" s="240">
        <v>0.5</v>
      </c>
      <c r="F221" s="153">
        <v>2</v>
      </c>
      <c r="G221" t="s">
        <v>36</v>
      </c>
      <c r="I221" t="s">
        <v>147</v>
      </c>
      <c r="K221" s="239" t="s">
        <v>163</v>
      </c>
    </row>
    <row r="222" spans="1:12" ht="12" customHeight="1">
      <c r="A222" s="152">
        <v>44145</v>
      </c>
      <c r="B222" s="152">
        <v>44145</v>
      </c>
      <c r="D222" t="s">
        <v>12</v>
      </c>
      <c r="E222" s="240">
        <v>0.375</v>
      </c>
      <c r="F222" s="153">
        <v>2</v>
      </c>
      <c r="G222" t="s">
        <v>18</v>
      </c>
      <c r="I222" t="s">
        <v>147</v>
      </c>
    </row>
    <row r="223" spans="1:12" ht="12" customHeight="1">
      <c r="A223" s="152">
        <v>44145</v>
      </c>
      <c r="B223" s="152">
        <v>44145</v>
      </c>
      <c r="D223" t="s">
        <v>12</v>
      </c>
      <c r="E223" s="240">
        <v>0.41666666666666669</v>
      </c>
      <c r="F223" s="153">
        <v>8</v>
      </c>
      <c r="G223" t="s">
        <v>41</v>
      </c>
      <c r="I223" t="s">
        <v>147</v>
      </c>
      <c r="K223" s="239" t="s">
        <v>161</v>
      </c>
    </row>
    <row r="224" spans="1:12" ht="12" customHeight="1">
      <c r="A224" s="152">
        <v>44145</v>
      </c>
      <c r="B224" s="152">
        <v>44145</v>
      </c>
      <c r="D224" t="s">
        <v>12</v>
      </c>
      <c r="E224" s="240">
        <v>0.41666666666666669</v>
      </c>
      <c r="F224" s="153">
        <v>3</v>
      </c>
      <c r="G224" t="s">
        <v>46</v>
      </c>
      <c r="I224" t="s">
        <v>147</v>
      </c>
      <c r="L224" s="155" t="s">
        <v>160</v>
      </c>
    </row>
    <row r="225" spans="1:14" ht="12" customHeight="1">
      <c r="A225" s="152">
        <v>44145</v>
      </c>
      <c r="B225" s="152">
        <v>44146</v>
      </c>
      <c r="D225" t="s">
        <v>56</v>
      </c>
      <c r="E225" s="240">
        <v>0.375</v>
      </c>
      <c r="F225" s="153">
        <v>16</v>
      </c>
      <c r="G225" t="s">
        <v>28</v>
      </c>
      <c r="I225" t="s">
        <v>147</v>
      </c>
      <c r="J225" s="153">
        <v>501</v>
      </c>
      <c r="K225" s="239" t="s">
        <v>157</v>
      </c>
    </row>
    <row r="226" spans="1:14" ht="12" customHeight="1">
      <c r="A226" s="152">
        <v>44145</v>
      </c>
      <c r="B226" s="152">
        <v>44146</v>
      </c>
      <c r="D226" t="s">
        <v>56</v>
      </c>
      <c r="E226" s="240">
        <v>0.375</v>
      </c>
      <c r="F226" s="153">
        <v>18</v>
      </c>
      <c r="G226" t="s">
        <v>105</v>
      </c>
      <c r="I226" t="s">
        <v>147</v>
      </c>
      <c r="J226" s="153">
        <v>702</v>
      </c>
    </row>
    <row r="227" spans="1:14" ht="12" customHeight="1">
      <c r="A227" s="152">
        <v>44145</v>
      </c>
      <c r="B227" s="152">
        <v>44146</v>
      </c>
      <c r="D227" t="s">
        <v>56</v>
      </c>
      <c r="E227" s="240">
        <v>0.39583333333333331</v>
      </c>
      <c r="F227" s="153">
        <v>18</v>
      </c>
      <c r="G227" t="s">
        <v>38</v>
      </c>
      <c r="I227" t="s">
        <v>147</v>
      </c>
      <c r="K227" s="239" t="s">
        <v>162</v>
      </c>
    </row>
    <row r="228" spans="1:14" ht="12" customHeight="1">
      <c r="A228" s="152">
        <v>44145</v>
      </c>
      <c r="B228" s="152">
        <v>44146</v>
      </c>
      <c r="D228" t="s">
        <v>12</v>
      </c>
      <c r="E228" s="240">
        <v>0.41666666666666669</v>
      </c>
      <c r="F228" s="153">
        <v>8</v>
      </c>
      <c r="G228" t="s">
        <v>52</v>
      </c>
      <c r="I228" t="s">
        <v>147</v>
      </c>
      <c r="K228" s="239" t="s">
        <v>151</v>
      </c>
    </row>
    <row r="229" spans="1:14" ht="12" customHeight="1">
      <c r="A229" s="152">
        <v>44145</v>
      </c>
      <c r="B229" s="152">
        <v>44146</v>
      </c>
      <c r="D229" t="s">
        <v>12</v>
      </c>
      <c r="E229" s="240">
        <v>0.41666666666666669</v>
      </c>
      <c r="F229" s="153">
        <v>10</v>
      </c>
      <c r="G229" t="s">
        <v>33</v>
      </c>
      <c r="H229" t="s">
        <v>13</v>
      </c>
      <c r="I229" t="s">
        <v>147</v>
      </c>
      <c r="L229" s="155" t="s">
        <v>153</v>
      </c>
    </row>
    <row r="230" spans="1:14" ht="12" customHeight="1">
      <c r="A230" s="152">
        <v>44146</v>
      </c>
      <c r="B230" s="152">
        <v>44146</v>
      </c>
      <c r="D230" t="s">
        <v>12</v>
      </c>
      <c r="E230" s="240">
        <v>0.5</v>
      </c>
      <c r="F230" s="153">
        <v>4</v>
      </c>
      <c r="G230" t="s">
        <v>24</v>
      </c>
      <c r="I230" t="s">
        <v>147</v>
      </c>
      <c r="K230" s="239" t="s">
        <v>159</v>
      </c>
    </row>
    <row r="231" spans="1:14" ht="12" customHeight="1">
      <c r="A231" s="152">
        <v>44146</v>
      </c>
      <c r="B231" s="152">
        <v>44146</v>
      </c>
      <c r="D231" t="s">
        <v>12</v>
      </c>
      <c r="E231" s="240">
        <v>0.41666666666666669</v>
      </c>
      <c r="F231" s="153">
        <v>3</v>
      </c>
      <c r="G231" t="s">
        <v>18</v>
      </c>
      <c r="I231" t="s">
        <v>147</v>
      </c>
    </row>
    <row r="232" spans="1:14" ht="12" customHeight="1">
      <c r="A232" s="152">
        <v>44146</v>
      </c>
      <c r="B232" s="152">
        <v>44147</v>
      </c>
      <c r="D232" t="s">
        <v>12</v>
      </c>
      <c r="E232" s="240">
        <v>0.41666666666666669</v>
      </c>
      <c r="F232" s="153">
        <v>8</v>
      </c>
      <c r="G232" t="s">
        <v>54</v>
      </c>
      <c r="H232" t="s">
        <v>46</v>
      </c>
      <c r="I232" t="s">
        <v>147</v>
      </c>
      <c r="K232" s="239" t="s">
        <v>149</v>
      </c>
      <c r="N232" s="156" t="s">
        <v>160</v>
      </c>
    </row>
    <row r="233" spans="1:14" ht="12" customHeight="1">
      <c r="A233" s="152">
        <v>44146</v>
      </c>
      <c r="B233" s="152">
        <v>44147</v>
      </c>
      <c r="D233" t="s">
        <v>56</v>
      </c>
      <c r="E233" s="240">
        <v>0.39583333333333331</v>
      </c>
      <c r="F233" s="153">
        <v>16</v>
      </c>
      <c r="G233" t="s">
        <v>41</v>
      </c>
      <c r="I233" t="s">
        <v>147</v>
      </c>
      <c r="J233" s="153">
        <v>713</v>
      </c>
      <c r="K233" s="239" t="s">
        <v>161</v>
      </c>
    </row>
    <row r="234" spans="1:14" ht="12" customHeight="1">
      <c r="A234" s="152">
        <v>44146</v>
      </c>
      <c r="B234" s="152">
        <v>44147</v>
      </c>
      <c r="D234" t="s">
        <v>56</v>
      </c>
      <c r="E234" s="240">
        <v>0.41666666666666669</v>
      </c>
      <c r="F234" s="153">
        <v>16</v>
      </c>
      <c r="G234" t="s">
        <v>51</v>
      </c>
      <c r="I234" t="s">
        <v>147</v>
      </c>
      <c r="J234" s="153">
        <v>401</v>
      </c>
    </row>
    <row r="235" spans="1:14" ht="12" customHeight="1">
      <c r="A235" s="152">
        <v>44147</v>
      </c>
      <c r="B235" s="152">
        <v>44147</v>
      </c>
      <c r="D235" t="s">
        <v>12</v>
      </c>
      <c r="E235" s="240">
        <v>0.41666666666666669</v>
      </c>
      <c r="F235" s="153">
        <v>2</v>
      </c>
      <c r="G235" t="s">
        <v>36</v>
      </c>
      <c r="I235" t="s">
        <v>147</v>
      </c>
      <c r="K235" s="239" t="s">
        <v>163</v>
      </c>
    </row>
    <row r="236" spans="1:14" ht="12" customHeight="1">
      <c r="A236" s="152">
        <v>44147</v>
      </c>
      <c r="B236" s="152">
        <v>44147</v>
      </c>
      <c r="D236" t="s">
        <v>12</v>
      </c>
      <c r="E236" s="240">
        <v>0.41666666666666669</v>
      </c>
      <c r="F236" s="153">
        <v>4</v>
      </c>
      <c r="G236" t="s">
        <v>24</v>
      </c>
      <c r="I236" t="s">
        <v>147</v>
      </c>
      <c r="K236" s="239" t="s">
        <v>159</v>
      </c>
    </row>
    <row r="237" spans="1:14" ht="12" customHeight="1">
      <c r="A237" s="152">
        <v>44147</v>
      </c>
      <c r="B237" s="152">
        <v>44148</v>
      </c>
      <c r="D237" t="s">
        <v>56</v>
      </c>
      <c r="E237" s="240">
        <v>0.375</v>
      </c>
      <c r="F237" s="153">
        <v>16</v>
      </c>
      <c r="G237" t="s">
        <v>21</v>
      </c>
      <c r="I237" t="s">
        <v>147</v>
      </c>
      <c r="J237" s="153" t="s">
        <v>127</v>
      </c>
      <c r="K237" s="239" t="s">
        <v>154</v>
      </c>
      <c r="L237" s="155">
        <v>44120</v>
      </c>
    </row>
    <row r="238" spans="1:14" ht="12" customHeight="1">
      <c r="A238" s="152">
        <v>44147</v>
      </c>
      <c r="B238" s="152">
        <v>44148</v>
      </c>
      <c r="D238" t="s">
        <v>12</v>
      </c>
      <c r="E238" s="240">
        <v>0.41666666666666669</v>
      </c>
      <c r="F238" s="153">
        <v>16</v>
      </c>
      <c r="G238" t="s">
        <v>52</v>
      </c>
      <c r="I238" t="s">
        <v>147</v>
      </c>
      <c r="K238" s="239" t="s">
        <v>151</v>
      </c>
    </row>
    <row r="239" spans="1:14" ht="12" customHeight="1">
      <c r="A239" s="152">
        <v>44148</v>
      </c>
      <c r="B239" s="152">
        <v>44148</v>
      </c>
      <c r="D239" t="s">
        <v>12</v>
      </c>
      <c r="E239" s="240">
        <v>0.41666666666666669</v>
      </c>
      <c r="F239" s="153">
        <v>4</v>
      </c>
      <c r="G239" t="s">
        <v>13</v>
      </c>
      <c r="I239" t="s">
        <v>147</v>
      </c>
    </row>
    <row r="240" spans="1:14" ht="12" customHeight="1">
      <c r="A240" s="152">
        <v>44148</v>
      </c>
      <c r="B240" s="152">
        <v>44148</v>
      </c>
      <c r="D240" t="s">
        <v>12</v>
      </c>
      <c r="E240" s="240">
        <v>0.375</v>
      </c>
      <c r="F240" s="153">
        <v>6</v>
      </c>
      <c r="G240" t="s">
        <v>38</v>
      </c>
      <c r="H240" t="s">
        <v>33</v>
      </c>
      <c r="I240" t="s">
        <v>147</v>
      </c>
      <c r="K240" s="239" t="s">
        <v>162</v>
      </c>
      <c r="N240" s="156" t="s">
        <v>153</v>
      </c>
    </row>
    <row r="241" spans="1:12" ht="12" customHeight="1">
      <c r="A241" s="152">
        <v>44148</v>
      </c>
      <c r="B241" s="152">
        <v>44148</v>
      </c>
      <c r="D241" t="s">
        <v>12</v>
      </c>
      <c r="E241" s="240">
        <v>0.5</v>
      </c>
      <c r="F241" s="153">
        <v>4</v>
      </c>
      <c r="G241" t="s">
        <v>24</v>
      </c>
      <c r="I241" t="s">
        <v>147</v>
      </c>
      <c r="K241" s="239" t="s">
        <v>159</v>
      </c>
    </row>
    <row r="242" spans="1:12" ht="12" customHeight="1">
      <c r="A242" s="152">
        <v>44148</v>
      </c>
      <c r="B242" s="152">
        <v>44148</v>
      </c>
      <c r="D242" t="s">
        <v>12</v>
      </c>
      <c r="E242" s="240">
        <v>0.41666666666666669</v>
      </c>
      <c r="F242" s="153">
        <v>3</v>
      </c>
      <c r="G242" t="s">
        <v>18</v>
      </c>
      <c r="I242" t="s">
        <v>147</v>
      </c>
    </row>
    <row r="243" spans="1:12" ht="12" customHeight="1">
      <c r="A243" s="152">
        <v>44151</v>
      </c>
      <c r="B243" s="152">
        <v>44151</v>
      </c>
      <c r="D243" t="s">
        <v>12</v>
      </c>
      <c r="E243" s="240">
        <v>0.5</v>
      </c>
      <c r="F243" s="153">
        <v>4</v>
      </c>
      <c r="G243" t="s">
        <v>24</v>
      </c>
      <c r="I243" t="s">
        <v>147</v>
      </c>
      <c r="K243" s="239" t="s">
        <v>159</v>
      </c>
    </row>
    <row r="244" spans="1:12" ht="12" customHeight="1">
      <c r="A244" s="152">
        <v>44151</v>
      </c>
      <c r="B244" s="152">
        <v>44151</v>
      </c>
      <c r="D244" t="s">
        <v>12</v>
      </c>
      <c r="E244" s="240">
        <v>0.41666666666666669</v>
      </c>
      <c r="F244" s="153">
        <v>5</v>
      </c>
      <c r="G244" t="s">
        <v>54</v>
      </c>
      <c r="I244" t="s">
        <v>147</v>
      </c>
      <c r="K244" s="239" t="s">
        <v>149</v>
      </c>
    </row>
    <row r="245" spans="1:12" ht="12" customHeight="1">
      <c r="A245" s="152">
        <v>44151</v>
      </c>
      <c r="B245" s="152">
        <v>44151</v>
      </c>
      <c r="D245" t="s">
        <v>12</v>
      </c>
      <c r="E245" s="240">
        <v>0.41666666666666669</v>
      </c>
      <c r="F245" s="153">
        <v>3</v>
      </c>
      <c r="G245" t="s">
        <v>18</v>
      </c>
      <c r="I245" t="s">
        <v>147</v>
      </c>
    </row>
    <row r="246" spans="1:12" ht="12" customHeight="1">
      <c r="A246" s="152">
        <v>44151</v>
      </c>
      <c r="B246" s="152">
        <v>44152</v>
      </c>
      <c r="D246" t="s">
        <v>12</v>
      </c>
      <c r="E246" s="240">
        <v>0.625</v>
      </c>
      <c r="F246" s="153">
        <v>8</v>
      </c>
      <c r="G246" t="s">
        <v>16</v>
      </c>
      <c r="I246" t="s">
        <v>147</v>
      </c>
      <c r="K246" s="239" t="s">
        <v>155</v>
      </c>
    </row>
    <row r="247" spans="1:12" ht="12" customHeight="1">
      <c r="A247" s="152">
        <v>44152</v>
      </c>
      <c r="B247" s="152">
        <v>44152</v>
      </c>
      <c r="D247" t="s">
        <v>12</v>
      </c>
      <c r="E247" s="240">
        <v>0.5</v>
      </c>
      <c r="F247" s="153">
        <v>4</v>
      </c>
      <c r="G247" t="s">
        <v>24</v>
      </c>
      <c r="I247" t="s">
        <v>147</v>
      </c>
      <c r="K247" s="239" t="s">
        <v>159</v>
      </c>
    </row>
    <row r="248" spans="1:12" ht="12" customHeight="1">
      <c r="A248" s="152">
        <v>44152</v>
      </c>
      <c r="B248" s="152">
        <v>44152</v>
      </c>
      <c r="D248" t="s">
        <v>12</v>
      </c>
      <c r="E248" s="240">
        <v>0.375</v>
      </c>
      <c r="F248" s="153">
        <v>2</v>
      </c>
      <c r="G248" t="s">
        <v>18</v>
      </c>
      <c r="I248" t="s">
        <v>147</v>
      </c>
    </row>
    <row r="249" spans="1:12" ht="12" customHeight="1">
      <c r="A249" s="152">
        <v>44152</v>
      </c>
      <c r="B249" s="152">
        <v>44152</v>
      </c>
      <c r="D249" t="s">
        <v>12</v>
      </c>
      <c r="E249" s="240">
        <v>0.41666666666666669</v>
      </c>
      <c r="F249" s="153">
        <v>8</v>
      </c>
      <c r="G249" t="s">
        <v>26</v>
      </c>
      <c r="I249" t="s">
        <v>147</v>
      </c>
      <c r="K249" s="239" t="s">
        <v>149</v>
      </c>
      <c r="L249" s="155" t="s">
        <v>158</v>
      </c>
    </row>
    <row r="250" spans="1:12" ht="12" customHeight="1">
      <c r="A250" s="152">
        <v>44152</v>
      </c>
      <c r="B250" s="152">
        <v>44152</v>
      </c>
      <c r="D250" t="s">
        <v>56</v>
      </c>
      <c r="E250" s="240">
        <v>0.41666666666666669</v>
      </c>
      <c r="F250" s="153">
        <v>8</v>
      </c>
      <c r="G250" t="s">
        <v>46</v>
      </c>
      <c r="I250" t="s">
        <v>147</v>
      </c>
      <c r="J250" s="153" t="s">
        <v>132</v>
      </c>
      <c r="L250" s="155" t="s">
        <v>160</v>
      </c>
    </row>
    <row r="251" spans="1:12" ht="12" customHeight="1">
      <c r="A251" s="152">
        <v>44152</v>
      </c>
      <c r="B251" s="152">
        <v>44153</v>
      </c>
      <c r="D251" t="s">
        <v>12</v>
      </c>
      <c r="E251" s="240">
        <v>0.625</v>
      </c>
      <c r="F251" s="153">
        <v>8</v>
      </c>
      <c r="G251" t="s">
        <v>33</v>
      </c>
      <c r="I251" t="s">
        <v>147</v>
      </c>
      <c r="L251" s="155" t="s">
        <v>153</v>
      </c>
    </row>
    <row r="252" spans="1:12" ht="12" customHeight="1">
      <c r="A252" s="152">
        <v>44153</v>
      </c>
      <c r="B252" s="152">
        <v>44153</v>
      </c>
      <c r="D252" t="s">
        <v>12</v>
      </c>
      <c r="E252" s="240">
        <v>0.5</v>
      </c>
      <c r="F252" s="153">
        <v>4</v>
      </c>
      <c r="G252" t="s">
        <v>24</v>
      </c>
      <c r="I252" t="s">
        <v>147</v>
      </c>
      <c r="K252" s="239" t="s">
        <v>159</v>
      </c>
    </row>
    <row r="253" spans="1:12" ht="12" customHeight="1">
      <c r="A253" s="152">
        <v>44153</v>
      </c>
      <c r="B253" s="152">
        <v>44153</v>
      </c>
      <c r="D253" t="s">
        <v>12</v>
      </c>
      <c r="E253" s="240">
        <v>0.41666666666666669</v>
      </c>
      <c r="F253" s="153">
        <v>3</v>
      </c>
      <c r="G253" t="s">
        <v>18</v>
      </c>
      <c r="I253" t="s">
        <v>147</v>
      </c>
    </row>
    <row r="254" spans="1:12" ht="12" customHeight="1">
      <c r="A254" s="152">
        <v>44153</v>
      </c>
      <c r="B254" s="152">
        <v>44154</v>
      </c>
      <c r="D254" t="s">
        <v>56</v>
      </c>
      <c r="E254" s="240">
        <v>0.39583333333333331</v>
      </c>
      <c r="F254" s="153">
        <v>16</v>
      </c>
      <c r="G254" t="s">
        <v>41</v>
      </c>
      <c r="I254" t="s">
        <v>147</v>
      </c>
      <c r="J254" s="153">
        <v>712</v>
      </c>
      <c r="K254" s="239" t="s">
        <v>161</v>
      </c>
    </row>
    <row r="255" spans="1:12" ht="12" customHeight="1">
      <c r="A255" s="152">
        <v>44153</v>
      </c>
      <c r="B255" s="152">
        <v>44154</v>
      </c>
      <c r="D255" t="s">
        <v>56</v>
      </c>
      <c r="E255" s="240">
        <v>0.41666666666666669</v>
      </c>
      <c r="F255" s="153">
        <v>16</v>
      </c>
      <c r="G255" t="s">
        <v>46</v>
      </c>
      <c r="I255" t="s">
        <v>147</v>
      </c>
      <c r="J255" s="153" t="s">
        <v>132</v>
      </c>
      <c r="L255" s="155" t="s">
        <v>160</v>
      </c>
    </row>
    <row r="256" spans="1:12" ht="12" customHeight="1">
      <c r="A256" s="152">
        <v>44154</v>
      </c>
      <c r="B256" s="152">
        <v>44154</v>
      </c>
      <c r="D256" t="s">
        <v>56</v>
      </c>
      <c r="E256" s="240">
        <v>0.39583333333333331</v>
      </c>
      <c r="F256" s="153">
        <v>4</v>
      </c>
      <c r="G256" t="s">
        <v>36</v>
      </c>
      <c r="I256" t="s">
        <v>147</v>
      </c>
      <c r="J256" s="153">
        <v>702</v>
      </c>
      <c r="K256" s="239" t="s">
        <v>163</v>
      </c>
    </row>
    <row r="257" spans="1:13" ht="12" customHeight="1">
      <c r="A257" s="152">
        <v>44154</v>
      </c>
      <c r="B257" s="152">
        <v>44154</v>
      </c>
      <c r="D257" t="s">
        <v>12</v>
      </c>
      <c r="E257" s="240">
        <v>0.5</v>
      </c>
      <c r="F257" s="153">
        <v>4</v>
      </c>
      <c r="G257" t="s">
        <v>24</v>
      </c>
      <c r="I257" t="s">
        <v>147</v>
      </c>
      <c r="K257" s="239" t="s">
        <v>159</v>
      </c>
    </row>
    <row r="258" spans="1:13" ht="12" customHeight="1">
      <c r="A258" s="152">
        <v>44154</v>
      </c>
      <c r="B258" s="152">
        <v>44154</v>
      </c>
      <c r="D258" t="s">
        <v>12</v>
      </c>
      <c r="E258" s="240">
        <v>0.58333333333333337</v>
      </c>
      <c r="F258" s="153">
        <v>0.5</v>
      </c>
      <c r="G258" t="s">
        <v>18</v>
      </c>
      <c r="I258" t="s">
        <v>147</v>
      </c>
    </row>
    <row r="259" spans="1:13" ht="12" customHeight="1">
      <c r="A259" s="152">
        <v>44154</v>
      </c>
      <c r="B259" s="152">
        <v>44154</v>
      </c>
      <c r="D259" t="s">
        <v>12</v>
      </c>
      <c r="E259" s="240">
        <v>0.41666666666666669</v>
      </c>
      <c r="F259" s="153">
        <v>2</v>
      </c>
      <c r="G259" t="s">
        <v>52</v>
      </c>
      <c r="I259" t="s">
        <v>147</v>
      </c>
      <c r="K259" s="239" t="s">
        <v>151</v>
      </c>
    </row>
    <row r="260" spans="1:13" ht="12" customHeight="1">
      <c r="A260" s="152">
        <v>44154</v>
      </c>
      <c r="B260" s="152">
        <v>44155</v>
      </c>
      <c r="D260" t="s">
        <v>12</v>
      </c>
      <c r="E260" s="240">
        <v>0.41666666666666669</v>
      </c>
      <c r="F260" s="153">
        <v>8</v>
      </c>
      <c r="G260" t="s">
        <v>13</v>
      </c>
      <c r="I260" t="s">
        <v>147</v>
      </c>
    </row>
    <row r="261" spans="1:13" ht="12" customHeight="1">
      <c r="A261" s="152">
        <v>44155</v>
      </c>
      <c r="B261" s="152">
        <v>44155</v>
      </c>
      <c r="D261" t="s">
        <v>12</v>
      </c>
      <c r="E261" s="240">
        <v>0.58333333333333337</v>
      </c>
      <c r="F261" s="153">
        <v>2</v>
      </c>
      <c r="G261" t="s">
        <v>18</v>
      </c>
      <c r="I261" t="s">
        <v>147</v>
      </c>
    </row>
    <row r="262" spans="1:13" ht="12" customHeight="1">
      <c r="A262" s="152">
        <v>44155</v>
      </c>
      <c r="B262" s="152">
        <v>44155</v>
      </c>
      <c r="D262" t="s">
        <v>12</v>
      </c>
      <c r="E262" s="240">
        <v>0.41666666666666669</v>
      </c>
      <c r="F262" s="153">
        <v>8</v>
      </c>
      <c r="G262" t="s">
        <v>33</v>
      </c>
      <c r="H262" t="s">
        <v>41</v>
      </c>
      <c r="I262" t="s">
        <v>147</v>
      </c>
      <c r="L262" s="155" t="s">
        <v>153</v>
      </c>
      <c r="M262" s="154" t="s">
        <v>161</v>
      </c>
    </row>
    <row r="263" spans="1:13" ht="12" customHeight="1">
      <c r="A263" s="152">
        <v>44155</v>
      </c>
      <c r="B263" s="152">
        <v>44155</v>
      </c>
      <c r="D263" t="s">
        <v>12</v>
      </c>
      <c r="E263" s="240">
        <v>0.41666666666666669</v>
      </c>
      <c r="F263" s="153">
        <v>2</v>
      </c>
      <c r="G263" t="s">
        <v>16</v>
      </c>
      <c r="I263" t="s">
        <v>147</v>
      </c>
      <c r="K263" s="239" t="s">
        <v>155</v>
      </c>
    </row>
    <row r="264" spans="1:13" ht="12" customHeight="1">
      <c r="A264" s="152">
        <v>44158</v>
      </c>
      <c r="B264" s="152">
        <v>44158</v>
      </c>
      <c r="D264" t="s">
        <v>12</v>
      </c>
      <c r="E264" s="240">
        <v>0.40625</v>
      </c>
      <c r="F264" s="153">
        <v>1</v>
      </c>
      <c r="G264" t="s">
        <v>33</v>
      </c>
      <c r="I264" t="s">
        <v>147</v>
      </c>
      <c r="L264" s="155" t="s">
        <v>153</v>
      </c>
    </row>
    <row r="265" spans="1:13" ht="12" customHeight="1">
      <c r="A265" s="152">
        <v>44158</v>
      </c>
      <c r="B265" s="152">
        <v>44158</v>
      </c>
      <c r="D265" t="s">
        <v>12</v>
      </c>
      <c r="E265" s="240">
        <v>0.41666666666666669</v>
      </c>
      <c r="F265" s="153">
        <v>3</v>
      </c>
      <c r="G265" t="s">
        <v>18</v>
      </c>
      <c r="I265" t="s">
        <v>147</v>
      </c>
    </row>
    <row r="266" spans="1:13" ht="12" customHeight="1">
      <c r="A266" s="152">
        <v>44158</v>
      </c>
      <c r="B266" s="152">
        <v>44159</v>
      </c>
      <c r="D266" t="s">
        <v>12</v>
      </c>
      <c r="E266" s="240">
        <v>0.625</v>
      </c>
      <c r="F266" s="153">
        <v>8</v>
      </c>
      <c r="G266" t="s">
        <v>51</v>
      </c>
      <c r="I266" t="s">
        <v>147</v>
      </c>
    </row>
    <row r="267" spans="1:13" ht="12" customHeight="1">
      <c r="A267" s="152">
        <v>44158</v>
      </c>
      <c r="B267" s="152">
        <v>44161</v>
      </c>
      <c r="D267" t="s">
        <v>12</v>
      </c>
      <c r="E267" s="240">
        <v>0.5</v>
      </c>
      <c r="F267" s="153">
        <v>18</v>
      </c>
      <c r="G267" t="s">
        <v>41</v>
      </c>
      <c r="I267" t="s">
        <v>147</v>
      </c>
      <c r="K267" s="239" t="s">
        <v>161</v>
      </c>
    </row>
    <row r="268" spans="1:13" ht="12" customHeight="1">
      <c r="A268" s="152">
        <v>44158</v>
      </c>
      <c r="B268" s="152">
        <v>44161</v>
      </c>
      <c r="D268" t="s">
        <v>12</v>
      </c>
      <c r="E268" s="240">
        <v>0.5</v>
      </c>
      <c r="F268" s="153">
        <v>18</v>
      </c>
      <c r="G268" t="s">
        <v>13</v>
      </c>
      <c r="I268" t="s">
        <v>147</v>
      </c>
    </row>
    <row r="269" spans="1:13" ht="12" customHeight="1">
      <c r="A269" s="152">
        <v>44159</v>
      </c>
      <c r="B269" s="152">
        <v>44159</v>
      </c>
      <c r="D269" t="s">
        <v>12</v>
      </c>
      <c r="E269" s="240">
        <v>0.54166666666666663</v>
      </c>
      <c r="F269" s="153">
        <v>0.5</v>
      </c>
      <c r="G269" t="s">
        <v>18</v>
      </c>
      <c r="I269" t="s">
        <v>147</v>
      </c>
    </row>
    <row r="270" spans="1:13" ht="12" customHeight="1">
      <c r="A270" s="152">
        <v>44159</v>
      </c>
      <c r="B270" s="152">
        <v>44159</v>
      </c>
      <c r="D270" t="s">
        <v>12</v>
      </c>
      <c r="E270" s="240">
        <v>0.41666666666666669</v>
      </c>
      <c r="F270" s="153">
        <v>3</v>
      </c>
      <c r="G270" t="s">
        <v>16</v>
      </c>
      <c r="I270" t="s">
        <v>147</v>
      </c>
      <c r="K270" s="239" t="s">
        <v>155</v>
      </c>
    </row>
    <row r="271" spans="1:13" ht="12" customHeight="1">
      <c r="A271" s="152">
        <v>44159</v>
      </c>
      <c r="B271" s="152">
        <v>44159</v>
      </c>
      <c r="D271" t="s">
        <v>12</v>
      </c>
      <c r="E271" s="240">
        <v>0.41666666666666669</v>
      </c>
      <c r="F271" s="153">
        <v>2</v>
      </c>
      <c r="G271" t="s">
        <v>52</v>
      </c>
      <c r="I271" t="s">
        <v>147</v>
      </c>
      <c r="K271" s="239" t="s">
        <v>151</v>
      </c>
    </row>
    <row r="272" spans="1:13" ht="12" customHeight="1">
      <c r="A272" s="152">
        <v>44159</v>
      </c>
      <c r="B272" s="152">
        <v>44159</v>
      </c>
      <c r="D272" t="s">
        <v>12</v>
      </c>
      <c r="E272" s="240">
        <v>0.41666666666666669</v>
      </c>
      <c r="F272" s="153">
        <v>3</v>
      </c>
      <c r="G272" t="s">
        <v>46</v>
      </c>
      <c r="I272" t="s">
        <v>147</v>
      </c>
      <c r="L272" s="155" t="s">
        <v>160</v>
      </c>
    </row>
    <row r="273" spans="1:12" ht="12" customHeight="1">
      <c r="A273" s="152">
        <v>44159</v>
      </c>
      <c r="B273" s="152">
        <v>44160</v>
      </c>
      <c r="D273" t="s">
        <v>56</v>
      </c>
      <c r="E273" s="240">
        <v>0.39583333333333331</v>
      </c>
      <c r="F273" s="153">
        <v>16</v>
      </c>
      <c r="G273" t="s">
        <v>31</v>
      </c>
      <c r="I273" t="s">
        <v>147</v>
      </c>
      <c r="J273" s="153">
        <v>712</v>
      </c>
      <c r="K273" s="239" t="s">
        <v>156</v>
      </c>
      <c r="L273" s="155">
        <v>44154</v>
      </c>
    </row>
    <row r="274" spans="1:12" ht="12" customHeight="1">
      <c r="A274" s="152">
        <v>44159</v>
      </c>
      <c r="B274" s="152">
        <v>44160</v>
      </c>
      <c r="D274" t="s">
        <v>56</v>
      </c>
      <c r="E274" s="240">
        <v>0.375</v>
      </c>
      <c r="F274" s="153">
        <v>16</v>
      </c>
      <c r="G274" t="s">
        <v>54</v>
      </c>
      <c r="I274" t="s">
        <v>147</v>
      </c>
      <c r="J274" s="153">
        <v>702</v>
      </c>
      <c r="K274" s="239" t="s">
        <v>149</v>
      </c>
    </row>
    <row r="275" spans="1:12" ht="12" customHeight="1">
      <c r="A275" s="152">
        <v>44159</v>
      </c>
      <c r="B275" s="152">
        <v>44160</v>
      </c>
      <c r="D275" t="s">
        <v>12</v>
      </c>
      <c r="E275" s="240">
        <v>0.41666666666666669</v>
      </c>
      <c r="F275" s="153">
        <v>10</v>
      </c>
      <c r="G275" t="s">
        <v>33</v>
      </c>
      <c r="I275" t="s">
        <v>147</v>
      </c>
      <c r="L275" s="155" t="s">
        <v>153</v>
      </c>
    </row>
    <row r="276" spans="1:12" ht="12" customHeight="1">
      <c r="A276" s="152">
        <v>44160</v>
      </c>
      <c r="B276" s="152">
        <v>44160</v>
      </c>
      <c r="D276" t="s">
        <v>12</v>
      </c>
      <c r="E276" s="240">
        <v>0.54166666666666663</v>
      </c>
      <c r="F276" s="153">
        <v>2</v>
      </c>
      <c r="G276" t="s">
        <v>18</v>
      </c>
      <c r="I276" t="s">
        <v>147</v>
      </c>
    </row>
    <row r="277" spans="1:12" ht="12" customHeight="1">
      <c r="A277" s="152">
        <v>44160</v>
      </c>
      <c r="B277" s="152">
        <v>44161</v>
      </c>
      <c r="D277" t="s">
        <v>12</v>
      </c>
      <c r="E277" s="240">
        <v>0.41666666666666669</v>
      </c>
      <c r="F277" s="153">
        <v>16</v>
      </c>
      <c r="G277" t="s">
        <v>46</v>
      </c>
      <c r="I277" t="s">
        <v>147</v>
      </c>
      <c r="L277" s="155" t="s">
        <v>160</v>
      </c>
    </row>
    <row r="278" spans="1:12" ht="12" customHeight="1">
      <c r="A278" s="152">
        <v>44161</v>
      </c>
      <c r="B278" s="152">
        <v>44161</v>
      </c>
      <c r="D278" t="s">
        <v>12</v>
      </c>
      <c r="E278" s="240">
        <v>0.58333333333333337</v>
      </c>
      <c r="F278" s="153">
        <v>2</v>
      </c>
      <c r="G278" t="s">
        <v>18</v>
      </c>
      <c r="I278" t="s">
        <v>147</v>
      </c>
    </row>
    <row r="279" spans="1:12" ht="12" customHeight="1">
      <c r="A279" s="152">
        <v>44161</v>
      </c>
      <c r="B279" s="152">
        <v>44161</v>
      </c>
      <c r="D279" t="s">
        <v>12</v>
      </c>
      <c r="E279" s="240">
        <v>0.41666666666666669</v>
      </c>
      <c r="F279" s="153">
        <v>2</v>
      </c>
      <c r="G279" t="s">
        <v>16</v>
      </c>
      <c r="I279" t="s">
        <v>147</v>
      </c>
      <c r="K279" s="239" t="s">
        <v>155</v>
      </c>
    </row>
    <row r="280" spans="1:12" ht="12" customHeight="1">
      <c r="A280" s="152">
        <v>44161</v>
      </c>
      <c r="B280" s="152">
        <v>44161</v>
      </c>
      <c r="D280" t="s">
        <v>12</v>
      </c>
      <c r="E280" s="240">
        <v>0.41666666666666669</v>
      </c>
      <c r="F280" s="153">
        <v>2</v>
      </c>
      <c r="G280" t="s">
        <v>52</v>
      </c>
      <c r="I280" t="s">
        <v>147</v>
      </c>
      <c r="K280" s="239" t="s">
        <v>151</v>
      </c>
    </row>
    <row r="281" spans="1:12" ht="12" customHeight="1">
      <c r="A281" s="152">
        <v>44161</v>
      </c>
      <c r="B281" s="152">
        <v>44162</v>
      </c>
      <c r="D281" t="s">
        <v>12</v>
      </c>
      <c r="E281" s="240">
        <v>0.41666666666666669</v>
      </c>
      <c r="F281" s="153">
        <v>6</v>
      </c>
      <c r="G281" t="s">
        <v>31</v>
      </c>
      <c r="I281" t="s">
        <v>147</v>
      </c>
      <c r="K281" s="239" t="s">
        <v>156</v>
      </c>
      <c r="L281" s="155">
        <v>44154</v>
      </c>
    </row>
    <row r="282" spans="1:12" ht="12" customHeight="1">
      <c r="A282" s="152">
        <v>44162</v>
      </c>
      <c r="B282" s="152">
        <v>44162</v>
      </c>
      <c r="D282" t="s">
        <v>12</v>
      </c>
      <c r="E282" s="240">
        <v>0.41666666666666669</v>
      </c>
      <c r="F282" s="153">
        <v>3</v>
      </c>
      <c r="G282" t="s">
        <v>18</v>
      </c>
      <c r="I282" t="s">
        <v>147</v>
      </c>
    </row>
    <row r="283" spans="1:12" ht="12" customHeight="1">
      <c r="A283" s="152">
        <v>44162</v>
      </c>
      <c r="B283" s="152">
        <v>44162</v>
      </c>
      <c r="D283" t="s">
        <v>12</v>
      </c>
      <c r="E283" s="240">
        <v>0.41666666666666669</v>
      </c>
      <c r="F283" s="153">
        <v>1</v>
      </c>
      <c r="G283" t="s">
        <v>52</v>
      </c>
      <c r="I283" t="s">
        <v>147</v>
      </c>
      <c r="K283" s="239" t="s">
        <v>151</v>
      </c>
    </row>
    <row r="284" spans="1:12" ht="12" customHeight="1">
      <c r="A284" s="152">
        <v>44165</v>
      </c>
      <c r="B284" s="152">
        <v>44165</v>
      </c>
      <c r="D284" t="s">
        <v>12</v>
      </c>
      <c r="E284" s="240">
        <v>0.45833333333333331</v>
      </c>
      <c r="F284" s="153">
        <v>1</v>
      </c>
      <c r="G284" t="s">
        <v>33</v>
      </c>
      <c r="I284" t="s">
        <v>147</v>
      </c>
      <c r="L284" s="155" t="s">
        <v>153</v>
      </c>
    </row>
    <row r="285" spans="1:12" ht="12" customHeight="1">
      <c r="A285" s="152">
        <v>44165</v>
      </c>
      <c r="B285" s="152">
        <v>44165</v>
      </c>
      <c r="D285" t="s">
        <v>12</v>
      </c>
      <c r="E285" s="240">
        <v>0.41666666666666669</v>
      </c>
      <c r="F285" s="153">
        <v>4</v>
      </c>
      <c r="G285" t="s">
        <v>13</v>
      </c>
      <c r="I285" t="s">
        <v>147</v>
      </c>
    </row>
    <row r="286" spans="1:12" ht="12" customHeight="1">
      <c r="A286" s="152">
        <v>44165</v>
      </c>
      <c r="B286" s="152">
        <v>44165</v>
      </c>
      <c r="D286" t="s">
        <v>12</v>
      </c>
      <c r="E286" s="240">
        <v>0.41666666666666669</v>
      </c>
      <c r="F286" s="153">
        <v>3</v>
      </c>
      <c r="G286" t="s">
        <v>18</v>
      </c>
      <c r="I286" t="s">
        <v>147</v>
      </c>
    </row>
    <row r="287" spans="1:12" ht="12" customHeight="1">
      <c r="A287" s="152">
        <v>44165</v>
      </c>
      <c r="B287" s="152">
        <v>44166</v>
      </c>
      <c r="D287" t="s">
        <v>12</v>
      </c>
      <c r="E287" s="240">
        <v>0.625</v>
      </c>
      <c r="F287" s="153">
        <v>8</v>
      </c>
      <c r="G287" t="s">
        <v>16</v>
      </c>
      <c r="I287" t="s">
        <v>147</v>
      </c>
      <c r="K287" s="239" t="s">
        <v>155</v>
      </c>
    </row>
    <row r="288" spans="1:12" ht="12" customHeight="1">
      <c r="A288" s="152">
        <v>44166</v>
      </c>
      <c r="B288" s="152">
        <v>44166</v>
      </c>
      <c r="D288" t="s">
        <v>12</v>
      </c>
      <c r="E288" s="240">
        <v>0.54166666666666663</v>
      </c>
      <c r="F288" s="153">
        <v>2</v>
      </c>
      <c r="G288" t="s">
        <v>18</v>
      </c>
      <c r="I288" t="s">
        <v>147</v>
      </c>
    </row>
    <row r="289" spans="1:14" ht="12" customHeight="1">
      <c r="A289" s="152">
        <v>44166</v>
      </c>
      <c r="B289" s="152">
        <v>44166</v>
      </c>
      <c r="D289" t="s">
        <v>12</v>
      </c>
      <c r="E289" s="240">
        <v>0.375</v>
      </c>
      <c r="F289" s="153">
        <v>0.5</v>
      </c>
      <c r="G289" t="s">
        <v>18</v>
      </c>
      <c r="I289" t="s">
        <v>147</v>
      </c>
    </row>
    <row r="290" spans="1:14" ht="12" customHeight="1">
      <c r="A290" s="152">
        <v>44166</v>
      </c>
      <c r="B290" s="152">
        <v>44167</v>
      </c>
      <c r="D290" t="s">
        <v>12</v>
      </c>
      <c r="E290" s="240">
        <v>0.41666666666666669</v>
      </c>
      <c r="F290" s="153">
        <v>16</v>
      </c>
      <c r="G290" t="s">
        <v>13</v>
      </c>
      <c r="H290" t="s">
        <v>33</v>
      </c>
      <c r="I290" t="s">
        <v>147</v>
      </c>
      <c r="N290" s="156" t="s">
        <v>153</v>
      </c>
    </row>
    <row r="291" spans="1:14" ht="12" customHeight="1">
      <c r="A291" s="152">
        <v>44166</v>
      </c>
      <c r="B291" s="152">
        <v>44167</v>
      </c>
      <c r="D291" t="s">
        <v>12</v>
      </c>
      <c r="E291" s="240">
        <v>0.41666666666666669</v>
      </c>
      <c r="F291" s="153">
        <v>16</v>
      </c>
      <c r="G291" t="s">
        <v>46</v>
      </c>
      <c r="I291" t="s">
        <v>147</v>
      </c>
      <c r="L291" s="155" t="s">
        <v>160</v>
      </c>
    </row>
    <row r="292" spans="1:14" ht="12" customHeight="1">
      <c r="A292" s="152">
        <v>44167</v>
      </c>
      <c r="B292" s="152">
        <v>44167</v>
      </c>
      <c r="D292" t="s">
        <v>12</v>
      </c>
      <c r="E292" s="240">
        <v>0.375</v>
      </c>
      <c r="F292" s="153">
        <v>2</v>
      </c>
      <c r="G292" t="s">
        <v>18</v>
      </c>
      <c r="I292" t="s">
        <v>147</v>
      </c>
    </row>
    <row r="293" spans="1:14" ht="12" customHeight="1">
      <c r="A293" s="152">
        <v>44167</v>
      </c>
      <c r="B293" s="152">
        <v>44167</v>
      </c>
      <c r="D293" t="s">
        <v>12</v>
      </c>
      <c r="E293" s="240">
        <v>0.41666666666666669</v>
      </c>
      <c r="F293" s="153">
        <v>3</v>
      </c>
      <c r="G293" t="s">
        <v>16</v>
      </c>
      <c r="I293" t="s">
        <v>147</v>
      </c>
      <c r="K293" s="239" t="s">
        <v>155</v>
      </c>
    </row>
    <row r="294" spans="1:14" ht="12" customHeight="1">
      <c r="A294" s="152">
        <v>44167</v>
      </c>
      <c r="B294" s="152">
        <v>44168</v>
      </c>
      <c r="D294" t="s">
        <v>56</v>
      </c>
      <c r="E294" s="240">
        <v>0.39583333333333331</v>
      </c>
      <c r="F294" s="153">
        <v>16</v>
      </c>
      <c r="G294" t="s">
        <v>41</v>
      </c>
      <c r="I294" t="s">
        <v>147</v>
      </c>
      <c r="J294" s="153">
        <v>712</v>
      </c>
      <c r="K294" s="239" t="s">
        <v>161</v>
      </c>
    </row>
    <row r="295" spans="1:14" ht="12" customHeight="1">
      <c r="A295" s="152">
        <v>44168</v>
      </c>
      <c r="B295" s="152">
        <v>44168</v>
      </c>
      <c r="D295" t="s">
        <v>56</v>
      </c>
      <c r="E295" s="240">
        <v>0.39583333333333331</v>
      </c>
      <c r="F295" s="153">
        <v>4</v>
      </c>
      <c r="G295" t="s">
        <v>18</v>
      </c>
      <c r="I295" t="s">
        <v>147</v>
      </c>
      <c r="J295" s="153">
        <v>506</v>
      </c>
    </row>
    <row r="296" spans="1:14" ht="12" customHeight="1">
      <c r="A296" s="152">
        <v>44168</v>
      </c>
      <c r="B296" s="152">
        <v>44168</v>
      </c>
      <c r="D296" t="s">
        <v>12</v>
      </c>
      <c r="E296" s="240">
        <v>0.54166666666666663</v>
      </c>
      <c r="F296" s="153">
        <v>1</v>
      </c>
      <c r="G296" t="s">
        <v>31</v>
      </c>
      <c r="I296" t="s">
        <v>147</v>
      </c>
      <c r="K296" s="239" t="s">
        <v>156</v>
      </c>
      <c r="L296" s="155">
        <v>44154</v>
      </c>
    </row>
    <row r="297" spans="1:14" ht="12" customHeight="1">
      <c r="A297" s="152">
        <v>44168</v>
      </c>
      <c r="B297" s="152">
        <v>44168</v>
      </c>
      <c r="D297" t="s">
        <v>12</v>
      </c>
      <c r="E297" s="240">
        <v>0.45833333333333331</v>
      </c>
      <c r="F297" s="153">
        <v>1</v>
      </c>
      <c r="G297" t="s">
        <v>33</v>
      </c>
      <c r="I297" t="s">
        <v>147</v>
      </c>
      <c r="L297" s="155" t="s">
        <v>153</v>
      </c>
    </row>
    <row r="298" spans="1:14" ht="12" customHeight="1">
      <c r="A298" s="152">
        <v>44168</v>
      </c>
      <c r="B298" s="152">
        <v>44169</v>
      </c>
      <c r="D298" t="s">
        <v>12</v>
      </c>
      <c r="E298" s="240">
        <v>0.41666666666666669</v>
      </c>
      <c r="F298" s="153">
        <v>8</v>
      </c>
      <c r="G298" t="s">
        <v>46</v>
      </c>
      <c r="I298" t="s">
        <v>147</v>
      </c>
      <c r="L298" s="155" t="s">
        <v>160</v>
      </c>
    </row>
    <row r="299" spans="1:14" ht="12" customHeight="1">
      <c r="A299" s="152">
        <v>44169</v>
      </c>
      <c r="B299" s="152">
        <v>44169</v>
      </c>
      <c r="D299" t="s">
        <v>12</v>
      </c>
      <c r="E299" s="240">
        <v>0.41666666666666669</v>
      </c>
      <c r="F299" s="153">
        <v>3</v>
      </c>
      <c r="G299" t="s">
        <v>18</v>
      </c>
      <c r="I299" t="s">
        <v>147</v>
      </c>
    </row>
    <row r="300" spans="1:14" ht="12" customHeight="1">
      <c r="A300" s="152">
        <v>44172</v>
      </c>
      <c r="B300" s="152">
        <v>44172</v>
      </c>
      <c r="D300" t="s">
        <v>12</v>
      </c>
      <c r="E300" s="240">
        <v>0.58333333333333337</v>
      </c>
      <c r="F300" s="153">
        <v>0.5</v>
      </c>
      <c r="G300" t="s">
        <v>36</v>
      </c>
      <c r="I300" t="s">
        <v>147</v>
      </c>
      <c r="K300" s="239" t="s">
        <v>163</v>
      </c>
    </row>
    <row r="301" spans="1:14" ht="12" customHeight="1">
      <c r="A301" s="152">
        <v>44172</v>
      </c>
      <c r="B301" s="152">
        <v>44172</v>
      </c>
      <c r="D301" t="s">
        <v>12</v>
      </c>
      <c r="E301" s="240">
        <v>0.41666666666666669</v>
      </c>
      <c r="F301" s="153">
        <v>3</v>
      </c>
      <c r="G301" t="s">
        <v>18</v>
      </c>
      <c r="I301" t="s">
        <v>147</v>
      </c>
    </row>
    <row r="302" spans="1:14" ht="12" customHeight="1">
      <c r="A302" s="152">
        <v>44172</v>
      </c>
      <c r="B302" s="152">
        <v>44173</v>
      </c>
      <c r="D302" t="s">
        <v>12</v>
      </c>
      <c r="E302" s="240">
        <v>0.58333333333333337</v>
      </c>
      <c r="F302" s="153">
        <v>8</v>
      </c>
      <c r="G302" t="s">
        <v>38</v>
      </c>
      <c r="I302" t="s">
        <v>147</v>
      </c>
      <c r="K302" s="239" t="s">
        <v>162</v>
      </c>
    </row>
    <row r="303" spans="1:14" ht="12" customHeight="1">
      <c r="A303" s="152">
        <v>44173</v>
      </c>
      <c r="B303" s="152">
        <v>44173</v>
      </c>
      <c r="D303" t="s">
        <v>56</v>
      </c>
      <c r="E303" s="240">
        <v>0.33333333333333331</v>
      </c>
      <c r="F303" s="153">
        <v>6</v>
      </c>
      <c r="G303" t="s">
        <v>54</v>
      </c>
      <c r="I303" t="s">
        <v>147</v>
      </c>
      <c r="K303" s="239" t="s">
        <v>149</v>
      </c>
    </row>
    <row r="304" spans="1:14" ht="12" customHeight="1">
      <c r="A304" s="152">
        <v>44173</v>
      </c>
      <c r="B304" s="152">
        <v>44173</v>
      </c>
      <c r="D304" t="s">
        <v>12</v>
      </c>
      <c r="E304" s="240">
        <v>0.41666666666666669</v>
      </c>
      <c r="F304" s="153">
        <v>0.5</v>
      </c>
      <c r="G304" t="s">
        <v>18</v>
      </c>
      <c r="I304" t="s">
        <v>147</v>
      </c>
    </row>
    <row r="305" spans="1:13" ht="12" customHeight="1">
      <c r="A305" s="152">
        <v>44173</v>
      </c>
      <c r="B305" s="152">
        <v>44173</v>
      </c>
      <c r="D305" t="s">
        <v>12</v>
      </c>
      <c r="E305" s="240">
        <v>0.375</v>
      </c>
      <c r="F305" s="153">
        <v>2</v>
      </c>
      <c r="G305" t="s">
        <v>18</v>
      </c>
      <c r="I305" t="s">
        <v>147</v>
      </c>
    </row>
    <row r="306" spans="1:13" ht="12" customHeight="1">
      <c r="A306" s="152">
        <v>44173</v>
      </c>
      <c r="B306" s="152">
        <v>44173</v>
      </c>
      <c r="D306" t="s">
        <v>12</v>
      </c>
      <c r="E306" s="240">
        <v>0.58333333333333337</v>
      </c>
      <c r="F306" s="153">
        <v>2</v>
      </c>
      <c r="G306" t="s">
        <v>36</v>
      </c>
      <c r="I306" t="s">
        <v>147</v>
      </c>
      <c r="K306" s="239" t="s">
        <v>163</v>
      </c>
    </row>
    <row r="307" spans="1:13" ht="12" customHeight="1">
      <c r="A307" s="152">
        <v>44173</v>
      </c>
      <c r="B307" s="152">
        <v>44173</v>
      </c>
      <c r="D307" t="s">
        <v>12</v>
      </c>
      <c r="E307" s="240">
        <v>0.41666666666666669</v>
      </c>
      <c r="F307" s="153">
        <v>3</v>
      </c>
      <c r="G307" t="s">
        <v>16</v>
      </c>
      <c r="I307" t="s">
        <v>147</v>
      </c>
      <c r="K307" s="239" t="s">
        <v>155</v>
      </c>
    </row>
    <row r="308" spans="1:13" ht="12" customHeight="1">
      <c r="A308" s="152">
        <v>44173</v>
      </c>
      <c r="B308" s="152">
        <v>44174</v>
      </c>
      <c r="D308" t="s">
        <v>12</v>
      </c>
      <c r="E308" s="240">
        <v>0.41666666666666669</v>
      </c>
      <c r="F308" s="153">
        <v>10</v>
      </c>
      <c r="G308" t="s">
        <v>33</v>
      </c>
      <c r="H308" t="s">
        <v>41</v>
      </c>
      <c r="I308" t="s">
        <v>147</v>
      </c>
      <c r="L308" s="155" t="s">
        <v>153</v>
      </c>
      <c r="M308" s="154" t="s">
        <v>161</v>
      </c>
    </row>
    <row r="309" spans="1:13" ht="12" customHeight="1">
      <c r="A309" s="152">
        <v>44174</v>
      </c>
      <c r="B309" s="152">
        <v>44174</v>
      </c>
      <c r="D309" t="s">
        <v>12</v>
      </c>
      <c r="E309" s="240">
        <v>0.41666666666666669</v>
      </c>
      <c r="F309" s="153">
        <v>2</v>
      </c>
      <c r="G309" t="s">
        <v>18</v>
      </c>
      <c r="I309" t="s">
        <v>147</v>
      </c>
    </row>
    <row r="310" spans="1:13" ht="12" customHeight="1">
      <c r="A310" s="152">
        <v>44174</v>
      </c>
      <c r="B310" s="152">
        <v>44175</v>
      </c>
      <c r="D310" t="s">
        <v>56</v>
      </c>
      <c r="E310" s="240">
        <v>0.375</v>
      </c>
      <c r="F310" s="153">
        <v>16</v>
      </c>
      <c r="G310" t="s">
        <v>46</v>
      </c>
      <c r="I310" t="s">
        <v>147</v>
      </c>
      <c r="J310" s="153" t="s">
        <v>97</v>
      </c>
      <c r="L310" s="155" t="s">
        <v>160</v>
      </c>
    </row>
    <row r="311" spans="1:13" ht="12" customHeight="1">
      <c r="A311" s="152">
        <v>44174</v>
      </c>
      <c r="B311" s="152">
        <v>44175</v>
      </c>
      <c r="D311" t="s">
        <v>56</v>
      </c>
      <c r="E311" s="240">
        <v>0.375</v>
      </c>
      <c r="F311" s="153">
        <v>16</v>
      </c>
      <c r="G311" t="s">
        <v>36</v>
      </c>
      <c r="I311" t="s">
        <v>147</v>
      </c>
      <c r="J311" s="153">
        <v>702</v>
      </c>
      <c r="K311" s="239" t="s">
        <v>163</v>
      </c>
    </row>
    <row r="312" spans="1:13" ht="12" customHeight="1">
      <c r="A312" s="152">
        <v>44174</v>
      </c>
      <c r="B312" s="152">
        <v>44175</v>
      </c>
      <c r="D312" t="s">
        <v>12</v>
      </c>
      <c r="E312" s="240">
        <v>0.625</v>
      </c>
      <c r="F312" s="153">
        <v>8</v>
      </c>
      <c r="G312" t="s">
        <v>51</v>
      </c>
      <c r="I312" t="s">
        <v>147</v>
      </c>
    </row>
    <row r="313" spans="1:13" ht="12" customHeight="1">
      <c r="A313" s="152">
        <v>44175</v>
      </c>
      <c r="B313" s="152">
        <v>44175</v>
      </c>
      <c r="D313" t="s">
        <v>12</v>
      </c>
      <c r="F313" s="153">
        <v>3</v>
      </c>
      <c r="G313" t="s">
        <v>18</v>
      </c>
      <c r="I313" t="s">
        <v>147</v>
      </c>
    </row>
    <row r="314" spans="1:13" ht="12" customHeight="1">
      <c r="A314" s="152">
        <v>44175</v>
      </c>
      <c r="B314" s="152">
        <v>44176</v>
      </c>
      <c r="D314" t="s">
        <v>12</v>
      </c>
      <c r="E314" s="240">
        <v>0.41666666666666669</v>
      </c>
      <c r="F314" s="153">
        <v>8</v>
      </c>
      <c r="G314" t="s">
        <v>13</v>
      </c>
      <c r="I314" t="s">
        <v>147</v>
      </c>
    </row>
    <row r="315" spans="1:13" ht="12" customHeight="1">
      <c r="A315" s="152">
        <v>44175</v>
      </c>
      <c r="B315" s="152">
        <v>44176</v>
      </c>
      <c r="D315" t="s">
        <v>12</v>
      </c>
      <c r="E315" s="240">
        <v>0.41666666666666669</v>
      </c>
      <c r="F315" s="153">
        <v>6</v>
      </c>
      <c r="G315" t="s">
        <v>31</v>
      </c>
      <c r="I315" t="s">
        <v>147</v>
      </c>
      <c r="K315" s="239" t="s">
        <v>156</v>
      </c>
      <c r="L315" s="155">
        <v>44154</v>
      </c>
    </row>
    <row r="316" spans="1:13" ht="12" customHeight="1">
      <c r="A316" s="152">
        <v>44175</v>
      </c>
      <c r="B316" s="152">
        <v>44176</v>
      </c>
      <c r="D316" t="s">
        <v>12</v>
      </c>
      <c r="E316" s="240">
        <v>0.41666666666666669</v>
      </c>
      <c r="F316" s="153">
        <v>16</v>
      </c>
      <c r="G316" t="s">
        <v>41</v>
      </c>
      <c r="I316" t="s">
        <v>147</v>
      </c>
      <c r="K316" s="239" t="s">
        <v>161</v>
      </c>
    </row>
    <row r="317" spans="1:13" ht="12" customHeight="1">
      <c r="A317" s="152">
        <v>44176</v>
      </c>
      <c r="B317" s="152">
        <v>44176</v>
      </c>
      <c r="D317" t="s">
        <v>12</v>
      </c>
      <c r="E317" s="240">
        <v>0.41666666666666669</v>
      </c>
      <c r="F317" s="153">
        <v>3</v>
      </c>
      <c r="G317" t="s">
        <v>18</v>
      </c>
      <c r="I317" t="s">
        <v>147</v>
      </c>
    </row>
    <row r="318" spans="1:13" ht="12" customHeight="1">
      <c r="A318" s="152">
        <v>44179</v>
      </c>
      <c r="B318" s="152">
        <v>44179</v>
      </c>
      <c r="D318" t="s">
        <v>12</v>
      </c>
      <c r="E318" s="240">
        <v>0.41666666666666669</v>
      </c>
      <c r="F318" s="153">
        <v>4</v>
      </c>
      <c r="G318" t="s">
        <v>13</v>
      </c>
      <c r="I318" t="s">
        <v>147</v>
      </c>
    </row>
    <row r="319" spans="1:13" ht="12" customHeight="1">
      <c r="A319" s="152">
        <v>44179</v>
      </c>
      <c r="B319" s="152">
        <v>44179</v>
      </c>
      <c r="D319" t="s">
        <v>12</v>
      </c>
      <c r="E319" s="240">
        <v>0.58333333333333337</v>
      </c>
      <c r="F319" s="153">
        <v>0.5</v>
      </c>
      <c r="G319" t="s">
        <v>18</v>
      </c>
      <c r="I319" t="s">
        <v>147</v>
      </c>
    </row>
    <row r="320" spans="1:13" ht="12" customHeight="1">
      <c r="A320" s="152">
        <v>44179</v>
      </c>
      <c r="B320" s="152">
        <v>44180</v>
      </c>
      <c r="D320" t="s">
        <v>12</v>
      </c>
      <c r="E320" s="240">
        <v>0.625</v>
      </c>
      <c r="F320" s="153">
        <v>8</v>
      </c>
      <c r="G320" t="s">
        <v>16</v>
      </c>
      <c r="I320" t="s">
        <v>147</v>
      </c>
      <c r="K320" s="239" t="s">
        <v>155</v>
      </c>
    </row>
    <row r="321" spans="1:12" ht="12" customHeight="1">
      <c r="A321" s="152">
        <v>44180</v>
      </c>
      <c r="B321" s="152">
        <v>44180</v>
      </c>
      <c r="D321" t="s">
        <v>56</v>
      </c>
      <c r="E321" s="240">
        <v>0.39583333333333331</v>
      </c>
      <c r="F321" s="153">
        <v>4</v>
      </c>
      <c r="G321" t="s">
        <v>36</v>
      </c>
      <c r="I321" t="s">
        <v>147</v>
      </c>
      <c r="J321" s="153">
        <v>702</v>
      </c>
      <c r="K321" s="239" t="s">
        <v>163</v>
      </c>
    </row>
    <row r="322" spans="1:12" ht="12" customHeight="1">
      <c r="A322" s="152">
        <v>44180</v>
      </c>
      <c r="B322" s="152">
        <v>44180</v>
      </c>
      <c r="D322" t="s">
        <v>12</v>
      </c>
      <c r="E322" s="240">
        <v>0.41666666666666669</v>
      </c>
      <c r="F322" s="153">
        <v>2</v>
      </c>
      <c r="G322" t="s">
        <v>18</v>
      </c>
      <c r="I322" t="s">
        <v>147</v>
      </c>
    </row>
    <row r="323" spans="1:12" ht="12" customHeight="1">
      <c r="A323" s="152">
        <v>44180</v>
      </c>
      <c r="B323" s="152">
        <v>44180</v>
      </c>
      <c r="D323" t="s">
        <v>12</v>
      </c>
      <c r="E323" s="240">
        <v>0.58333333333333337</v>
      </c>
      <c r="F323" s="153">
        <v>2</v>
      </c>
      <c r="G323" t="s">
        <v>18</v>
      </c>
      <c r="I323" t="s">
        <v>147</v>
      </c>
    </row>
    <row r="324" spans="1:12" ht="12" customHeight="1">
      <c r="A324" s="152">
        <v>44180</v>
      </c>
      <c r="B324" s="152">
        <v>44180</v>
      </c>
      <c r="D324" t="s">
        <v>12</v>
      </c>
      <c r="E324" s="240">
        <v>0.41666666666666669</v>
      </c>
      <c r="F324" s="153">
        <v>4</v>
      </c>
      <c r="G324" t="s">
        <v>24</v>
      </c>
      <c r="I324" t="s">
        <v>147</v>
      </c>
      <c r="K324" s="239" t="s">
        <v>159</v>
      </c>
    </row>
    <row r="325" spans="1:12" ht="12" customHeight="1">
      <c r="A325" s="152">
        <v>44180</v>
      </c>
      <c r="B325" s="152">
        <v>44181</v>
      </c>
      <c r="D325" t="s">
        <v>12</v>
      </c>
      <c r="E325" s="240">
        <v>0.41666666666666669</v>
      </c>
      <c r="F325" s="153">
        <v>16</v>
      </c>
      <c r="G325" t="s">
        <v>13</v>
      </c>
      <c r="I325" t="s">
        <v>147</v>
      </c>
    </row>
    <row r="326" spans="1:12" ht="12" customHeight="1">
      <c r="A326" s="152">
        <v>44181</v>
      </c>
      <c r="B326" s="152">
        <v>44181</v>
      </c>
      <c r="D326" t="s">
        <v>12</v>
      </c>
      <c r="E326" s="240">
        <v>0.58333333333333337</v>
      </c>
      <c r="F326" s="153">
        <v>2</v>
      </c>
      <c r="G326" t="s">
        <v>36</v>
      </c>
      <c r="I326" t="s">
        <v>147</v>
      </c>
      <c r="K326" s="239" t="s">
        <v>163</v>
      </c>
    </row>
    <row r="327" spans="1:12" ht="12" customHeight="1">
      <c r="A327" s="152">
        <v>44181</v>
      </c>
      <c r="B327" s="152">
        <v>44181</v>
      </c>
      <c r="D327" t="s">
        <v>12</v>
      </c>
      <c r="E327" s="240">
        <v>0.41666666666666669</v>
      </c>
      <c r="F327" s="153">
        <v>3</v>
      </c>
      <c r="G327" t="s">
        <v>18</v>
      </c>
      <c r="I327" t="s">
        <v>147</v>
      </c>
    </row>
    <row r="328" spans="1:12" ht="12" customHeight="1">
      <c r="A328" s="152">
        <v>44181</v>
      </c>
      <c r="B328" s="152">
        <v>44182</v>
      </c>
      <c r="D328" t="s">
        <v>56</v>
      </c>
      <c r="E328" s="240">
        <v>0.39583333333333331</v>
      </c>
      <c r="F328" s="153">
        <v>16</v>
      </c>
      <c r="G328" t="s">
        <v>41</v>
      </c>
      <c r="I328" t="s">
        <v>147</v>
      </c>
      <c r="J328" s="153">
        <v>712</v>
      </c>
      <c r="K328" s="239" t="s">
        <v>161</v>
      </c>
    </row>
    <row r="329" spans="1:12" ht="12" customHeight="1">
      <c r="A329" s="152">
        <v>44182</v>
      </c>
      <c r="B329" s="152">
        <v>44182</v>
      </c>
      <c r="D329" t="s">
        <v>12</v>
      </c>
      <c r="E329" s="240">
        <v>0.41666666666666669</v>
      </c>
      <c r="F329" s="153">
        <v>0.5</v>
      </c>
      <c r="G329" t="s">
        <v>36</v>
      </c>
      <c r="I329" t="s">
        <v>147</v>
      </c>
      <c r="K329" s="239" t="s">
        <v>163</v>
      </c>
    </row>
    <row r="330" spans="1:12" ht="12" customHeight="1">
      <c r="A330" s="152">
        <v>44182</v>
      </c>
      <c r="B330" s="152">
        <v>44183</v>
      </c>
      <c r="D330" t="s">
        <v>12</v>
      </c>
      <c r="E330" s="240">
        <v>0.41666666666666669</v>
      </c>
      <c r="F330" s="153">
        <v>6</v>
      </c>
      <c r="G330" t="s">
        <v>31</v>
      </c>
      <c r="I330" t="s">
        <v>147</v>
      </c>
      <c r="K330" s="239" t="s">
        <v>156</v>
      </c>
      <c r="L330" s="155">
        <v>44154</v>
      </c>
    </row>
    <row r="331" spans="1:12" ht="12" customHeight="1">
      <c r="A331" s="152">
        <v>44183</v>
      </c>
      <c r="B331" s="152">
        <v>44183</v>
      </c>
      <c r="D331" t="s">
        <v>12</v>
      </c>
      <c r="E331" s="240">
        <v>0.41666666666666669</v>
      </c>
      <c r="F331" s="153">
        <v>2</v>
      </c>
      <c r="G331" t="s">
        <v>36</v>
      </c>
      <c r="I331" t="s">
        <v>147</v>
      </c>
      <c r="K331" s="239" t="s">
        <v>163</v>
      </c>
    </row>
    <row r="332" spans="1:12" ht="12" customHeight="1">
      <c r="A332" s="152">
        <v>44183</v>
      </c>
      <c r="B332" s="152">
        <v>44183</v>
      </c>
      <c r="D332" t="s">
        <v>12</v>
      </c>
      <c r="E332" s="240">
        <v>0.41666666666666669</v>
      </c>
      <c r="F332" s="153">
        <v>3</v>
      </c>
      <c r="G332" t="s">
        <v>18</v>
      </c>
      <c r="I332" t="s">
        <v>147</v>
      </c>
    </row>
    <row r="333" spans="1:12" ht="12" customHeight="1">
      <c r="A333" s="152">
        <v>44186</v>
      </c>
      <c r="B333" s="152">
        <v>44187</v>
      </c>
      <c r="D333" t="s">
        <v>12</v>
      </c>
      <c r="E333" s="240">
        <v>0.58333333333333337</v>
      </c>
      <c r="F333" s="153">
        <v>8</v>
      </c>
      <c r="G333" t="s">
        <v>38</v>
      </c>
      <c r="I333" t="s">
        <v>147</v>
      </c>
      <c r="K333" s="239" t="s">
        <v>162</v>
      </c>
    </row>
    <row r="334" spans="1:12" ht="12" customHeight="1">
      <c r="A334" s="152">
        <v>44187</v>
      </c>
      <c r="B334" s="152">
        <v>44187</v>
      </c>
      <c r="D334" t="s">
        <v>12</v>
      </c>
      <c r="E334" s="240">
        <v>0.58333333333333337</v>
      </c>
      <c r="F334" s="153">
        <v>2</v>
      </c>
      <c r="G334" t="s">
        <v>18</v>
      </c>
      <c r="I334" t="s">
        <v>147</v>
      </c>
    </row>
    <row r="335" spans="1:12" ht="12" customHeight="1">
      <c r="A335" s="152">
        <v>44187</v>
      </c>
      <c r="B335" s="152">
        <v>44187</v>
      </c>
      <c r="D335" t="s">
        <v>12</v>
      </c>
      <c r="E335" s="240">
        <v>0.41666666666666669</v>
      </c>
      <c r="F335" s="153">
        <v>3</v>
      </c>
      <c r="G335" t="s">
        <v>18</v>
      </c>
      <c r="I335" t="s">
        <v>147</v>
      </c>
    </row>
    <row r="336" spans="1:12" ht="12" customHeight="1">
      <c r="A336" s="152">
        <v>44188</v>
      </c>
      <c r="B336" s="152">
        <v>44189</v>
      </c>
      <c r="D336" t="s">
        <v>56</v>
      </c>
      <c r="E336" s="240">
        <v>0.39583333333333331</v>
      </c>
      <c r="F336" s="153">
        <v>16</v>
      </c>
      <c r="G336" t="s">
        <v>41</v>
      </c>
      <c r="I336" t="s">
        <v>147</v>
      </c>
      <c r="J336" s="153">
        <v>712</v>
      </c>
      <c r="K336" s="239" t="s">
        <v>161</v>
      </c>
    </row>
    <row r="337" spans="1:12" ht="12" customHeight="1">
      <c r="A337" s="152">
        <v>44188</v>
      </c>
      <c r="B337" s="152">
        <v>44189</v>
      </c>
      <c r="D337" t="s">
        <v>12</v>
      </c>
      <c r="E337" s="240">
        <v>0.625</v>
      </c>
      <c r="F337" s="153">
        <v>8</v>
      </c>
      <c r="G337" t="s">
        <v>51</v>
      </c>
      <c r="I337" t="s">
        <v>147</v>
      </c>
    </row>
    <row r="338" spans="1:12" ht="12" customHeight="1">
      <c r="A338" s="152">
        <v>44189</v>
      </c>
      <c r="B338" s="152">
        <v>44189</v>
      </c>
      <c r="D338" t="s">
        <v>12</v>
      </c>
      <c r="E338" s="240">
        <v>0.41666666666666669</v>
      </c>
      <c r="F338" s="153">
        <v>2</v>
      </c>
      <c r="G338" t="s">
        <v>36</v>
      </c>
      <c r="I338" t="s">
        <v>147</v>
      </c>
      <c r="K338" s="239" t="s">
        <v>163</v>
      </c>
    </row>
    <row r="339" spans="1:12" ht="12" customHeight="1">
      <c r="A339" s="152">
        <v>44189</v>
      </c>
      <c r="B339" s="152">
        <v>44190</v>
      </c>
      <c r="D339" t="s">
        <v>12</v>
      </c>
      <c r="E339" s="240">
        <v>0.41666666666666669</v>
      </c>
      <c r="F339" s="153">
        <v>6</v>
      </c>
      <c r="G339" t="s">
        <v>31</v>
      </c>
      <c r="I339" t="s">
        <v>147</v>
      </c>
      <c r="K339" s="239" t="s">
        <v>156</v>
      </c>
      <c r="L339" s="155">
        <v>44154</v>
      </c>
    </row>
    <row r="340" spans="1:12" ht="12" customHeight="1">
      <c r="A340" s="152">
        <v>44193</v>
      </c>
      <c r="B340" s="152">
        <v>44193</v>
      </c>
      <c r="D340" t="s">
        <v>12</v>
      </c>
      <c r="E340" s="240">
        <v>0.41666666666666669</v>
      </c>
      <c r="F340" s="153">
        <v>4</v>
      </c>
      <c r="G340" t="s">
        <v>13</v>
      </c>
      <c r="I340" t="s">
        <v>147</v>
      </c>
    </row>
    <row r="341" spans="1:12" ht="12" customHeight="1">
      <c r="A341" s="152">
        <v>44193</v>
      </c>
      <c r="B341" s="152">
        <v>44194</v>
      </c>
      <c r="D341" t="s">
        <v>12</v>
      </c>
      <c r="E341" s="240">
        <v>0.625</v>
      </c>
      <c r="F341" s="153">
        <v>8</v>
      </c>
      <c r="G341" t="s">
        <v>16</v>
      </c>
      <c r="I341" t="s">
        <v>147</v>
      </c>
      <c r="K341" s="239" t="s">
        <v>155</v>
      </c>
    </row>
    <row r="342" spans="1:12" ht="12" customHeight="1">
      <c r="A342" s="152">
        <v>44119</v>
      </c>
      <c r="B342" s="152">
        <v>44120</v>
      </c>
      <c r="D342" t="s">
        <v>12</v>
      </c>
      <c r="E342" s="240">
        <v>0.58333333333333337</v>
      </c>
      <c r="F342" s="153">
        <v>10</v>
      </c>
      <c r="G342" t="s">
        <v>16</v>
      </c>
      <c r="H342" t="s">
        <v>51</v>
      </c>
      <c r="I342" t="s">
        <v>147</v>
      </c>
      <c r="K342" s="239" t="s">
        <v>155</v>
      </c>
    </row>
    <row r="343" spans="1:12" ht="12" customHeight="1">
      <c r="A343" s="152">
        <v>44111</v>
      </c>
      <c r="B343" s="152">
        <v>44111</v>
      </c>
      <c r="D343" t="s">
        <v>12</v>
      </c>
      <c r="E343" s="240">
        <v>0.39583333333333331</v>
      </c>
      <c r="F343" s="153">
        <v>3</v>
      </c>
      <c r="G343" t="s">
        <v>46</v>
      </c>
      <c r="I343" t="s">
        <v>147</v>
      </c>
      <c r="L343" s="155" t="s">
        <v>160</v>
      </c>
    </row>
  </sheetData>
  <pageMargins left="0.7" right="0.7" top="0.75" bottom="0.75" header="0.3" footer="0.3"/>
  <pageSetup paperSize="9" scale="1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58EE-9A1A-4E61-8BA8-D820C91AC887}">
  <sheetPr filterMode="1"/>
  <dimension ref="A1:N356"/>
  <sheetViews>
    <sheetView zoomScale="70" zoomScaleNormal="70" workbookViewId="0">
      <selection activeCell="E40" sqref="E40"/>
    </sheetView>
  </sheetViews>
  <sheetFormatPr defaultRowHeight="14.25"/>
  <cols>
    <col min="1" max="2" width="9.265625" bestFit="1" customWidth="1"/>
    <col min="3" max="3" width="16.73046875" customWidth="1"/>
    <col min="4" max="4" width="14.59765625" customWidth="1"/>
    <col min="5" max="5" width="10.19921875" customWidth="1"/>
    <col min="6" max="6" width="15.796875" customWidth="1"/>
    <col min="7" max="7" width="29" style="151" bestFit="1" customWidth="1"/>
    <col min="8" max="8" width="20.46484375" style="157" bestFit="1" customWidth="1"/>
    <col min="9" max="9" width="19.1328125" bestFit="1" customWidth="1"/>
    <col min="10" max="10" width="13.796875" style="157" bestFit="1" customWidth="1"/>
    <col min="11" max="11" width="23.3984375" bestFit="1" customWidth="1"/>
    <col min="12" max="12" width="23.796875" style="236" customWidth="1"/>
    <col min="13" max="13" width="19.6640625" style="156" bestFit="1" customWidth="1"/>
    <col min="14" max="14" width="23.53125" style="90" customWidth="1"/>
  </cols>
  <sheetData>
    <row r="1" spans="1:14" ht="60">
      <c r="A1" s="1" t="s">
        <v>0</v>
      </c>
      <c r="B1" s="1" t="s">
        <v>1</v>
      </c>
      <c r="C1" s="2" t="s">
        <v>166</v>
      </c>
      <c r="D1" s="1" t="s">
        <v>167</v>
      </c>
      <c r="E1" s="1" t="s">
        <v>4</v>
      </c>
      <c r="F1" s="3" t="s">
        <v>5</v>
      </c>
      <c r="G1" s="1" t="s">
        <v>168</v>
      </c>
      <c r="H1" s="1" t="s">
        <v>169</v>
      </c>
      <c r="I1" s="4" t="s">
        <v>148</v>
      </c>
      <c r="J1" s="97" t="s">
        <v>10</v>
      </c>
      <c r="K1" s="235" t="s">
        <v>150</v>
      </c>
      <c r="L1" s="235" t="s">
        <v>152</v>
      </c>
      <c r="M1" s="237" t="s">
        <v>164</v>
      </c>
      <c r="N1" s="235" t="s">
        <v>165</v>
      </c>
    </row>
    <row r="2" spans="1:14" ht="15">
      <c r="A2" s="158">
        <v>44105</v>
      </c>
      <c r="B2" s="158">
        <v>44105</v>
      </c>
      <c r="C2" s="159"/>
      <c r="D2" s="160" t="s">
        <v>12</v>
      </c>
      <c r="E2" s="161">
        <v>0.625</v>
      </c>
      <c r="F2" s="162">
        <v>4</v>
      </c>
      <c r="G2" s="159" t="s">
        <v>13</v>
      </c>
      <c r="H2" s="163"/>
      <c r="I2" s="164" t="s">
        <v>147</v>
      </c>
      <c r="J2" s="226"/>
      <c r="K2" s="173"/>
      <c r="L2" s="173"/>
      <c r="M2" s="228"/>
      <c r="N2" s="173"/>
    </row>
    <row r="3" spans="1:14" ht="15">
      <c r="A3" s="166">
        <v>44105</v>
      </c>
      <c r="B3" s="166">
        <v>44105</v>
      </c>
      <c r="C3" s="159"/>
      <c r="D3" s="160" t="s">
        <v>12</v>
      </c>
      <c r="E3" s="167">
        <v>0.625</v>
      </c>
      <c r="F3" s="162">
        <v>4</v>
      </c>
      <c r="G3" s="168" t="s">
        <v>16</v>
      </c>
      <c r="H3" s="169"/>
      <c r="I3" s="164" t="s">
        <v>147</v>
      </c>
      <c r="J3" s="227"/>
      <c r="K3" s="238" t="s">
        <v>155</v>
      </c>
      <c r="L3" s="173"/>
      <c r="M3" s="228"/>
      <c r="N3" s="173"/>
    </row>
    <row r="4" spans="1:14" ht="15">
      <c r="A4" s="166">
        <v>44105</v>
      </c>
      <c r="B4" s="166">
        <v>44105</v>
      </c>
      <c r="C4" s="168"/>
      <c r="D4" s="160" t="s">
        <v>12</v>
      </c>
      <c r="E4" s="161">
        <v>0.58333333333333337</v>
      </c>
      <c r="F4" s="170">
        <v>2</v>
      </c>
      <c r="G4" s="168" t="s">
        <v>18</v>
      </c>
      <c r="H4" s="163"/>
      <c r="I4" s="164" t="s">
        <v>147</v>
      </c>
      <c r="J4" s="227"/>
      <c r="K4" s="173"/>
      <c r="L4" s="173"/>
      <c r="M4" s="228"/>
      <c r="N4" s="173"/>
    </row>
    <row r="5" spans="1:14" ht="15">
      <c r="A5" s="158">
        <v>44105</v>
      </c>
      <c r="B5" s="158">
        <v>44105</v>
      </c>
      <c r="C5" s="159"/>
      <c r="D5" s="160" t="s">
        <v>12</v>
      </c>
      <c r="E5" s="167">
        <v>0.75</v>
      </c>
      <c r="F5" s="162">
        <v>2</v>
      </c>
      <c r="G5" s="168" t="s">
        <v>21</v>
      </c>
      <c r="H5" s="169"/>
      <c r="I5" s="164" t="s">
        <v>147</v>
      </c>
      <c r="J5" s="227"/>
      <c r="K5" s="238" t="s">
        <v>154</v>
      </c>
      <c r="L5" s="238">
        <v>44120</v>
      </c>
      <c r="M5" s="228"/>
      <c r="N5" s="173"/>
    </row>
    <row r="6" spans="1:14" ht="15">
      <c r="A6" s="158">
        <v>44105</v>
      </c>
      <c r="B6" s="158">
        <v>44105</v>
      </c>
      <c r="C6" s="159"/>
      <c r="D6" s="160" t="s">
        <v>12</v>
      </c>
      <c r="E6" s="167">
        <v>0.75</v>
      </c>
      <c r="F6" s="162">
        <v>2</v>
      </c>
      <c r="G6" s="168" t="s">
        <v>22</v>
      </c>
      <c r="H6" s="169"/>
      <c r="I6" s="164" t="s">
        <v>147</v>
      </c>
      <c r="J6" s="227"/>
      <c r="K6" s="173"/>
      <c r="L6" s="173"/>
      <c r="M6" s="228"/>
      <c r="N6" s="173"/>
    </row>
    <row r="7" spans="1:14" ht="15">
      <c r="A7" s="166">
        <v>44105</v>
      </c>
      <c r="B7" s="166">
        <v>44105</v>
      </c>
      <c r="C7" s="171"/>
      <c r="D7" s="160" t="s">
        <v>12</v>
      </c>
      <c r="E7" s="167">
        <v>0.5</v>
      </c>
      <c r="F7" s="170">
        <v>4</v>
      </c>
      <c r="G7" s="168" t="s">
        <v>24</v>
      </c>
      <c r="H7" s="163"/>
      <c r="I7" s="164" t="s">
        <v>147</v>
      </c>
      <c r="J7" s="227"/>
      <c r="K7" s="238" t="s">
        <v>159</v>
      </c>
      <c r="L7" s="173"/>
      <c r="M7" s="228"/>
      <c r="N7" s="173"/>
    </row>
    <row r="8" spans="1:14" ht="30">
      <c r="A8" s="166">
        <v>44105</v>
      </c>
      <c r="B8" s="166">
        <v>44105</v>
      </c>
      <c r="C8" s="171"/>
      <c r="D8" s="160" t="s">
        <v>12</v>
      </c>
      <c r="E8" s="167">
        <v>0.41666666666666669</v>
      </c>
      <c r="F8" s="162">
        <v>8</v>
      </c>
      <c r="G8" s="171" t="s">
        <v>26</v>
      </c>
      <c r="H8" s="163"/>
      <c r="I8" s="164" t="s">
        <v>147</v>
      </c>
      <c r="J8" s="227"/>
      <c r="K8" s="238" t="s">
        <v>149</v>
      </c>
      <c r="L8" s="173" t="s">
        <v>158</v>
      </c>
      <c r="M8" s="228"/>
      <c r="N8" s="173"/>
    </row>
    <row r="9" spans="1:14" ht="15">
      <c r="A9" s="166">
        <v>44105</v>
      </c>
      <c r="B9" s="166">
        <v>44105</v>
      </c>
      <c r="C9" s="159"/>
      <c r="D9" s="160" t="s">
        <v>12</v>
      </c>
      <c r="E9" s="161">
        <v>0.41666666666666669</v>
      </c>
      <c r="F9" s="170">
        <v>2</v>
      </c>
      <c r="G9" s="168" t="s">
        <v>28</v>
      </c>
      <c r="H9" s="163"/>
      <c r="I9" s="164" t="s">
        <v>147</v>
      </c>
      <c r="J9" s="227"/>
      <c r="K9" s="238" t="s">
        <v>157</v>
      </c>
      <c r="L9" s="173"/>
      <c r="M9" s="228"/>
      <c r="N9" s="173"/>
    </row>
    <row r="10" spans="1:14" ht="15" hidden="1">
      <c r="A10" s="158">
        <v>44105</v>
      </c>
      <c r="B10" s="158">
        <v>44105</v>
      </c>
      <c r="C10" s="159"/>
      <c r="D10" s="172" t="s">
        <v>30</v>
      </c>
      <c r="E10" s="167"/>
      <c r="F10" s="162">
        <v>8</v>
      </c>
      <c r="G10" s="159" t="s">
        <v>31</v>
      </c>
      <c r="H10" s="173"/>
      <c r="I10" s="164" t="s">
        <v>147</v>
      </c>
      <c r="J10" s="226"/>
      <c r="K10" s="173" t="s">
        <v>156</v>
      </c>
      <c r="L10" s="238">
        <v>44154</v>
      </c>
      <c r="M10" s="228"/>
      <c r="N10" s="173"/>
    </row>
    <row r="11" spans="1:14" ht="15">
      <c r="A11" s="166">
        <v>44106</v>
      </c>
      <c r="B11" s="166">
        <v>44106</v>
      </c>
      <c r="C11" s="171"/>
      <c r="D11" s="160" t="s">
        <v>12</v>
      </c>
      <c r="E11" s="167">
        <v>0.5</v>
      </c>
      <c r="F11" s="162">
        <v>4</v>
      </c>
      <c r="G11" s="168" t="s">
        <v>31</v>
      </c>
      <c r="H11" s="163"/>
      <c r="I11" s="164" t="s">
        <v>147</v>
      </c>
      <c r="J11" s="227"/>
      <c r="K11" s="173" t="s">
        <v>156</v>
      </c>
      <c r="L11" s="238">
        <v>44154</v>
      </c>
      <c r="M11" s="228"/>
      <c r="N11" s="173"/>
    </row>
    <row r="12" spans="1:14" ht="15">
      <c r="A12" s="166">
        <v>44106</v>
      </c>
      <c r="B12" s="166">
        <v>44106</v>
      </c>
      <c r="C12" s="171"/>
      <c r="D12" s="160" t="s">
        <v>12</v>
      </c>
      <c r="E12" s="167">
        <v>0.39583333333333331</v>
      </c>
      <c r="F12" s="162">
        <v>3</v>
      </c>
      <c r="G12" s="168" t="s">
        <v>13</v>
      </c>
      <c r="H12" s="163"/>
      <c r="I12" s="164" t="s">
        <v>147</v>
      </c>
      <c r="J12" s="227"/>
      <c r="K12" s="173"/>
      <c r="L12" s="173"/>
      <c r="M12" s="228"/>
      <c r="N12" s="173"/>
    </row>
    <row r="13" spans="1:14" ht="15">
      <c r="A13" s="166">
        <v>44106</v>
      </c>
      <c r="B13" s="166">
        <v>44106</v>
      </c>
      <c r="C13" s="171"/>
      <c r="D13" s="160" t="s">
        <v>12</v>
      </c>
      <c r="E13" s="167">
        <v>0.39583333333333331</v>
      </c>
      <c r="F13" s="162">
        <v>3</v>
      </c>
      <c r="G13" s="168" t="s">
        <v>41</v>
      </c>
      <c r="H13" s="163"/>
      <c r="I13" s="164" t="s">
        <v>147</v>
      </c>
      <c r="J13" s="227"/>
      <c r="K13" s="238" t="s">
        <v>161</v>
      </c>
      <c r="L13" s="173"/>
      <c r="M13" s="228"/>
      <c r="N13" s="173"/>
    </row>
    <row r="14" spans="1:14" ht="15">
      <c r="A14" s="166">
        <v>44106</v>
      </c>
      <c r="B14" s="166">
        <v>44106</v>
      </c>
      <c r="C14" s="171"/>
      <c r="D14" s="160" t="s">
        <v>12</v>
      </c>
      <c r="E14" s="167">
        <v>0.5</v>
      </c>
      <c r="F14" s="170">
        <v>4</v>
      </c>
      <c r="G14" s="168" t="s">
        <v>24</v>
      </c>
      <c r="H14" s="163"/>
      <c r="I14" s="164" t="s">
        <v>147</v>
      </c>
      <c r="J14" s="227"/>
      <c r="K14" s="238" t="s">
        <v>159</v>
      </c>
      <c r="L14" s="173"/>
      <c r="M14" s="228"/>
      <c r="N14" s="173"/>
    </row>
    <row r="15" spans="1:14" ht="30">
      <c r="A15" s="174">
        <v>44106</v>
      </c>
      <c r="B15" s="174">
        <v>44106</v>
      </c>
      <c r="C15" s="175"/>
      <c r="D15" s="160" t="s">
        <v>12</v>
      </c>
      <c r="E15" s="167">
        <v>0.54166666666666663</v>
      </c>
      <c r="F15" s="162">
        <v>4</v>
      </c>
      <c r="G15" s="168" t="s">
        <v>26</v>
      </c>
      <c r="H15" s="163"/>
      <c r="I15" s="164" t="s">
        <v>147</v>
      </c>
      <c r="J15" s="227"/>
      <c r="K15" s="238" t="s">
        <v>149</v>
      </c>
      <c r="L15" s="173" t="s">
        <v>158</v>
      </c>
      <c r="M15" s="228"/>
      <c r="N15" s="173"/>
    </row>
    <row r="16" spans="1:14" ht="15">
      <c r="A16" s="166">
        <v>44106</v>
      </c>
      <c r="B16" s="166">
        <v>44106</v>
      </c>
      <c r="C16" s="159"/>
      <c r="D16" s="160" t="s">
        <v>12</v>
      </c>
      <c r="E16" s="161">
        <v>0.41666666666666669</v>
      </c>
      <c r="F16" s="170">
        <v>2</v>
      </c>
      <c r="G16" s="168" t="s">
        <v>28</v>
      </c>
      <c r="H16" s="163"/>
      <c r="I16" s="164" t="s">
        <v>147</v>
      </c>
      <c r="J16" s="227"/>
      <c r="K16" s="238" t="s">
        <v>157</v>
      </c>
      <c r="L16" s="173"/>
      <c r="M16" s="228"/>
      <c r="N16" s="173"/>
    </row>
    <row r="17" spans="1:14" ht="90">
      <c r="A17" s="158">
        <v>44106</v>
      </c>
      <c r="B17" s="158">
        <v>44106</v>
      </c>
      <c r="C17" s="159"/>
      <c r="D17" s="160" t="s">
        <v>12</v>
      </c>
      <c r="E17" s="167">
        <v>0.41666666666666669</v>
      </c>
      <c r="F17" s="162">
        <v>2.5</v>
      </c>
      <c r="G17" s="168" t="s">
        <v>33</v>
      </c>
      <c r="H17" s="160"/>
      <c r="I17" s="164" t="s">
        <v>147</v>
      </c>
      <c r="J17" s="228"/>
      <c r="K17" s="173"/>
      <c r="L17" s="173" t="s">
        <v>153</v>
      </c>
      <c r="M17" s="228"/>
      <c r="N17" s="173"/>
    </row>
    <row r="18" spans="1:14" ht="15">
      <c r="A18" s="158">
        <v>44106</v>
      </c>
      <c r="B18" s="158">
        <v>44106</v>
      </c>
      <c r="C18" s="159"/>
      <c r="D18" s="163" t="s">
        <v>12</v>
      </c>
      <c r="E18" s="176">
        <v>0.41666666666666669</v>
      </c>
      <c r="F18" s="177">
        <v>2.5</v>
      </c>
      <c r="G18" s="168" t="s">
        <v>18</v>
      </c>
      <c r="H18" s="163"/>
      <c r="I18" s="164" t="s">
        <v>147</v>
      </c>
      <c r="J18" s="229"/>
      <c r="K18" s="173"/>
      <c r="L18" s="173"/>
      <c r="M18" s="228"/>
      <c r="N18" s="173"/>
    </row>
    <row r="19" spans="1:14" ht="195">
      <c r="A19" s="178">
        <v>44106</v>
      </c>
      <c r="B19" s="178">
        <v>44106</v>
      </c>
      <c r="C19" s="171"/>
      <c r="D19" s="160" t="s">
        <v>12</v>
      </c>
      <c r="E19" s="161">
        <v>0.41666666666666669</v>
      </c>
      <c r="F19" s="170">
        <v>5</v>
      </c>
      <c r="G19" s="168" t="s">
        <v>46</v>
      </c>
      <c r="H19" s="163"/>
      <c r="I19" s="164" t="s">
        <v>147</v>
      </c>
      <c r="J19" s="227"/>
      <c r="K19" s="173"/>
      <c r="L19" s="173" t="s">
        <v>160</v>
      </c>
      <c r="M19" s="228"/>
      <c r="N19" s="173"/>
    </row>
    <row r="20" spans="1:14" ht="15">
      <c r="A20" s="166">
        <v>44109</v>
      </c>
      <c r="B20" s="166">
        <v>44109</v>
      </c>
      <c r="C20" s="171"/>
      <c r="D20" s="160" t="s">
        <v>12</v>
      </c>
      <c r="E20" s="167">
        <v>0.5</v>
      </c>
      <c r="F20" s="170">
        <v>4</v>
      </c>
      <c r="G20" s="168" t="s">
        <v>24</v>
      </c>
      <c r="H20" s="163"/>
      <c r="I20" s="164" t="s">
        <v>147</v>
      </c>
      <c r="J20" s="227"/>
      <c r="K20" s="238" t="s">
        <v>159</v>
      </c>
      <c r="L20" s="173"/>
      <c r="M20" s="228"/>
      <c r="N20" s="173"/>
    </row>
    <row r="21" spans="1:14" ht="15">
      <c r="A21" s="166">
        <v>44109</v>
      </c>
      <c r="B21" s="166">
        <v>44109</v>
      </c>
      <c r="C21" s="171"/>
      <c r="D21" s="160" t="s">
        <v>12</v>
      </c>
      <c r="E21" s="167">
        <v>0.66666666666666663</v>
      </c>
      <c r="F21" s="170">
        <v>4</v>
      </c>
      <c r="G21" s="168" t="s">
        <v>24</v>
      </c>
      <c r="H21" s="163"/>
      <c r="I21" s="164" t="s">
        <v>147</v>
      </c>
      <c r="J21" s="227"/>
      <c r="K21" s="238" t="s">
        <v>159</v>
      </c>
      <c r="L21" s="173"/>
      <c r="M21" s="228"/>
      <c r="N21" s="173"/>
    </row>
    <row r="22" spans="1:14" ht="15">
      <c r="A22" s="158">
        <v>44109</v>
      </c>
      <c r="B22" s="158">
        <v>44109</v>
      </c>
      <c r="C22" s="179"/>
      <c r="D22" s="160" t="s">
        <v>12</v>
      </c>
      <c r="E22" s="167">
        <v>0.70833333333333337</v>
      </c>
      <c r="F22" s="162">
        <v>2</v>
      </c>
      <c r="G22" s="171" t="s">
        <v>22</v>
      </c>
      <c r="H22" s="169"/>
      <c r="I22" s="164" t="s">
        <v>147</v>
      </c>
      <c r="J22" s="226"/>
      <c r="K22" s="173"/>
      <c r="L22" s="173"/>
      <c r="M22" s="228"/>
      <c r="N22" s="173"/>
    </row>
    <row r="23" spans="1:14" ht="15">
      <c r="A23" s="158">
        <v>44109</v>
      </c>
      <c r="B23" s="158">
        <v>44109</v>
      </c>
      <c r="C23" s="179"/>
      <c r="D23" s="160" t="s">
        <v>12</v>
      </c>
      <c r="E23" s="167">
        <v>0.70833333333333337</v>
      </c>
      <c r="F23" s="162">
        <v>2</v>
      </c>
      <c r="G23" s="168" t="s">
        <v>21</v>
      </c>
      <c r="H23" s="169"/>
      <c r="I23" s="164" t="s">
        <v>147</v>
      </c>
      <c r="J23" s="226"/>
      <c r="K23" s="238" t="s">
        <v>154</v>
      </c>
      <c r="L23" s="238">
        <v>44120</v>
      </c>
      <c r="M23" s="228"/>
      <c r="N23" s="173"/>
    </row>
    <row r="24" spans="1:14" ht="30">
      <c r="A24" s="166">
        <v>44109</v>
      </c>
      <c r="B24" s="166">
        <v>44109</v>
      </c>
      <c r="C24" s="168"/>
      <c r="D24" s="160" t="s">
        <v>12</v>
      </c>
      <c r="E24" s="161">
        <v>0.45833333333333331</v>
      </c>
      <c r="F24" s="170">
        <v>2</v>
      </c>
      <c r="G24" s="168" t="s">
        <v>26</v>
      </c>
      <c r="H24" s="163"/>
      <c r="I24" s="164" t="s">
        <v>147</v>
      </c>
      <c r="J24" s="227"/>
      <c r="K24" s="238" t="s">
        <v>149</v>
      </c>
      <c r="L24" s="173" t="s">
        <v>158</v>
      </c>
      <c r="M24" s="228"/>
      <c r="N24" s="173"/>
    </row>
    <row r="25" spans="1:14" ht="15">
      <c r="A25" s="174">
        <v>44109</v>
      </c>
      <c r="B25" s="166">
        <v>44109</v>
      </c>
      <c r="C25" s="168"/>
      <c r="D25" s="163" t="s">
        <v>12</v>
      </c>
      <c r="E25" s="161">
        <v>0.41666666666666669</v>
      </c>
      <c r="F25" s="170">
        <v>8</v>
      </c>
      <c r="G25" s="171" t="s">
        <v>16</v>
      </c>
      <c r="H25" s="169"/>
      <c r="I25" s="164" t="s">
        <v>147</v>
      </c>
      <c r="J25" s="227"/>
      <c r="K25" s="238" t="s">
        <v>155</v>
      </c>
      <c r="L25" s="173"/>
      <c r="M25" s="228"/>
      <c r="N25" s="173"/>
    </row>
    <row r="26" spans="1:14" ht="15">
      <c r="A26" s="166">
        <v>44109</v>
      </c>
      <c r="B26" s="166">
        <v>44109</v>
      </c>
      <c r="C26" s="159"/>
      <c r="D26" s="163" t="s">
        <v>12</v>
      </c>
      <c r="E26" s="167">
        <v>0.41666666666666669</v>
      </c>
      <c r="F26" s="162">
        <v>2</v>
      </c>
      <c r="G26" s="159" t="s">
        <v>28</v>
      </c>
      <c r="H26" s="169"/>
      <c r="I26" s="164" t="s">
        <v>147</v>
      </c>
      <c r="J26" s="227"/>
      <c r="K26" s="238" t="s">
        <v>157</v>
      </c>
      <c r="L26" s="173"/>
      <c r="M26" s="228"/>
      <c r="N26" s="173"/>
    </row>
    <row r="27" spans="1:14" ht="15">
      <c r="A27" s="166">
        <v>44109</v>
      </c>
      <c r="B27" s="166">
        <v>44110</v>
      </c>
      <c r="C27" s="159"/>
      <c r="D27" s="163" t="s">
        <v>12</v>
      </c>
      <c r="E27" s="167">
        <v>0.625</v>
      </c>
      <c r="F27" s="162">
        <v>8</v>
      </c>
      <c r="G27" s="159" t="s">
        <v>51</v>
      </c>
      <c r="H27" s="169"/>
      <c r="I27" s="164" t="s">
        <v>147</v>
      </c>
      <c r="J27" s="227"/>
      <c r="K27" s="173"/>
      <c r="L27" s="173"/>
      <c r="M27" s="228"/>
      <c r="N27" s="173"/>
    </row>
    <row r="28" spans="1:14" ht="15">
      <c r="A28" s="166">
        <v>44109</v>
      </c>
      <c r="B28" s="166">
        <v>44110</v>
      </c>
      <c r="C28" s="159"/>
      <c r="D28" s="160" t="s">
        <v>12</v>
      </c>
      <c r="E28" s="167">
        <v>0.625</v>
      </c>
      <c r="F28" s="162">
        <v>8</v>
      </c>
      <c r="G28" s="171" t="s">
        <v>28</v>
      </c>
      <c r="H28" s="163"/>
      <c r="I28" s="164" t="s">
        <v>147</v>
      </c>
      <c r="J28" s="227"/>
      <c r="K28" s="238" t="s">
        <v>157</v>
      </c>
      <c r="L28" s="173"/>
      <c r="M28" s="228"/>
      <c r="N28" s="173"/>
    </row>
    <row r="29" spans="1:14" ht="15">
      <c r="A29" s="166">
        <v>44110</v>
      </c>
      <c r="B29" s="166">
        <v>44110</v>
      </c>
      <c r="C29" s="159"/>
      <c r="D29" s="160" t="s">
        <v>12</v>
      </c>
      <c r="E29" s="167">
        <v>0.33333333333333331</v>
      </c>
      <c r="F29" s="162">
        <v>4</v>
      </c>
      <c r="G29" s="171" t="s">
        <v>54</v>
      </c>
      <c r="H29" s="163"/>
      <c r="I29" s="164" t="s">
        <v>147</v>
      </c>
      <c r="J29" s="227"/>
      <c r="K29" s="238" t="s">
        <v>149</v>
      </c>
      <c r="L29" s="173"/>
      <c r="M29" s="228"/>
      <c r="N29" s="173"/>
    </row>
    <row r="30" spans="1:14" ht="15">
      <c r="A30" s="166">
        <v>44110</v>
      </c>
      <c r="B30" s="166">
        <v>44110</v>
      </c>
      <c r="C30" s="168"/>
      <c r="D30" s="160" t="s">
        <v>12</v>
      </c>
      <c r="E30" s="167">
        <v>0.45833333333333331</v>
      </c>
      <c r="F30" s="162">
        <v>1</v>
      </c>
      <c r="G30" s="168" t="s">
        <v>31</v>
      </c>
      <c r="H30" s="163"/>
      <c r="I30" s="164" t="s">
        <v>147</v>
      </c>
      <c r="J30" s="227"/>
      <c r="K30" s="173" t="s">
        <v>156</v>
      </c>
      <c r="L30" s="238">
        <v>44154</v>
      </c>
      <c r="M30" s="228"/>
      <c r="N30" s="173"/>
    </row>
    <row r="31" spans="1:14" ht="15">
      <c r="A31" s="166">
        <v>44110</v>
      </c>
      <c r="B31" s="166">
        <v>44110</v>
      </c>
      <c r="C31" s="171"/>
      <c r="D31" s="160" t="s">
        <v>12</v>
      </c>
      <c r="E31" s="167">
        <v>0.5</v>
      </c>
      <c r="F31" s="162">
        <v>4</v>
      </c>
      <c r="G31" s="168" t="s">
        <v>24</v>
      </c>
      <c r="H31" s="163"/>
      <c r="I31" s="164" t="s">
        <v>147</v>
      </c>
      <c r="J31" s="227"/>
      <c r="K31" s="238" t="s">
        <v>159</v>
      </c>
      <c r="L31" s="173"/>
      <c r="M31" s="228"/>
      <c r="N31" s="173"/>
    </row>
    <row r="32" spans="1:14" ht="15">
      <c r="A32" s="166">
        <v>44110</v>
      </c>
      <c r="B32" s="166">
        <v>44110</v>
      </c>
      <c r="C32" s="171"/>
      <c r="D32" s="160" t="s">
        <v>12</v>
      </c>
      <c r="E32" s="167">
        <v>0.66666666666666663</v>
      </c>
      <c r="F32" s="162">
        <v>3</v>
      </c>
      <c r="G32" s="171" t="s">
        <v>54</v>
      </c>
      <c r="H32" s="163"/>
      <c r="I32" s="164" t="s">
        <v>147</v>
      </c>
      <c r="J32" s="227"/>
      <c r="K32" s="238" t="s">
        <v>149</v>
      </c>
      <c r="L32" s="173"/>
      <c r="M32" s="228"/>
      <c r="N32" s="173"/>
    </row>
    <row r="33" spans="1:14" ht="15">
      <c r="A33" s="158">
        <v>44110</v>
      </c>
      <c r="B33" s="158">
        <v>44110</v>
      </c>
      <c r="C33" s="179"/>
      <c r="D33" s="160" t="s">
        <v>12</v>
      </c>
      <c r="E33" s="167">
        <v>0.75</v>
      </c>
      <c r="F33" s="162">
        <v>2</v>
      </c>
      <c r="G33" s="171" t="s">
        <v>22</v>
      </c>
      <c r="H33" s="163"/>
      <c r="I33" s="164" t="s">
        <v>147</v>
      </c>
      <c r="J33" s="226"/>
      <c r="K33" s="173"/>
      <c r="L33" s="173"/>
      <c r="M33" s="228"/>
      <c r="N33" s="173"/>
    </row>
    <row r="34" spans="1:14" ht="15">
      <c r="A34" s="158">
        <v>44110</v>
      </c>
      <c r="B34" s="158">
        <v>44110</v>
      </c>
      <c r="C34" s="179"/>
      <c r="D34" s="160" t="s">
        <v>12</v>
      </c>
      <c r="E34" s="167">
        <v>0.75</v>
      </c>
      <c r="F34" s="162">
        <v>2</v>
      </c>
      <c r="G34" s="168" t="s">
        <v>21</v>
      </c>
      <c r="H34" s="163"/>
      <c r="I34" s="164" t="s">
        <v>147</v>
      </c>
      <c r="J34" s="226"/>
      <c r="K34" s="238" t="s">
        <v>154</v>
      </c>
      <c r="L34" s="238">
        <v>44120</v>
      </c>
      <c r="M34" s="228"/>
      <c r="N34" s="173"/>
    </row>
    <row r="35" spans="1:14" ht="30">
      <c r="A35" s="174">
        <v>44110</v>
      </c>
      <c r="B35" s="166">
        <v>44110</v>
      </c>
      <c r="C35" s="168"/>
      <c r="D35" s="163" t="s">
        <v>12</v>
      </c>
      <c r="E35" s="161">
        <v>0.41666666666666669</v>
      </c>
      <c r="F35" s="170">
        <v>8</v>
      </c>
      <c r="G35" s="168" t="s">
        <v>26</v>
      </c>
      <c r="H35" s="163"/>
      <c r="I35" s="164" t="s">
        <v>147</v>
      </c>
      <c r="J35" s="227"/>
      <c r="K35" s="238" t="s">
        <v>149</v>
      </c>
      <c r="L35" s="173" t="s">
        <v>158</v>
      </c>
      <c r="M35" s="228"/>
      <c r="N35" s="173"/>
    </row>
    <row r="36" spans="1:14" ht="30">
      <c r="A36" s="166">
        <v>44110</v>
      </c>
      <c r="B36" s="166">
        <v>44110</v>
      </c>
      <c r="C36" s="159"/>
      <c r="D36" s="160" t="s">
        <v>12</v>
      </c>
      <c r="E36" s="161">
        <v>0.625</v>
      </c>
      <c r="F36" s="170">
        <v>2</v>
      </c>
      <c r="G36" s="168" t="s">
        <v>31</v>
      </c>
      <c r="H36" s="163"/>
      <c r="I36" s="164" t="s">
        <v>147</v>
      </c>
      <c r="J36" s="227"/>
      <c r="K36" s="173" t="s">
        <v>156</v>
      </c>
      <c r="L36" s="238">
        <v>44154</v>
      </c>
      <c r="M36" s="228"/>
      <c r="N36" s="173"/>
    </row>
    <row r="37" spans="1:14" ht="30">
      <c r="A37" s="166">
        <v>44110</v>
      </c>
      <c r="B37" s="166">
        <v>44110</v>
      </c>
      <c r="C37" s="159"/>
      <c r="D37" s="160" t="s">
        <v>12</v>
      </c>
      <c r="E37" s="161">
        <v>0.41666666666666669</v>
      </c>
      <c r="F37" s="170">
        <v>2</v>
      </c>
      <c r="G37" s="168" t="s">
        <v>28</v>
      </c>
      <c r="H37" s="163"/>
      <c r="I37" s="164" t="s">
        <v>147</v>
      </c>
      <c r="J37" s="227"/>
      <c r="K37" s="238" t="s">
        <v>157</v>
      </c>
      <c r="L37" s="173"/>
      <c r="M37" s="228"/>
      <c r="N37" s="173"/>
    </row>
    <row r="38" spans="1:14" ht="90">
      <c r="A38" s="158">
        <v>44110</v>
      </c>
      <c r="B38" s="158">
        <v>44110</v>
      </c>
      <c r="C38" s="159"/>
      <c r="D38" s="163" t="s">
        <v>12</v>
      </c>
      <c r="E38" s="167">
        <v>0.5</v>
      </c>
      <c r="F38" s="162">
        <v>1.5</v>
      </c>
      <c r="G38" s="159" t="s">
        <v>33</v>
      </c>
      <c r="H38" s="173"/>
      <c r="I38" s="164" t="s">
        <v>147</v>
      </c>
      <c r="J38" s="226"/>
      <c r="K38" s="173"/>
      <c r="L38" s="173" t="s">
        <v>153</v>
      </c>
      <c r="M38" s="228"/>
      <c r="N38" s="173"/>
    </row>
    <row r="39" spans="1:14" ht="195">
      <c r="A39" s="166">
        <v>44110</v>
      </c>
      <c r="B39" s="166">
        <v>44111</v>
      </c>
      <c r="C39" s="159"/>
      <c r="D39" s="160" t="s">
        <v>12</v>
      </c>
      <c r="E39" s="167">
        <v>0.54166666666666663</v>
      </c>
      <c r="F39" s="170">
        <v>8</v>
      </c>
      <c r="G39" s="171" t="s">
        <v>36</v>
      </c>
      <c r="H39" s="163" t="s">
        <v>46</v>
      </c>
      <c r="I39" s="164" t="s">
        <v>147</v>
      </c>
      <c r="J39" s="227"/>
      <c r="K39" s="238" t="s">
        <v>163</v>
      </c>
      <c r="L39" s="173"/>
      <c r="M39" s="228"/>
      <c r="N39" s="173" t="s">
        <v>160</v>
      </c>
    </row>
    <row r="40" spans="1:14" ht="30">
      <c r="A40" s="166">
        <v>44111</v>
      </c>
      <c r="B40" s="166">
        <v>44111</v>
      </c>
      <c r="C40" s="168"/>
      <c r="D40" s="160" t="s">
        <v>12</v>
      </c>
      <c r="E40" s="167">
        <v>0.33333333333333331</v>
      </c>
      <c r="F40" s="162">
        <v>2</v>
      </c>
      <c r="G40" s="168" t="s">
        <v>28</v>
      </c>
      <c r="H40" s="163"/>
      <c r="I40" s="164" t="s">
        <v>147</v>
      </c>
      <c r="J40" s="227"/>
      <c r="K40" s="238" t="s">
        <v>157</v>
      </c>
      <c r="L40" s="173"/>
      <c r="M40" s="228"/>
      <c r="N40" s="173"/>
    </row>
    <row r="41" spans="1:14" ht="15">
      <c r="A41" s="166">
        <v>44111</v>
      </c>
      <c r="B41" s="166">
        <v>44111</v>
      </c>
      <c r="C41" s="168"/>
      <c r="D41" s="160" t="s">
        <v>12</v>
      </c>
      <c r="E41" s="167">
        <v>0.39583333333333331</v>
      </c>
      <c r="F41" s="162">
        <v>3</v>
      </c>
      <c r="G41" s="171" t="s">
        <v>13</v>
      </c>
      <c r="H41" s="163"/>
      <c r="I41" s="164" t="s">
        <v>147</v>
      </c>
      <c r="J41" s="227"/>
      <c r="K41" s="173"/>
      <c r="L41" s="173"/>
      <c r="M41" s="228"/>
      <c r="N41" s="173"/>
    </row>
    <row r="42" spans="1:14" ht="30">
      <c r="A42" s="166">
        <v>44111</v>
      </c>
      <c r="B42" s="166">
        <v>44111</v>
      </c>
      <c r="C42" s="171"/>
      <c r="D42" s="160" t="s">
        <v>12</v>
      </c>
      <c r="E42" s="167">
        <v>0.5</v>
      </c>
      <c r="F42" s="162">
        <v>4</v>
      </c>
      <c r="G42" s="168" t="s">
        <v>24</v>
      </c>
      <c r="H42" s="163"/>
      <c r="I42" s="164" t="s">
        <v>147</v>
      </c>
      <c r="J42" s="227"/>
      <c r="K42" s="238" t="s">
        <v>159</v>
      </c>
      <c r="L42" s="173"/>
      <c r="M42" s="228"/>
      <c r="N42" s="173"/>
    </row>
    <row r="43" spans="1:14" ht="30">
      <c r="A43" s="166">
        <v>44111</v>
      </c>
      <c r="B43" s="166">
        <v>44111</v>
      </c>
      <c r="C43" s="171"/>
      <c r="D43" s="160" t="s">
        <v>12</v>
      </c>
      <c r="E43" s="167">
        <v>0.5</v>
      </c>
      <c r="F43" s="162">
        <v>3</v>
      </c>
      <c r="G43" s="171" t="s">
        <v>54</v>
      </c>
      <c r="H43" s="163"/>
      <c r="I43" s="164" t="s">
        <v>147</v>
      </c>
      <c r="J43" s="227"/>
      <c r="K43" s="238" t="s">
        <v>149</v>
      </c>
      <c r="L43" s="173"/>
      <c r="M43" s="228"/>
      <c r="N43" s="173"/>
    </row>
    <row r="44" spans="1:14" ht="30">
      <c r="A44" s="166">
        <v>44111</v>
      </c>
      <c r="B44" s="166">
        <v>44111</v>
      </c>
      <c r="C44" s="168"/>
      <c r="D44" s="160" t="s">
        <v>12</v>
      </c>
      <c r="E44" s="161">
        <v>0.41666666666666669</v>
      </c>
      <c r="F44" s="170">
        <v>0.5</v>
      </c>
      <c r="G44" s="168" t="s">
        <v>36</v>
      </c>
      <c r="H44" s="169"/>
      <c r="I44" s="164" t="s">
        <v>147</v>
      </c>
      <c r="J44" s="227"/>
      <c r="K44" s="238" t="s">
        <v>163</v>
      </c>
      <c r="L44" s="173"/>
      <c r="M44" s="228"/>
      <c r="N44" s="173"/>
    </row>
    <row r="45" spans="1:14" ht="15">
      <c r="A45" s="166">
        <v>44111</v>
      </c>
      <c r="B45" s="166">
        <v>44111</v>
      </c>
      <c r="C45" s="179"/>
      <c r="D45" s="160" t="s">
        <v>12</v>
      </c>
      <c r="E45" s="167">
        <v>0.70833333333333337</v>
      </c>
      <c r="F45" s="162">
        <v>2</v>
      </c>
      <c r="G45" s="171" t="s">
        <v>22</v>
      </c>
      <c r="H45" s="163"/>
      <c r="I45" s="164" t="s">
        <v>147</v>
      </c>
      <c r="J45" s="227"/>
      <c r="K45" s="173"/>
      <c r="L45" s="173"/>
      <c r="M45" s="228"/>
      <c r="N45" s="173"/>
    </row>
    <row r="46" spans="1:14" ht="30">
      <c r="A46" s="166">
        <v>44111</v>
      </c>
      <c r="B46" s="166">
        <v>44111</v>
      </c>
      <c r="C46" s="168"/>
      <c r="D46" s="160" t="s">
        <v>12</v>
      </c>
      <c r="E46" s="167">
        <v>0.41666666666666669</v>
      </c>
      <c r="F46" s="162">
        <v>8</v>
      </c>
      <c r="G46" s="168" t="s">
        <v>31</v>
      </c>
      <c r="H46" s="163"/>
      <c r="I46" s="164" t="s">
        <v>147</v>
      </c>
      <c r="J46" s="227"/>
      <c r="K46" s="173" t="s">
        <v>156</v>
      </c>
      <c r="L46" s="238">
        <v>44154</v>
      </c>
      <c r="M46" s="228"/>
      <c r="N46" s="173"/>
    </row>
    <row r="47" spans="1:14" ht="15">
      <c r="A47" s="158">
        <v>44111</v>
      </c>
      <c r="B47" s="158">
        <v>44111</v>
      </c>
      <c r="C47" s="159"/>
      <c r="D47" s="163" t="s">
        <v>12</v>
      </c>
      <c r="E47" s="167">
        <v>0.41666666666666669</v>
      </c>
      <c r="F47" s="162">
        <v>3</v>
      </c>
      <c r="G47" s="168" t="s">
        <v>18</v>
      </c>
      <c r="H47" s="163"/>
      <c r="I47" s="164" t="s">
        <v>147</v>
      </c>
      <c r="J47" s="228"/>
      <c r="K47" s="173"/>
      <c r="L47" s="173"/>
      <c r="M47" s="228"/>
      <c r="N47" s="173"/>
    </row>
    <row r="48" spans="1:14" ht="30">
      <c r="A48" s="174">
        <v>44111</v>
      </c>
      <c r="B48" s="174">
        <v>44112</v>
      </c>
      <c r="C48" s="175"/>
      <c r="D48" s="160" t="s">
        <v>12</v>
      </c>
      <c r="E48" s="167">
        <v>0.625</v>
      </c>
      <c r="F48" s="162">
        <v>8</v>
      </c>
      <c r="G48" s="168" t="s">
        <v>38</v>
      </c>
      <c r="H48" s="163"/>
      <c r="I48" s="164" t="s">
        <v>147</v>
      </c>
      <c r="J48" s="227"/>
      <c r="K48" s="238" t="s">
        <v>162</v>
      </c>
      <c r="L48" s="173"/>
      <c r="M48" s="228"/>
      <c r="N48" s="173"/>
    </row>
    <row r="49" spans="1:14" ht="30">
      <c r="A49" s="166">
        <v>44111</v>
      </c>
      <c r="B49" s="166">
        <v>44112</v>
      </c>
      <c r="C49" s="159"/>
      <c r="D49" s="160" t="s">
        <v>12</v>
      </c>
      <c r="E49" s="167">
        <v>0.41666666666666669</v>
      </c>
      <c r="F49" s="162">
        <v>10</v>
      </c>
      <c r="G49" s="171" t="s">
        <v>16</v>
      </c>
      <c r="H49" s="169" t="s">
        <v>51</v>
      </c>
      <c r="I49" s="164" t="s">
        <v>147</v>
      </c>
      <c r="J49" s="227"/>
      <c r="K49" s="238" t="s">
        <v>155</v>
      </c>
      <c r="L49" s="173"/>
      <c r="M49" s="228"/>
      <c r="N49" s="173"/>
    </row>
    <row r="50" spans="1:14" ht="30">
      <c r="A50" s="166">
        <v>44111</v>
      </c>
      <c r="B50" s="166">
        <v>44112</v>
      </c>
      <c r="C50" s="168"/>
      <c r="D50" s="163" t="s">
        <v>12</v>
      </c>
      <c r="E50" s="161">
        <v>0.41666666666666669</v>
      </c>
      <c r="F50" s="170">
        <v>16</v>
      </c>
      <c r="G50" s="168" t="s">
        <v>26</v>
      </c>
      <c r="H50" s="163"/>
      <c r="I50" s="164" t="s">
        <v>147</v>
      </c>
      <c r="J50" s="227"/>
      <c r="K50" s="238" t="s">
        <v>149</v>
      </c>
      <c r="L50" s="173" t="s">
        <v>158</v>
      </c>
      <c r="M50" s="228"/>
      <c r="N50" s="173"/>
    </row>
    <row r="51" spans="1:14" ht="30">
      <c r="A51" s="166">
        <v>44111</v>
      </c>
      <c r="B51" s="166">
        <v>44112</v>
      </c>
      <c r="C51" s="159"/>
      <c r="D51" s="163" t="s">
        <v>12</v>
      </c>
      <c r="E51" s="161">
        <v>0.41666666666666669</v>
      </c>
      <c r="F51" s="170">
        <v>10</v>
      </c>
      <c r="G51" s="168" t="s">
        <v>28</v>
      </c>
      <c r="H51" s="163"/>
      <c r="I51" s="164" t="s">
        <v>147</v>
      </c>
      <c r="J51" s="227"/>
      <c r="K51" s="238" t="s">
        <v>157</v>
      </c>
      <c r="L51" s="173"/>
      <c r="M51" s="228"/>
      <c r="N51" s="173"/>
    </row>
    <row r="52" spans="1:14" ht="30">
      <c r="A52" s="166">
        <v>44112</v>
      </c>
      <c r="B52" s="166">
        <v>44112</v>
      </c>
      <c r="C52" s="168"/>
      <c r="D52" s="160" t="s">
        <v>12</v>
      </c>
      <c r="E52" s="167">
        <v>0.33333333333333331</v>
      </c>
      <c r="F52" s="162">
        <v>2</v>
      </c>
      <c r="G52" s="168" t="s">
        <v>28</v>
      </c>
      <c r="H52" s="163"/>
      <c r="I52" s="164" t="s">
        <v>147</v>
      </c>
      <c r="J52" s="227"/>
      <c r="K52" s="238" t="s">
        <v>157</v>
      </c>
      <c r="L52" s="173"/>
      <c r="M52" s="228"/>
      <c r="N52" s="173"/>
    </row>
    <row r="53" spans="1:14" ht="195">
      <c r="A53" s="166">
        <v>44112</v>
      </c>
      <c r="B53" s="166">
        <v>44112</v>
      </c>
      <c r="C53" s="171"/>
      <c r="D53" s="160" t="s">
        <v>12</v>
      </c>
      <c r="E53" s="167">
        <v>0.41666666666666669</v>
      </c>
      <c r="F53" s="162">
        <v>2</v>
      </c>
      <c r="G53" s="168" t="s">
        <v>46</v>
      </c>
      <c r="H53" s="163"/>
      <c r="I53" s="164" t="s">
        <v>147</v>
      </c>
      <c r="J53" s="227"/>
      <c r="K53" s="173"/>
      <c r="L53" s="173" t="s">
        <v>160</v>
      </c>
      <c r="M53" s="228"/>
      <c r="N53" s="173"/>
    </row>
    <row r="54" spans="1:14" ht="30">
      <c r="A54" s="166">
        <v>44112</v>
      </c>
      <c r="B54" s="166">
        <v>44112</v>
      </c>
      <c r="C54" s="168"/>
      <c r="D54" s="160" t="s">
        <v>12</v>
      </c>
      <c r="E54" s="161">
        <v>0.41666666666666669</v>
      </c>
      <c r="F54" s="170">
        <v>2</v>
      </c>
      <c r="G54" s="168" t="s">
        <v>36</v>
      </c>
      <c r="H54" s="163"/>
      <c r="I54" s="164" t="s">
        <v>147</v>
      </c>
      <c r="J54" s="227"/>
      <c r="K54" s="238" t="s">
        <v>163</v>
      </c>
      <c r="L54" s="173"/>
      <c r="M54" s="228"/>
      <c r="N54" s="173"/>
    </row>
    <row r="55" spans="1:14" ht="15">
      <c r="A55" s="166">
        <v>44112</v>
      </c>
      <c r="B55" s="166">
        <v>44112</v>
      </c>
      <c r="C55" s="179"/>
      <c r="D55" s="160" t="s">
        <v>12</v>
      </c>
      <c r="E55" s="167">
        <v>0.75</v>
      </c>
      <c r="F55" s="162">
        <v>2</v>
      </c>
      <c r="G55" s="171" t="s">
        <v>22</v>
      </c>
      <c r="H55" s="163"/>
      <c r="I55" s="164" t="s">
        <v>147</v>
      </c>
      <c r="J55" s="227"/>
      <c r="K55" s="173"/>
      <c r="L55" s="173"/>
      <c r="M55" s="228"/>
      <c r="N55" s="173"/>
    </row>
    <row r="56" spans="1:14" ht="15">
      <c r="A56" s="158">
        <v>44117</v>
      </c>
      <c r="B56" s="158">
        <v>44117</v>
      </c>
      <c r="C56" s="159"/>
      <c r="D56" s="163" t="s">
        <v>12</v>
      </c>
      <c r="E56" s="167">
        <v>0.60416666666666663</v>
      </c>
      <c r="F56" s="162">
        <v>3</v>
      </c>
      <c r="G56" s="168" t="s">
        <v>18</v>
      </c>
      <c r="H56" s="163"/>
      <c r="I56" s="164" t="s">
        <v>147</v>
      </c>
      <c r="J56" s="228"/>
      <c r="K56" s="173"/>
      <c r="L56" s="173"/>
      <c r="M56" s="228"/>
      <c r="N56" s="173"/>
    </row>
    <row r="57" spans="1:14" ht="30">
      <c r="A57" s="166">
        <v>44112</v>
      </c>
      <c r="B57" s="166">
        <v>44112</v>
      </c>
      <c r="C57" s="171"/>
      <c r="D57" s="160" t="s">
        <v>12</v>
      </c>
      <c r="E57" s="167">
        <v>0.5</v>
      </c>
      <c r="F57" s="162">
        <v>3</v>
      </c>
      <c r="G57" s="171" t="s">
        <v>54</v>
      </c>
      <c r="H57" s="163"/>
      <c r="I57" s="164" t="s">
        <v>147</v>
      </c>
      <c r="J57" s="227"/>
      <c r="K57" s="238" t="s">
        <v>149</v>
      </c>
      <c r="L57" s="173"/>
      <c r="M57" s="228"/>
      <c r="N57" s="173"/>
    </row>
    <row r="58" spans="1:14" ht="30">
      <c r="A58" s="166">
        <v>44112</v>
      </c>
      <c r="B58" s="166">
        <v>44112</v>
      </c>
      <c r="C58" s="171"/>
      <c r="D58" s="160" t="s">
        <v>12</v>
      </c>
      <c r="E58" s="167">
        <v>0.66666666666666663</v>
      </c>
      <c r="F58" s="170">
        <v>3</v>
      </c>
      <c r="G58" s="168" t="s">
        <v>54</v>
      </c>
      <c r="H58" s="163"/>
      <c r="I58" s="164" t="s">
        <v>147</v>
      </c>
      <c r="J58" s="227"/>
      <c r="K58" s="238" t="s">
        <v>149</v>
      </c>
      <c r="L58" s="173"/>
      <c r="M58" s="228"/>
      <c r="N58" s="173"/>
    </row>
    <row r="59" spans="1:14" ht="30">
      <c r="A59" s="166">
        <v>44112</v>
      </c>
      <c r="B59" s="166">
        <v>44112</v>
      </c>
      <c r="C59" s="159"/>
      <c r="D59" s="163" t="s">
        <v>12</v>
      </c>
      <c r="E59" s="170"/>
      <c r="F59" s="170">
        <v>2</v>
      </c>
      <c r="G59" s="168" t="s">
        <v>54</v>
      </c>
      <c r="H59" s="163"/>
      <c r="I59" s="164" t="s">
        <v>147</v>
      </c>
      <c r="J59" s="227"/>
      <c r="K59" s="238" t="s">
        <v>149</v>
      </c>
      <c r="L59" s="173"/>
      <c r="M59" s="228"/>
      <c r="N59" s="173"/>
    </row>
    <row r="60" spans="1:14" ht="30">
      <c r="A60" s="166">
        <v>44112</v>
      </c>
      <c r="B60" s="166">
        <v>44113</v>
      </c>
      <c r="C60" s="171"/>
      <c r="D60" s="160" t="s">
        <v>12</v>
      </c>
      <c r="E60" s="167">
        <v>0.41666666666666669</v>
      </c>
      <c r="F60" s="162">
        <v>6</v>
      </c>
      <c r="G60" s="168" t="s">
        <v>31</v>
      </c>
      <c r="H60" s="163"/>
      <c r="I60" s="164" t="s">
        <v>147</v>
      </c>
      <c r="J60" s="227"/>
      <c r="K60" s="173" t="s">
        <v>156</v>
      </c>
      <c r="L60" s="238">
        <v>44154</v>
      </c>
      <c r="M60" s="228"/>
      <c r="N60" s="173"/>
    </row>
    <row r="61" spans="1:14" ht="30">
      <c r="A61" s="166">
        <v>44113</v>
      </c>
      <c r="B61" s="166">
        <v>44113</v>
      </c>
      <c r="C61" s="171"/>
      <c r="D61" s="160" t="s">
        <v>12</v>
      </c>
      <c r="E61" s="167">
        <v>0.5</v>
      </c>
      <c r="F61" s="162">
        <v>3</v>
      </c>
      <c r="G61" s="171" t="s">
        <v>54</v>
      </c>
      <c r="H61" s="163"/>
      <c r="I61" s="164" t="s">
        <v>147</v>
      </c>
      <c r="J61" s="227"/>
      <c r="K61" s="238" t="s">
        <v>149</v>
      </c>
      <c r="L61" s="173"/>
      <c r="M61" s="228"/>
      <c r="N61" s="173"/>
    </row>
    <row r="62" spans="1:14" ht="30">
      <c r="A62" s="166">
        <v>44113</v>
      </c>
      <c r="B62" s="166">
        <v>44113</v>
      </c>
      <c r="C62" s="171"/>
      <c r="D62" s="160" t="s">
        <v>12</v>
      </c>
      <c r="E62" s="167">
        <v>0.66666666666666663</v>
      </c>
      <c r="F62" s="162">
        <v>3</v>
      </c>
      <c r="G62" s="171" t="s">
        <v>54</v>
      </c>
      <c r="H62" s="163"/>
      <c r="I62" s="164" t="s">
        <v>147</v>
      </c>
      <c r="J62" s="227"/>
      <c r="K62" s="238" t="s">
        <v>149</v>
      </c>
      <c r="L62" s="173"/>
      <c r="M62" s="228"/>
      <c r="N62" s="173"/>
    </row>
    <row r="63" spans="1:14" ht="90">
      <c r="A63" s="166">
        <v>44113</v>
      </c>
      <c r="B63" s="166">
        <v>44113</v>
      </c>
      <c r="C63" s="171"/>
      <c r="D63" s="160" t="s">
        <v>56</v>
      </c>
      <c r="E63" s="167" t="s">
        <v>78</v>
      </c>
      <c r="F63" s="162">
        <v>8</v>
      </c>
      <c r="G63" s="168" t="s">
        <v>33</v>
      </c>
      <c r="H63" s="163"/>
      <c r="I63" s="164" t="s">
        <v>147</v>
      </c>
      <c r="J63" s="227"/>
      <c r="K63" s="173"/>
      <c r="L63" s="173" t="s">
        <v>153</v>
      </c>
      <c r="M63" s="228"/>
      <c r="N63" s="173"/>
    </row>
    <row r="64" spans="1:14" ht="30">
      <c r="A64" s="166">
        <v>44113</v>
      </c>
      <c r="B64" s="166">
        <v>44113</v>
      </c>
      <c r="C64" s="171"/>
      <c r="D64" s="160" t="s">
        <v>12</v>
      </c>
      <c r="E64" s="167">
        <v>0.41666666666666669</v>
      </c>
      <c r="F64" s="162">
        <v>8</v>
      </c>
      <c r="G64" s="168" t="s">
        <v>26</v>
      </c>
      <c r="H64" s="163"/>
      <c r="I64" s="164"/>
      <c r="J64" s="227"/>
      <c r="K64" s="238" t="s">
        <v>149</v>
      </c>
      <c r="L64" s="173" t="s">
        <v>158</v>
      </c>
      <c r="M64" s="228"/>
      <c r="N64" s="173"/>
    </row>
    <row r="65" spans="1:14" ht="30">
      <c r="A65" s="166">
        <v>44113</v>
      </c>
      <c r="B65" s="166">
        <v>44113</v>
      </c>
      <c r="C65" s="159"/>
      <c r="D65" s="163" t="s">
        <v>12</v>
      </c>
      <c r="E65" s="167">
        <v>0.41666666666666669</v>
      </c>
      <c r="F65" s="162">
        <v>2</v>
      </c>
      <c r="G65" s="168" t="s">
        <v>28</v>
      </c>
      <c r="H65" s="163"/>
      <c r="I65" s="164" t="s">
        <v>147</v>
      </c>
      <c r="J65" s="227"/>
      <c r="K65" s="238" t="s">
        <v>157</v>
      </c>
      <c r="L65" s="173"/>
      <c r="M65" s="228"/>
      <c r="N65" s="173"/>
    </row>
    <row r="66" spans="1:14" ht="30">
      <c r="A66" s="158">
        <v>44116</v>
      </c>
      <c r="B66" s="158">
        <v>44116</v>
      </c>
      <c r="C66" s="179"/>
      <c r="D66" s="160" t="s">
        <v>12</v>
      </c>
      <c r="E66" s="167">
        <v>0.70833333333333337</v>
      </c>
      <c r="F66" s="162">
        <v>2</v>
      </c>
      <c r="G66" s="168" t="s">
        <v>21</v>
      </c>
      <c r="H66" s="163"/>
      <c r="I66" s="164" t="s">
        <v>147</v>
      </c>
      <c r="J66" s="230"/>
      <c r="K66" s="238" t="s">
        <v>154</v>
      </c>
      <c r="L66" s="238">
        <v>44120</v>
      </c>
      <c r="M66" s="228"/>
      <c r="N66" s="173"/>
    </row>
    <row r="67" spans="1:14" ht="30">
      <c r="A67" s="166">
        <v>44116</v>
      </c>
      <c r="B67" s="166">
        <v>44116</v>
      </c>
      <c r="C67" s="179"/>
      <c r="D67" s="160" t="s">
        <v>12</v>
      </c>
      <c r="E67" s="167">
        <v>0.70833333333333337</v>
      </c>
      <c r="F67" s="162">
        <v>2</v>
      </c>
      <c r="G67" s="168" t="s">
        <v>31</v>
      </c>
      <c r="H67" s="163"/>
      <c r="I67" s="164" t="s">
        <v>147</v>
      </c>
      <c r="J67" s="227"/>
      <c r="K67" s="173" t="s">
        <v>156</v>
      </c>
      <c r="L67" s="238">
        <v>44154</v>
      </c>
      <c r="M67" s="228"/>
      <c r="N67" s="173"/>
    </row>
    <row r="68" spans="1:14" ht="30">
      <c r="A68" s="166">
        <v>44116</v>
      </c>
      <c r="B68" s="166">
        <v>44116</v>
      </c>
      <c r="C68" s="171"/>
      <c r="D68" s="160" t="s">
        <v>56</v>
      </c>
      <c r="E68" s="167">
        <v>0.39583333333333331</v>
      </c>
      <c r="F68" s="162">
        <v>8</v>
      </c>
      <c r="G68" s="159" t="s">
        <v>38</v>
      </c>
      <c r="H68" s="163"/>
      <c r="I68" s="164" t="s">
        <v>147</v>
      </c>
      <c r="J68" s="231"/>
      <c r="K68" s="238" t="s">
        <v>162</v>
      </c>
      <c r="L68" s="173"/>
      <c r="M68" s="228"/>
      <c r="N68" s="173"/>
    </row>
    <row r="69" spans="1:14" ht="15">
      <c r="A69" s="166">
        <v>44118</v>
      </c>
      <c r="B69" s="166">
        <v>44118</v>
      </c>
      <c r="C69" s="159"/>
      <c r="D69" s="163" t="s">
        <v>12</v>
      </c>
      <c r="E69" s="180">
        <v>0.41666666666666669</v>
      </c>
      <c r="F69" s="170">
        <v>3</v>
      </c>
      <c r="G69" s="171" t="s">
        <v>18</v>
      </c>
      <c r="H69" s="163"/>
      <c r="I69" s="164" t="s">
        <v>147</v>
      </c>
      <c r="J69" s="227"/>
      <c r="K69" s="173"/>
      <c r="L69" s="173"/>
      <c r="M69" s="228"/>
      <c r="N69" s="173"/>
    </row>
    <row r="70" spans="1:14" ht="15">
      <c r="A70" s="166">
        <v>44116</v>
      </c>
      <c r="B70" s="166">
        <v>44116</v>
      </c>
      <c r="C70" s="168"/>
      <c r="D70" s="160" t="s">
        <v>12</v>
      </c>
      <c r="E70" s="161">
        <v>0.41666666666666669</v>
      </c>
      <c r="F70" s="170">
        <v>0.5</v>
      </c>
      <c r="G70" s="168" t="s">
        <v>18</v>
      </c>
      <c r="H70" s="163"/>
      <c r="I70" s="164" t="s">
        <v>147</v>
      </c>
      <c r="J70" s="227"/>
      <c r="K70" s="173"/>
      <c r="L70" s="173"/>
      <c r="M70" s="228"/>
      <c r="N70" s="173"/>
    </row>
    <row r="71" spans="1:14" ht="195">
      <c r="A71" s="166">
        <v>44116</v>
      </c>
      <c r="B71" s="166">
        <v>44117</v>
      </c>
      <c r="C71" s="159"/>
      <c r="D71" s="160" t="s">
        <v>12</v>
      </c>
      <c r="E71" s="167">
        <v>0.41666666666666669</v>
      </c>
      <c r="F71" s="170">
        <v>8</v>
      </c>
      <c r="G71" s="159" t="s">
        <v>54</v>
      </c>
      <c r="H71" s="160" t="s">
        <v>46</v>
      </c>
      <c r="I71" s="164" t="s">
        <v>147</v>
      </c>
      <c r="J71" s="227"/>
      <c r="K71" s="238" t="s">
        <v>149</v>
      </c>
      <c r="L71" s="173"/>
      <c r="M71" s="228"/>
      <c r="N71" s="173" t="s">
        <v>160</v>
      </c>
    </row>
    <row r="72" spans="1:14" ht="30">
      <c r="A72" s="166">
        <v>44116</v>
      </c>
      <c r="B72" s="166">
        <v>44117</v>
      </c>
      <c r="C72" s="168"/>
      <c r="D72" s="160" t="s">
        <v>12</v>
      </c>
      <c r="E72" s="167">
        <v>0.625</v>
      </c>
      <c r="F72" s="162">
        <v>8</v>
      </c>
      <c r="G72" s="168" t="s">
        <v>28</v>
      </c>
      <c r="H72" s="163"/>
      <c r="I72" s="164" t="s">
        <v>147</v>
      </c>
      <c r="J72" s="227"/>
      <c r="K72" s="238" t="s">
        <v>157</v>
      </c>
      <c r="L72" s="173"/>
      <c r="M72" s="228"/>
      <c r="N72" s="173"/>
    </row>
    <row r="73" spans="1:14" ht="15">
      <c r="A73" s="166">
        <v>44116</v>
      </c>
      <c r="B73" s="166">
        <v>44117</v>
      </c>
      <c r="C73" s="159"/>
      <c r="D73" s="163" t="s">
        <v>12</v>
      </c>
      <c r="E73" s="167">
        <v>0.625</v>
      </c>
      <c r="F73" s="162">
        <v>8</v>
      </c>
      <c r="G73" s="159" t="s">
        <v>51</v>
      </c>
      <c r="H73" s="169"/>
      <c r="I73" s="164" t="s">
        <v>147</v>
      </c>
      <c r="J73" s="227"/>
      <c r="K73" s="173"/>
      <c r="L73" s="173"/>
      <c r="M73" s="228"/>
      <c r="N73" s="173"/>
    </row>
    <row r="74" spans="1:14" ht="30">
      <c r="A74" s="166">
        <v>44117</v>
      </c>
      <c r="B74" s="166">
        <v>44117</v>
      </c>
      <c r="C74" s="171"/>
      <c r="D74" s="160" t="s">
        <v>12</v>
      </c>
      <c r="E74" s="167">
        <v>0.5</v>
      </c>
      <c r="F74" s="162">
        <v>4</v>
      </c>
      <c r="G74" s="171" t="s">
        <v>24</v>
      </c>
      <c r="H74" s="163"/>
      <c r="I74" s="164" t="s">
        <v>147</v>
      </c>
      <c r="J74" s="227"/>
      <c r="K74" s="238" t="s">
        <v>159</v>
      </c>
      <c r="L74" s="173"/>
      <c r="M74" s="228"/>
      <c r="N74" s="173"/>
    </row>
    <row r="75" spans="1:14" ht="30">
      <c r="A75" s="166">
        <v>44117</v>
      </c>
      <c r="B75" s="166">
        <v>44117</v>
      </c>
      <c r="C75" s="171"/>
      <c r="D75" s="160" t="s">
        <v>12</v>
      </c>
      <c r="E75" s="167">
        <v>0.625</v>
      </c>
      <c r="F75" s="162">
        <v>2</v>
      </c>
      <c r="G75" s="171" t="s">
        <v>28</v>
      </c>
      <c r="H75" s="163"/>
      <c r="I75" s="164" t="s">
        <v>147</v>
      </c>
      <c r="J75" s="227"/>
      <c r="K75" s="238" t="s">
        <v>157</v>
      </c>
      <c r="L75" s="173"/>
      <c r="M75" s="228"/>
      <c r="N75" s="173"/>
    </row>
    <row r="76" spans="1:14" ht="30">
      <c r="A76" s="158">
        <v>44117</v>
      </c>
      <c r="B76" s="158">
        <v>44117</v>
      </c>
      <c r="C76" s="179"/>
      <c r="D76" s="160" t="s">
        <v>12</v>
      </c>
      <c r="E76" s="167">
        <v>0.75</v>
      </c>
      <c r="F76" s="162">
        <v>2</v>
      </c>
      <c r="G76" s="168" t="s">
        <v>21</v>
      </c>
      <c r="H76" s="163"/>
      <c r="I76" s="164" t="s">
        <v>147</v>
      </c>
      <c r="J76" s="226"/>
      <c r="K76" s="238" t="s">
        <v>154</v>
      </c>
      <c r="L76" s="238">
        <v>44120</v>
      </c>
      <c r="M76" s="228"/>
      <c r="N76" s="173"/>
    </row>
    <row r="77" spans="1:14" ht="30">
      <c r="A77" s="166">
        <v>44117</v>
      </c>
      <c r="B77" s="166">
        <v>44117</v>
      </c>
      <c r="C77" s="179"/>
      <c r="D77" s="160" t="s">
        <v>12</v>
      </c>
      <c r="E77" s="167">
        <v>0.75</v>
      </c>
      <c r="F77" s="162">
        <v>2</v>
      </c>
      <c r="G77" s="171" t="s">
        <v>31</v>
      </c>
      <c r="H77" s="169"/>
      <c r="I77" s="164" t="s">
        <v>147</v>
      </c>
      <c r="J77" s="227"/>
      <c r="K77" s="173" t="s">
        <v>156</v>
      </c>
      <c r="L77" s="238">
        <v>44154</v>
      </c>
      <c r="M77" s="228"/>
      <c r="N77" s="173"/>
    </row>
    <row r="78" spans="1:14" ht="30">
      <c r="A78" s="174">
        <v>44117</v>
      </c>
      <c r="B78" s="174">
        <v>44117</v>
      </c>
      <c r="C78" s="171"/>
      <c r="D78" s="160" t="s">
        <v>12</v>
      </c>
      <c r="E78" s="161">
        <v>0.41666666666666669</v>
      </c>
      <c r="F78" s="170">
        <v>8</v>
      </c>
      <c r="G78" s="168" t="s">
        <v>26</v>
      </c>
      <c r="H78" s="163"/>
      <c r="I78" s="164" t="s">
        <v>147</v>
      </c>
      <c r="J78" s="227"/>
      <c r="K78" s="238" t="s">
        <v>149</v>
      </c>
      <c r="L78" s="173" t="s">
        <v>158</v>
      </c>
      <c r="M78" s="228"/>
      <c r="N78" s="173"/>
    </row>
    <row r="79" spans="1:14" ht="15">
      <c r="A79" s="166">
        <v>44117</v>
      </c>
      <c r="B79" s="166">
        <v>44117</v>
      </c>
      <c r="C79" s="168"/>
      <c r="D79" s="160" t="s">
        <v>12</v>
      </c>
      <c r="E79" s="161">
        <v>0.41666666666666669</v>
      </c>
      <c r="F79" s="170">
        <v>2</v>
      </c>
      <c r="G79" s="168" t="s">
        <v>18</v>
      </c>
      <c r="H79" s="163"/>
      <c r="I79" s="164" t="s">
        <v>147</v>
      </c>
      <c r="J79" s="227"/>
      <c r="K79" s="173"/>
      <c r="L79" s="173"/>
      <c r="M79" s="228"/>
      <c r="N79" s="173"/>
    </row>
    <row r="80" spans="1:14" ht="15">
      <c r="A80" s="166">
        <v>44117</v>
      </c>
      <c r="B80" s="166">
        <v>44117</v>
      </c>
      <c r="C80" s="168"/>
      <c r="D80" s="160" t="s">
        <v>12</v>
      </c>
      <c r="E80" s="161">
        <v>0.58333333333333337</v>
      </c>
      <c r="F80" s="170">
        <v>0.5</v>
      </c>
      <c r="G80" s="168" t="s">
        <v>18</v>
      </c>
      <c r="H80" s="163"/>
      <c r="I80" s="164" t="s">
        <v>147</v>
      </c>
      <c r="J80" s="227"/>
      <c r="K80" s="173"/>
      <c r="L80" s="173"/>
      <c r="M80" s="228"/>
      <c r="N80" s="173"/>
    </row>
    <row r="81" spans="1:14" ht="30">
      <c r="A81" s="181">
        <v>44118</v>
      </c>
      <c r="B81" s="181">
        <v>44118</v>
      </c>
      <c r="C81" s="182"/>
      <c r="D81" s="183" t="s">
        <v>12</v>
      </c>
      <c r="E81" s="184">
        <v>0.39583333333333331</v>
      </c>
      <c r="F81" s="185">
        <v>8</v>
      </c>
      <c r="G81" s="182" t="s">
        <v>31</v>
      </c>
      <c r="H81" s="186"/>
      <c r="I81" s="186" t="s">
        <v>84</v>
      </c>
      <c r="J81" s="231"/>
      <c r="K81" s="173" t="s">
        <v>156</v>
      </c>
      <c r="L81" s="238">
        <v>44154</v>
      </c>
      <c r="M81" s="228"/>
      <c r="N81" s="173"/>
    </row>
    <row r="82" spans="1:14" ht="30">
      <c r="A82" s="166">
        <v>44118</v>
      </c>
      <c r="B82" s="166">
        <v>44118</v>
      </c>
      <c r="C82" s="171"/>
      <c r="D82" s="160" t="s">
        <v>12</v>
      </c>
      <c r="E82" s="167">
        <v>0.5</v>
      </c>
      <c r="F82" s="162">
        <v>4</v>
      </c>
      <c r="G82" s="171" t="s">
        <v>24</v>
      </c>
      <c r="H82" s="163"/>
      <c r="I82" s="164" t="s">
        <v>147</v>
      </c>
      <c r="J82" s="227"/>
      <c r="K82" s="238" t="s">
        <v>159</v>
      </c>
      <c r="L82" s="173"/>
      <c r="M82" s="228"/>
      <c r="N82" s="173"/>
    </row>
    <row r="83" spans="1:14" ht="30">
      <c r="A83" s="166">
        <v>44118</v>
      </c>
      <c r="B83" s="166">
        <v>44118</v>
      </c>
      <c r="C83" s="171"/>
      <c r="D83" s="160" t="s">
        <v>12</v>
      </c>
      <c r="E83" s="167">
        <v>0.54166666666666663</v>
      </c>
      <c r="F83" s="162">
        <v>2</v>
      </c>
      <c r="G83" s="171" t="s">
        <v>38</v>
      </c>
      <c r="H83" s="163"/>
      <c r="I83" s="164" t="s">
        <v>147</v>
      </c>
      <c r="J83" s="227"/>
      <c r="K83" s="238" t="s">
        <v>162</v>
      </c>
      <c r="L83" s="173"/>
      <c r="M83" s="228"/>
      <c r="N83" s="173"/>
    </row>
    <row r="84" spans="1:14" ht="30">
      <c r="A84" s="166">
        <v>44118</v>
      </c>
      <c r="B84" s="166">
        <v>44118</v>
      </c>
      <c r="C84" s="171"/>
      <c r="D84" s="160" t="s">
        <v>12</v>
      </c>
      <c r="E84" s="167">
        <v>0.70833333333333337</v>
      </c>
      <c r="F84" s="162">
        <v>2</v>
      </c>
      <c r="G84" s="171" t="s">
        <v>31</v>
      </c>
      <c r="H84" s="163"/>
      <c r="I84" s="164" t="s">
        <v>147</v>
      </c>
      <c r="J84" s="227"/>
      <c r="K84" s="173" t="s">
        <v>156</v>
      </c>
      <c r="L84" s="238">
        <v>44154</v>
      </c>
      <c r="M84" s="228"/>
      <c r="N84" s="173"/>
    </row>
    <row r="85" spans="1:14" ht="90">
      <c r="A85" s="166">
        <v>44118</v>
      </c>
      <c r="B85" s="166">
        <v>44118</v>
      </c>
      <c r="C85" s="171"/>
      <c r="D85" s="160" t="s">
        <v>12</v>
      </c>
      <c r="E85" s="180">
        <v>0.375</v>
      </c>
      <c r="F85" s="170">
        <v>6</v>
      </c>
      <c r="G85" s="159" t="s">
        <v>16</v>
      </c>
      <c r="H85" s="173" t="s">
        <v>33</v>
      </c>
      <c r="I85" s="164" t="s">
        <v>147</v>
      </c>
      <c r="J85" s="227"/>
      <c r="K85" s="238" t="s">
        <v>155</v>
      </c>
      <c r="L85" s="173"/>
      <c r="M85" s="228"/>
      <c r="N85" s="173" t="s">
        <v>153</v>
      </c>
    </row>
    <row r="86" spans="1:14" ht="90">
      <c r="A86" s="166">
        <v>44118</v>
      </c>
      <c r="B86" s="166">
        <v>44118</v>
      </c>
      <c r="C86" s="171"/>
      <c r="D86" s="160" t="s">
        <v>12</v>
      </c>
      <c r="E86" s="167">
        <v>0.70833333333333337</v>
      </c>
      <c r="F86" s="162">
        <v>2</v>
      </c>
      <c r="G86" s="171" t="s">
        <v>33</v>
      </c>
      <c r="H86" s="163"/>
      <c r="I86" s="164" t="s">
        <v>147</v>
      </c>
      <c r="J86" s="227"/>
      <c r="K86" s="173"/>
      <c r="L86" s="173" t="s">
        <v>153</v>
      </c>
      <c r="M86" s="228"/>
      <c r="N86" s="173"/>
    </row>
    <row r="87" spans="1:14" ht="30">
      <c r="A87" s="166">
        <v>44118</v>
      </c>
      <c r="B87" s="166">
        <v>44118</v>
      </c>
      <c r="C87" s="159"/>
      <c r="D87" s="160" t="s">
        <v>12</v>
      </c>
      <c r="E87" s="180">
        <v>0.375</v>
      </c>
      <c r="F87" s="170">
        <v>6</v>
      </c>
      <c r="G87" s="159" t="s">
        <v>51</v>
      </c>
      <c r="H87" s="173" t="s">
        <v>36</v>
      </c>
      <c r="I87" s="164" t="s">
        <v>147</v>
      </c>
      <c r="J87" s="227"/>
      <c r="K87" s="173"/>
      <c r="L87" s="173"/>
      <c r="M87" s="228" t="s">
        <v>163</v>
      </c>
      <c r="N87" s="173"/>
    </row>
    <row r="88" spans="1:14" ht="15">
      <c r="A88" s="166">
        <v>44118</v>
      </c>
      <c r="B88" s="166">
        <v>44118</v>
      </c>
      <c r="C88" s="168"/>
      <c r="D88" s="160" t="s">
        <v>12</v>
      </c>
      <c r="E88" s="161">
        <v>0.58333333333333337</v>
      </c>
      <c r="F88" s="170">
        <v>2</v>
      </c>
      <c r="G88" s="168" t="s">
        <v>18</v>
      </c>
      <c r="H88" s="163"/>
      <c r="I88" s="164" t="s">
        <v>147</v>
      </c>
      <c r="J88" s="227"/>
      <c r="K88" s="173"/>
      <c r="L88" s="173"/>
      <c r="M88" s="228"/>
      <c r="N88" s="173"/>
    </row>
    <row r="89" spans="1:14" ht="195">
      <c r="A89" s="166">
        <v>44118</v>
      </c>
      <c r="B89" s="166">
        <v>44119</v>
      </c>
      <c r="C89" s="159"/>
      <c r="D89" s="160" t="s">
        <v>12</v>
      </c>
      <c r="E89" s="167">
        <v>0.41666666666666669</v>
      </c>
      <c r="F89" s="170">
        <v>8</v>
      </c>
      <c r="G89" s="159" t="s">
        <v>54</v>
      </c>
      <c r="H89" s="173" t="s">
        <v>46</v>
      </c>
      <c r="I89" s="164" t="s">
        <v>147</v>
      </c>
      <c r="J89" s="227"/>
      <c r="K89" s="238" t="s">
        <v>149</v>
      </c>
      <c r="L89" s="173"/>
      <c r="M89" s="228"/>
      <c r="N89" s="173" t="s">
        <v>160</v>
      </c>
    </row>
    <row r="90" spans="1:14" ht="30">
      <c r="A90" s="166">
        <v>44118</v>
      </c>
      <c r="B90" s="166">
        <v>44119</v>
      </c>
      <c r="C90" s="171"/>
      <c r="D90" s="163" t="s">
        <v>56</v>
      </c>
      <c r="E90" s="167">
        <v>0.41666666666666669</v>
      </c>
      <c r="F90" s="162">
        <v>16</v>
      </c>
      <c r="G90" s="159" t="s">
        <v>41</v>
      </c>
      <c r="H90" s="163"/>
      <c r="I90" s="164" t="s">
        <v>147</v>
      </c>
      <c r="J90" s="227">
        <v>712</v>
      </c>
      <c r="K90" s="238" t="s">
        <v>161</v>
      </c>
      <c r="L90" s="173"/>
      <c r="M90" s="228"/>
      <c r="N90" s="173"/>
    </row>
    <row r="91" spans="1:14" ht="30">
      <c r="A91" s="174">
        <v>44118</v>
      </c>
      <c r="B91" s="174">
        <v>44119</v>
      </c>
      <c r="C91" s="171"/>
      <c r="D91" s="160" t="s">
        <v>12</v>
      </c>
      <c r="E91" s="161">
        <v>0.41666666666666669</v>
      </c>
      <c r="F91" s="170">
        <v>8</v>
      </c>
      <c r="G91" s="168" t="s">
        <v>28</v>
      </c>
      <c r="H91" s="163" t="s">
        <v>26</v>
      </c>
      <c r="I91" s="164" t="s">
        <v>147</v>
      </c>
      <c r="J91" s="227"/>
      <c r="K91" s="238" t="s">
        <v>157</v>
      </c>
      <c r="L91" s="173"/>
      <c r="M91" s="228" t="s">
        <v>149</v>
      </c>
      <c r="N91" s="173" t="s">
        <v>158</v>
      </c>
    </row>
    <row r="92" spans="1:14" ht="30">
      <c r="A92" s="174">
        <v>44119</v>
      </c>
      <c r="B92" s="174">
        <v>44119</v>
      </c>
      <c r="C92" s="175"/>
      <c r="D92" s="160" t="s">
        <v>12</v>
      </c>
      <c r="E92" s="167">
        <v>0.5</v>
      </c>
      <c r="F92" s="162">
        <v>4</v>
      </c>
      <c r="G92" s="171" t="s">
        <v>24</v>
      </c>
      <c r="H92" s="163"/>
      <c r="I92" s="164" t="s">
        <v>147</v>
      </c>
      <c r="J92" s="227"/>
      <c r="K92" s="238" t="s">
        <v>159</v>
      </c>
      <c r="L92" s="173"/>
      <c r="M92" s="228"/>
      <c r="N92" s="173"/>
    </row>
    <row r="93" spans="1:14" ht="30">
      <c r="A93" s="174">
        <v>44119</v>
      </c>
      <c r="B93" s="174">
        <v>44119</v>
      </c>
      <c r="C93" s="175"/>
      <c r="D93" s="160" t="s">
        <v>12</v>
      </c>
      <c r="E93" s="167">
        <v>0.66666666666666663</v>
      </c>
      <c r="F93" s="162">
        <v>4</v>
      </c>
      <c r="G93" s="171" t="s">
        <v>24</v>
      </c>
      <c r="H93" s="163"/>
      <c r="I93" s="164" t="s">
        <v>147</v>
      </c>
      <c r="J93" s="227"/>
      <c r="K93" s="238" t="s">
        <v>159</v>
      </c>
      <c r="L93" s="173"/>
      <c r="M93" s="228"/>
      <c r="N93" s="173"/>
    </row>
    <row r="94" spans="1:14" ht="30">
      <c r="A94" s="166">
        <v>44119</v>
      </c>
      <c r="B94" s="166">
        <v>44119</v>
      </c>
      <c r="C94" s="171"/>
      <c r="D94" s="160" t="s">
        <v>12</v>
      </c>
      <c r="E94" s="167">
        <v>0.75</v>
      </c>
      <c r="F94" s="162">
        <v>2</v>
      </c>
      <c r="G94" s="168" t="s">
        <v>31</v>
      </c>
      <c r="H94" s="163"/>
      <c r="I94" s="164" t="s">
        <v>147</v>
      </c>
      <c r="J94" s="227"/>
      <c r="K94" s="173" t="s">
        <v>156</v>
      </c>
      <c r="L94" s="238">
        <v>44154</v>
      </c>
      <c r="M94" s="228"/>
      <c r="N94" s="173"/>
    </row>
    <row r="95" spans="1:14" ht="90">
      <c r="A95" s="166">
        <v>44119</v>
      </c>
      <c r="B95" s="166">
        <v>44119</v>
      </c>
      <c r="C95" s="171"/>
      <c r="D95" s="160" t="s">
        <v>12</v>
      </c>
      <c r="E95" s="167">
        <v>0.75</v>
      </c>
      <c r="F95" s="162">
        <v>2</v>
      </c>
      <c r="G95" s="168" t="s">
        <v>33</v>
      </c>
      <c r="H95" s="163"/>
      <c r="I95" s="164" t="s">
        <v>147</v>
      </c>
      <c r="J95" s="227"/>
      <c r="K95" s="173"/>
      <c r="L95" s="173" t="s">
        <v>153</v>
      </c>
      <c r="M95" s="228"/>
      <c r="N95" s="173"/>
    </row>
    <row r="96" spans="1:14" ht="30">
      <c r="A96" s="166">
        <v>44119</v>
      </c>
      <c r="B96" s="166">
        <v>44120</v>
      </c>
      <c r="C96" s="159"/>
      <c r="D96" s="160" t="s">
        <v>12</v>
      </c>
      <c r="E96" s="167">
        <v>0.41666666666666669</v>
      </c>
      <c r="F96" s="162">
        <v>10</v>
      </c>
      <c r="G96" s="171" t="s">
        <v>36</v>
      </c>
      <c r="H96" s="169" t="s">
        <v>51</v>
      </c>
      <c r="I96" s="164" t="s">
        <v>147</v>
      </c>
      <c r="J96" s="227"/>
      <c r="K96" s="238" t="s">
        <v>163</v>
      </c>
      <c r="L96" s="173"/>
      <c r="M96" s="228"/>
      <c r="N96" s="173"/>
    </row>
    <row r="97" spans="1:14" ht="90">
      <c r="A97" s="174">
        <v>44119</v>
      </c>
      <c r="B97" s="174">
        <v>44120</v>
      </c>
      <c r="C97" s="171"/>
      <c r="D97" s="160" t="s">
        <v>12</v>
      </c>
      <c r="E97" s="161">
        <v>0.41666666666666669</v>
      </c>
      <c r="F97" s="170">
        <v>10</v>
      </c>
      <c r="G97" s="168" t="s">
        <v>33</v>
      </c>
      <c r="H97" s="169"/>
      <c r="I97" s="164" t="s">
        <v>147</v>
      </c>
      <c r="J97" s="227"/>
      <c r="K97" s="173"/>
      <c r="L97" s="173" t="s">
        <v>153</v>
      </c>
      <c r="M97" s="228"/>
      <c r="N97" s="173"/>
    </row>
    <row r="98" spans="1:14" ht="15">
      <c r="A98" s="187">
        <v>44119</v>
      </c>
      <c r="B98" s="166">
        <v>44120</v>
      </c>
      <c r="C98" s="171"/>
      <c r="D98" s="188" t="s">
        <v>56</v>
      </c>
      <c r="E98" s="185"/>
      <c r="F98" s="185"/>
      <c r="G98" s="168" t="s">
        <v>18</v>
      </c>
      <c r="H98" s="169"/>
      <c r="I98" s="164" t="s">
        <v>147</v>
      </c>
      <c r="J98" s="227"/>
      <c r="K98" s="173"/>
      <c r="L98" s="173"/>
      <c r="M98" s="228"/>
      <c r="N98" s="173"/>
    </row>
    <row r="99" spans="1:14" ht="15">
      <c r="A99" s="178">
        <v>44119</v>
      </c>
      <c r="B99" s="166">
        <v>44120</v>
      </c>
      <c r="C99" s="171"/>
      <c r="D99" s="160" t="s">
        <v>12</v>
      </c>
      <c r="E99" s="161">
        <v>0.41666666666666669</v>
      </c>
      <c r="F99" s="162">
        <v>16</v>
      </c>
      <c r="G99" s="168" t="s">
        <v>13</v>
      </c>
      <c r="H99" s="169"/>
      <c r="I99" s="164" t="s">
        <v>147</v>
      </c>
      <c r="J99" s="227"/>
      <c r="K99" s="173"/>
      <c r="L99" s="173"/>
      <c r="M99" s="228"/>
      <c r="N99" s="173"/>
    </row>
    <row r="100" spans="1:14" ht="30">
      <c r="A100" s="181">
        <v>44120</v>
      </c>
      <c r="B100" s="181">
        <v>44120</v>
      </c>
      <c r="C100" s="189"/>
      <c r="D100" s="190" t="s">
        <v>12</v>
      </c>
      <c r="E100" s="191">
        <v>0.41666666666666669</v>
      </c>
      <c r="F100" s="192">
        <v>5</v>
      </c>
      <c r="G100" s="193" t="s">
        <v>31</v>
      </c>
      <c r="H100" s="194"/>
      <c r="I100" s="195" t="s">
        <v>147</v>
      </c>
      <c r="J100" s="232"/>
      <c r="K100" s="173" t="s">
        <v>156</v>
      </c>
      <c r="L100" s="238">
        <v>44154</v>
      </c>
      <c r="M100" s="228"/>
      <c r="N100" s="173"/>
    </row>
    <row r="101" spans="1:14" ht="30">
      <c r="A101" s="166">
        <v>44120</v>
      </c>
      <c r="B101" s="166">
        <v>44120</v>
      </c>
      <c r="C101" s="171"/>
      <c r="D101" s="160" t="s">
        <v>12</v>
      </c>
      <c r="E101" s="167">
        <v>0.41666666666666669</v>
      </c>
      <c r="F101" s="162">
        <v>2</v>
      </c>
      <c r="G101" s="168" t="s">
        <v>24</v>
      </c>
      <c r="H101" s="169"/>
      <c r="I101" s="164" t="s">
        <v>147</v>
      </c>
      <c r="J101" s="227"/>
      <c r="K101" s="238" t="s">
        <v>159</v>
      </c>
      <c r="L101" s="173"/>
      <c r="M101" s="228"/>
      <c r="N101" s="173"/>
    </row>
    <row r="102" spans="1:14" ht="30">
      <c r="A102" s="166">
        <v>44120</v>
      </c>
      <c r="B102" s="166">
        <v>44120</v>
      </c>
      <c r="C102" s="171"/>
      <c r="D102" s="160" t="s">
        <v>12</v>
      </c>
      <c r="E102" s="167">
        <v>0.5</v>
      </c>
      <c r="F102" s="162">
        <v>3</v>
      </c>
      <c r="G102" s="171" t="s">
        <v>54</v>
      </c>
      <c r="H102" s="169"/>
      <c r="I102" s="164" t="s">
        <v>147</v>
      </c>
      <c r="J102" s="227"/>
      <c r="K102" s="238" t="s">
        <v>149</v>
      </c>
      <c r="L102" s="173"/>
      <c r="M102" s="228"/>
      <c r="N102" s="173"/>
    </row>
    <row r="103" spans="1:14" ht="30">
      <c r="A103" s="166">
        <v>44120</v>
      </c>
      <c r="B103" s="166">
        <v>44120</v>
      </c>
      <c r="C103" s="171"/>
      <c r="D103" s="160" t="s">
        <v>12</v>
      </c>
      <c r="E103" s="167">
        <v>0.5</v>
      </c>
      <c r="F103" s="162">
        <v>3</v>
      </c>
      <c r="G103" s="171" t="s">
        <v>54</v>
      </c>
      <c r="H103" s="169"/>
      <c r="I103" s="164" t="s">
        <v>147</v>
      </c>
      <c r="J103" s="227"/>
      <c r="K103" s="238" t="s">
        <v>149</v>
      </c>
      <c r="L103" s="173"/>
      <c r="M103" s="228"/>
      <c r="N103" s="173"/>
    </row>
    <row r="104" spans="1:14" ht="195">
      <c r="A104" s="174">
        <v>44120</v>
      </c>
      <c r="B104" s="174">
        <v>44120</v>
      </c>
      <c r="C104" s="171"/>
      <c r="D104" s="160" t="s">
        <v>12</v>
      </c>
      <c r="E104" s="196">
        <v>0.41666666666666669</v>
      </c>
      <c r="F104" s="170">
        <v>3</v>
      </c>
      <c r="G104" s="168" t="s">
        <v>46</v>
      </c>
      <c r="H104" s="169"/>
      <c r="I104" s="164" t="s">
        <v>147</v>
      </c>
      <c r="J104" s="227"/>
      <c r="K104" s="173"/>
      <c r="L104" s="173" t="s">
        <v>160</v>
      </c>
      <c r="M104" s="228"/>
      <c r="N104" s="173"/>
    </row>
    <row r="105" spans="1:14" ht="30">
      <c r="A105" s="166">
        <v>44123</v>
      </c>
      <c r="B105" s="166">
        <v>44123</v>
      </c>
      <c r="C105" s="171"/>
      <c r="D105" s="160" t="s">
        <v>12</v>
      </c>
      <c r="E105" s="167">
        <v>0.5</v>
      </c>
      <c r="F105" s="162">
        <v>4</v>
      </c>
      <c r="G105" s="168" t="s">
        <v>24</v>
      </c>
      <c r="H105" s="169"/>
      <c r="I105" s="164" t="s">
        <v>147</v>
      </c>
      <c r="J105" s="227"/>
      <c r="K105" s="238" t="s">
        <v>159</v>
      </c>
      <c r="L105" s="173"/>
      <c r="M105" s="228"/>
      <c r="N105" s="173"/>
    </row>
    <row r="106" spans="1:14" ht="30">
      <c r="A106" s="178">
        <v>44123</v>
      </c>
      <c r="B106" s="166">
        <v>44123</v>
      </c>
      <c r="C106" s="171"/>
      <c r="D106" s="160" t="s">
        <v>12</v>
      </c>
      <c r="E106" s="167">
        <v>0.5</v>
      </c>
      <c r="F106" s="162">
        <v>3</v>
      </c>
      <c r="G106" s="171" t="s">
        <v>54</v>
      </c>
      <c r="H106" s="169"/>
      <c r="I106" s="164" t="s">
        <v>147</v>
      </c>
      <c r="J106" s="227"/>
      <c r="K106" s="238" t="s">
        <v>149</v>
      </c>
      <c r="L106" s="173"/>
      <c r="M106" s="228"/>
      <c r="N106" s="173"/>
    </row>
    <row r="107" spans="1:14" ht="30">
      <c r="A107" s="166">
        <v>44123</v>
      </c>
      <c r="B107" s="166">
        <v>44123</v>
      </c>
      <c r="C107" s="171"/>
      <c r="D107" s="160" t="s">
        <v>12</v>
      </c>
      <c r="E107" s="167">
        <v>0.70833333333333337</v>
      </c>
      <c r="F107" s="162">
        <v>2</v>
      </c>
      <c r="G107" s="168" t="s">
        <v>31</v>
      </c>
      <c r="H107" s="169"/>
      <c r="I107" s="164" t="s">
        <v>147</v>
      </c>
      <c r="J107" s="227"/>
      <c r="K107" s="173" t="s">
        <v>156</v>
      </c>
      <c r="L107" s="238">
        <v>44154</v>
      </c>
      <c r="M107" s="228"/>
      <c r="N107" s="173"/>
    </row>
    <row r="108" spans="1:14" ht="30">
      <c r="A108" s="158">
        <v>44123</v>
      </c>
      <c r="B108" s="158">
        <v>44123</v>
      </c>
      <c r="C108" s="171"/>
      <c r="D108" s="163" t="s">
        <v>12</v>
      </c>
      <c r="E108" s="167">
        <v>0.70833333333333337</v>
      </c>
      <c r="F108" s="162">
        <v>2</v>
      </c>
      <c r="G108" s="168" t="s">
        <v>36</v>
      </c>
      <c r="H108" s="169"/>
      <c r="I108" s="164" t="s">
        <v>147</v>
      </c>
      <c r="J108" s="226"/>
      <c r="K108" s="238" t="s">
        <v>163</v>
      </c>
      <c r="L108" s="173"/>
      <c r="M108" s="228"/>
      <c r="N108" s="173"/>
    </row>
    <row r="109" spans="1:14" ht="30">
      <c r="A109" s="166">
        <v>44123</v>
      </c>
      <c r="B109" s="166">
        <v>44123</v>
      </c>
      <c r="C109" s="159"/>
      <c r="D109" s="160" t="s">
        <v>12</v>
      </c>
      <c r="E109" s="161">
        <v>0.58333333333333337</v>
      </c>
      <c r="F109" s="170">
        <v>2</v>
      </c>
      <c r="G109" s="168" t="s">
        <v>21</v>
      </c>
      <c r="H109" s="169"/>
      <c r="I109" s="164" t="s">
        <v>147</v>
      </c>
      <c r="J109" s="227"/>
      <c r="K109" s="238" t="s">
        <v>154</v>
      </c>
      <c r="L109" s="238">
        <v>44120</v>
      </c>
      <c r="M109" s="228"/>
      <c r="N109" s="173"/>
    </row>
    <row r="110" spans="1:14" ht="30">
      <c r="A110" s="166">
        <v>44123</v>
      </c>
      <c r="B110" s="166">
        <v>44123</v>
      </c>
      <c r="C110" s="168"/>
      <c r="D110" s="160" t="s">
        <v>12</v>
      </c>
      <c r="E110" s="161">
        <v>0.41666666666666669</v>
      </c>
      <c r="F110" s="170">
        <v>2</v>
      </c>
      <c r="G110" s="168" t="s">
        <v>36</v>
      </c>
      <c r="H110" s="169"/>
      <c r="I110" s="164" t="s">
        <v>147</v>
      </c>
      <c r="J110" s="227"/>
      <c r="K110" s="238" t="s">
        <v>163</v>
      </c>
      <c r="L110" s="173"/>
      <c r="M110" s="228"/>
      <c r="N110" s="173"/>
    </row>
    <row r="111" spans="1:14" ht="15">
      <c r="A111" s="166">
        <v>44123</v>
      </c>
      <c r="B111" s="166">
        <v>44123</v>
      </c>
      <c r="C111" s="168"/>
      <c r="D111" s="160" t="s">
        <v>12</v>
      </c>
      <c r="E111" s="161">
        <v>0.58333333333333337</v>
      </c>
      <c r="F111" s="170">
        <v>0.5</v>
      </c>
      <c r="G111" s="168" t="s">
        <v>18</v>
      </c>
      <c r="H111" s="169"/>
      <c r="I111" s="164" t="s">
        <v>147</v>
      </c>
      <c r="J111" s="227"/>
      <c r="K111" s="173"/>
      <c r="L111" s="173"/>
      <c r="M111" s="228"/>
      <c r="N111" s="173"/>
    </row>
    <row r="112" spans="1:14" ht="90">
      <c r="A112" s="166">
        <v>44123</v>
      </c>
      <c r="B112" s="166">
        <v>44123</v>
      </c>
      <c r="C112" s="171"/>
      <c r="D112" s="160" t="s">
        <v>12</v>
      </c>
      <c r="E112" s="180">
        <v>0.375</v>
      </c>
      <c r="F112" s="170">
        <v>6</v>
      </c>
      <c r="G112" s="171" t="s">
        <v>38</v>
      </c>
      <c r="H112" s="169" t="s">
        <v>33</v>
      </c>
      <c r="I112" s="164" t="s">
        <v>147</v>
      </c>
      <c r="J112" s="227"/>
      <c r="K112" s="238" t="s">
        <v>162</v>
      </c>
      <c r="L112" s="173"/>
      <c r="M112" s="228"/>
      <c r="N112" s="173" t="s">
        <v>153</v>
      </c>
    </row>
    <row r="113" spans="1:14" ht="30" hidden="1">
      <c r="A113" s="166">
        <v>44123</v>
      </c>
      <c r="B113" s="166">
        <v>44123</v>
      </c>
      <c r="C113" s="159"/>
      <c r="D113" s="163" t="s">
        <v>30</v>
      </c>
      <c r="E113" s="170"/>
      <c r="F113" s="170">
        <v>8</v>
      </c>
      <c r="G113" s="168" t="s">
        <v>52</v>
      </c>
      <c r="H113" s="169"/>
      <c r="I113" s="164" t="s">
        <v>147</v>
      </c>
      <c r="J113" s="227"/>
      <c r="K113" s="238" t="s">
        <v>151</v>
      </c>
      <c r="L113" s="173"/>
      <c r="M113" s="228"/>
      <c r="N113" s="173"/>
    </row>
    <row r="114" spans="1:14" ht="30">
      <c r="A114" s="174">
        <v>44123</v>
      </c>
      <c r="B114" s="174">
        <v>44124</v>
      </c>
      <c r="C114" s="171"/>
      <c r="D114" s="160" t="s">
        <v>12</v>
      </c>
      <c r="E114" s="161">
        <v>0.41666666666666669</v>
      </c>
      <c r="F114" s="170">
        <v>10</v>
      </c>
      <c r="G114" s="168" t="s">
        <v>26</v>
      </c>
      <c r="H114" s="169"/>
      <c r="I114" s="164" t="s">
        <v>147</v>
      </c>
      <c r="J114" s="227"/>
      <c r="K114" s="238" t="s">
        <v>149</v>
      </c>
      <c r="L114" s="173" t="s">
        <v>158</v>
      </c>
      <c r="M114" s="228"/>
      <c r="N114" s="173"/>
    </row>
    <row r="115" spans="1:14" ht="195">
      <c r="A115" s="166">
        <v>44123</v>
      </c>
      <c r="B115" s="166">
        <v>44124</v>
      </c>
      <c r="C115" s="159"/>
      <c r="D115" s="160" t="s">
        <v>12</v>
      </c>
      <c r="E115" s="161">
        <v>0.41666666666666669</v>
      </c>
      <c r="F115" s="170">
        <v>8</v>
      </c>
      <c r="G115" s="171" t="s">
        <v>16</v>
      </c>
      <c r="H115" s="169" t="s">
        <v>46</v>
      </c>
      <c r="I115" s="164" t="s">
        <v>147</v>
      </c>
      <c r="J115" s="227"/>
      <c r="K115" s="238" t="s">
        <v>155</v>
      </c>
      <c r="L115" s="173"/>
      <c r="M115" s="228"/>
      <c r="N115" s="173" t="s">
        <v>160</v>
      </c>
    </row>
    <row r="116" spans="1:14" ht="15">
      <c r="A116" s="166">
        <v>44123</v>
      </c>
      <c r="B116" s="166">
        <v>44124</v>
      </c>
      <c r="C116" s="168"/>
      <c r="D116" s="160" t="s">
        <v>12</v>
      </c>
      <c r="E116" s="167">
        <v>0.625</v>
      </c>
      <c r="F116" s="162">
        <v>8</v>
      </c>
      <c r="G116" s="171" t="s">
        <v>13</v>
      </c>
      <c r="H116" s="169"/>
      <c r="I116" s="164" t="s">
        <v>147</v>
      </c>
      <c r="J116" s="227"/>
      <c r="K116" s="173"/>
      <c r="L116" s="173"/>
      <c r="M116" s="228"/>
      <c r="N116" s="173"/>
    </row>
    <row r="117" spans="1:14" ht="15">
      <c r="A117" s="166">
        <v>44123</v>
      </c>
      <c r="B117" s="166">
        <v>44124</v>
      </c>
      <c r="C117" s="159"/>
      <c r="D117" s="163" t="s">
        <v>12</v>
      </c>
      <c r="E117" s="167">
        <v>0.625</v>
      </c>
      <c r="F117" s="162">
        <v>8</v>
      </c>
      <c r="G117" s="159" t="s">
        <v>51</v>
      </c>
      <c r="H117" s="169"/>
      <c r="I117" s="164" t="s">
        <v>147</v>
      </c>
      <c r="J117" s="227"/>
      <c r="K117" s="173"/>
      <c r="L117" s="173"/>
      <c r="M117" s="228"/>
      <c r="N117" s="173"/>
    </row>
    <row r="118" spans="1:14" ht="30">
      <c r="A118" s="166">
        <v>44123</v>
      </c>
      <c r="B118" s="166">
        <v>44124</v>
      </c>
      <c r="C118" s="159"/>
      <c r="D118" s="163" t="s">
        <v>12</v>
      </c>
      <c r="E118" s="167">
        <v>0.625</v>
      </c>
      <c r="F118" s="162">
        <v>8</v>
      </c>
      <c r="G118" s="159" t="s">
        <v>28</v>
      </c>
      <c r="H118" s="169"/>
      <c r="I118" s="164" t="s">
        <v>147</v>
      </c>
      <c r="J118" s="227"/>
      <c r="K118" s="238" t="s">
        <v>157</v>
      </c>
      <c r="L118" s="173"/>
      <c r="M118" s="228"/>
      <c r="N118" s="173"/>
    </row>
    <row r="119" spans="1:14" ht="30">
      <c r="A119" s="178">
        <v>44124</v>
      </c>
      <c r="B119" s="166">
        <v>44124</v>
      </c>
      <c r="C119" s="171"/>
      <c r="D119" s="160" t="s">
        <v>12</v>
      </c>
      <c r="E119" s="167">
        <v>0.5</v>
      </c>
      <c r="F119" s="162">
        <v>3</v>
      </c>
      <c r="G119" s="171" t="s">
        <v>54</v>
      </c>
      <c r="H119" s="169"/>
      <c r="I119" s="164" t="s">
        <v>147</v>
      </c>
      <c r="J119" s="227"/>
      <c r="K119" s="238" t="s">
        <v>149</v>
      </c>
      <c r="L119" s="173"/>
      <c r="M119" s="228"/>
      <c r="N119" s="173"/>
    </row>
    <row r="120" spans="1:14" ht="30">
      <c r="A120" s="178">
        <v>44124</v>
      </c>
      <c r="B120" s="166">
        <v>44124</v>
      </c>
      <c r="C120" s="171"/>
      <c r="D120" s="160" t="s">
        <v>12</v>
      </c>
      <c r="E120" s="167">
        <v>0.66666666666666663</v>
      </c>
      <c r="F120" s="162">
        <v>3</v>
      </c>
      <c r="G120" s="171" t="s">
        <v>54</v>
      </c>
      <c r="H120" s="169"/>
      <c r="I120" s="164" t="s">
        <v>147</v>
      </c>
      <c r="J120" s="227"/>
      <c r="K120" s="238" t="s">
        <v>149</v>
      </c>
      <c r="L120" s="173"/>
      <c r="M120" s="228"/>
      <c r="N120" s="173"/>
    </row>
    <row r="121" spans="1:14" ht="30">
      <c r="A121" s="166">
        <v>44124</v>
      </c>
      <c r="B121" s="166">
        <v>44124</v>
      </c>
      <c r="C121" s="171"/>
      <c r="D121" s="160" t="s">
        <v>12</v>
      </c>
      <c r="E121" s="167">
        <v>0.75</v>
      </c>
      <c r="F121" s="162">
        <v>2</v>
      </c>
      <c r="G121" s="168" t="s">
        <v>31</v>
      </c>
      <c r="H121" s="169"/>
      <c r="I121" s="164" t="s">
        <v>147</v>
      </c>
      <c r="J121" s="227"/>
      <c r="K121" s="173" t="s">
        <v>156</v>
      </c>
      <c r="L121" s="238">
        <v>44154</v>
      </c>
      <c r="M121" s="228"/>
      <c r="N121" s="173"/>
    </row>
    <row r="122" spans="1:14" ht="30">
      <c r="A122" s="158">
        <v>44124</v>
      </c>
      <c r="B122" s="158">
        <v>44124</v>
      </c>
      <c r="C122" s="171"/>
      <c r="D122" s="163" t="s">
        <v>12</v>
      </c>
      <c r="E122" s="167">
        <v>0.75</v>
      </c>
      <c r="F122" s="162">
        <v>2</v>
      </c>
      <c r="G122" s="168" t="s">
        <v>36</v>
      </c>
      <c r="H122" s="169"/>
      <c r="I122" s="164" t="s">
        <v>147</v>
      </c>
      <c r="J122" s="226"/>
      <c r="K122" s="238" t="s">
        <v>163</v>
      </c>
      <c r="L122" s="173"/>
      <c r="M122" s="228"/>
      <c r="N122" s="173"/>
    </row>
    <row r="123" spans="1:14" ht="15">
      <c r="A123" s="166">
        <v>44124</v>
      </c>
      <c r="B123" s="166">
        <v>44124</v>
      </c>
      <c r="C123" s="168"/>
      <c r="D123" s="160" t="s">
        <v>12</v>
      </c>
      <c r="E123" s="161">
        <v>0.58333333333333337</v>
      </c>
      <c r="F123" s="170">
        <v>2</v>
      </c>
      <c r="G123" s="168" t="s">
        <v>18</v>
      </c>
      <c r="H123" s="169"/>
      <c r="I123" s="164" t="s">
        <v>147</v>
      </c>
      <c r="J123" s="227"/>
      <c r="K123" s="173"/>
      <c r="L123" s="173"/>
      <c r="M123" s="228"/>
      <c r="N123" s="173"/>
    </row>
    <row r="124" spans="1:14" ht="30">
      <c r="A124" s="178">
        <v>44124</v>
      </c>
      <c r="B124" s="178">
        <v>44124</v>
      </c>
      <c r="C124" s="171"/>
      <c r="D124" s="160" t="s">
        <v>12</v>
      </c>
      <c r="E124" s="197">
        <v>0.41666666666666669</v>
      </c>
      <c r="F124" s="198">
        <v>4</v>
      </c>
      <c r="G124" s="171" t="s">
        <v>24</v>
      </c>
      <c r="H124" s="169"/>
      <c r="I124" s="164" t="s">
        <v>147</v>
      </c>
      <c r="J124" s="233"/>
      <c r="K124" s="238" t="s">
        <v>159</v>
      </c>
      <c r="L124" s="173"/>
      <c r="M124" s="228"/>
      <c r="N124" s="173"/>
    </row>
    <row r="125" spans="1:14" ht="15">
      <c r="A125" s="166">
        <v>44124</v>
      </c>
      <c r="B125" s="166">
        <v>44124</v>
      </c>
      <c r="C125" s="168"/>
      <c r="D125" s="160" t="s">
        <v>12</v>
      </c>
      <c r="E125" s="161">
        <v>0.41666666666666669</v>
      </c>
      <c r="F125" s="170">
        <v>2</v>
      </c>
      <c r="G125" s="168" t="s">
        <v>18</v>
      </c>
      <c r="H125" s="169"/>
      <c r="I125" s="164" t="s">
        <v>147</v>
      </c>
      <c r="J125" s="227"/>
      <c r="K125" s="173"/>
      <c r="L125" s="173"/>
      <c r="M125" s="228"/>
      <c r="N125" s="173"/>
    </row>
    <row r="126" spans="1:14" ht="90">
      <c r="A126" s="166">
        <v>44124</v>
      </c>
      <c r="B126" s="166">
        <v>44125</v>
      </c>
      <c r="C126" s="168"/>
      <c r="D126" s="160" t="s">
        <v>12</v>
      </c>
      <c r="E126" s="167">
        <v>0.41666666666666669</v>
      </c>
      <c r="F126" s="162">
        <v>16</v>
      </c>
      <c r="G126" s="171" t="s">
        <v>52</v>
      </c>
      <c r="H126" s="169" t="s">
        <v>33</v>
      </c>
      <c r="I126" s="164" t="s">
        <v>147</v>
      </c>
      <c r="J126" s="227"/>
      <c r="K126" s="238" t="s">
        <v>151</v>
      </c>
      <c r="L126" s="173"/>
      <c r="M126" s="228"/>
      <c r="N126" s="173" t="s">
        <v>153</v>
      </c>
    </row>
    <row r="127" spans="1:14" ht="30">
      <c r="A127" s="199">
        <v>40471</v>
      </c>
      <c r="B127" s="181">
        <v>44124</v>
      </c>
      <c r="C127" s="200"/>
      <c r="D127" s="183" t="s">
        <v>12</v>
      </c>
      <c r="E127" s="184">
        <v>0.41666666666666669</v>
      </c>
      <c r="F127" s="185">
        <v>8</v>
      </c>
      <c r="G127" s="200" t="s">
        <v>31</v>
      </c>
      <c r="H127" s="201"/>
      <c r="I127" s="186" t="s">
        <v>84</v>
      </c>
      <c r="J127" s="231"/>
      <c r="K127" s="173" t="s">
        <v>156</v>
      </c>
      <c r="L127" s="238">
        <v>44154</v>
      </c>
      <c r="M127" s="228"/>
      <c r="N127" s="173"/>
    </row>
    <row r="128" spans="1:14" ht="30">
      <c r="A128" s="202">
        <v>44125</v>
      </c>
      <c r="B128" s="203">
        <v>44125</v>
      </c>
      <c r="C128" s="189"/>
      <c r="D128" s="160" t="s">
        <v>12</v>
      </c>
      <c r="E128" s="196">
        <v>0.41666666666666669</v>
      </c>
      <c r="F128" s="204">
        <v>5</v>
      </c>
      <c r="G128" s="189" t="s">
        <v>31</v>
      </c>
      <c r="H128" s="194"/>
      <c r="I128" s="195" t="s">
        <v>84</v>
      </c>
      <c r="J128" s="232"/>
      <c r="K128" s="173" t="s">
        <v>156</v>
      </c>
      <c r="L128" s="238">
        <v>44154</v>
      </c>
      <c r="M128" s="228"/>
      <c r="N128" s="173"/>
    </row>
    <row r="129" spans="1:14" ht="30">
      <c r="A129" s="166">
        <v>44125</v>
      </c>
      <c r="B129" s="166">
        <v>44125</v>
      </c>
      <c r="C129" s="171"/>
      <c r="D129" s="160" t="s">
        <v>12</v>
      </c>
      <c r="E129" s="167">
        <v>0.5</v>
      </c>
      <c r="F129" s="162">
        <v>3</v>
      </c>
      <c r="G129" s="171" t="s">
        <v>54</v>
      </c>
      <c r="H129" s="169"/>
      <c r="I129" s="164" t="s">
        <v>147</v>
      </c>
      <c r="J129" s="227"/>
      <c r="K129" s="238" t="s">
        <v>149</v>
      </c>
      <c r="L129" s="173"/>
      <c r="M129" s="228"/>
      <c r="N129" s="173"/>
    </row>
    <row r="130" spans="1:14" ht="30">
      <c r="A130" s="166">
        <v>44125</v>
      </c>
      <c r="B130" s="166">
        <v>44125</v>
      </c>
      <c r="C130" s="171"/>
      <c r="D130" s="160" t="s">
        <v>12</v>
      </c>
      <c r="E130" s="167">
        <v>0.66666666666666663</v>
      </c>
      <c r="F130" s="162">
        <v>3</v>
      </c>
      <c r="G130" s="171" t="s">
        <v>54</v>
      </c>
      <c r="H130" s="169"/>
      <c r="I130" s="164" t="s">
        <v>147</v>
      </c>
      <c r="J130" s="227"/>
      <c r="K130" s="238" t="s">
        <v>149</v>
      </c>
      <c r="L130" s="173"/>
      <c r="M130" s="228"/>
      <c r="N130" s="173"/>
    </row>
    <row r="131" spans="1:14" ht="15">
      <c r="A131" s="158">
        <v>44125</v>
      </c>
      <c r="B131" s="158">
        <v>44125</v>
      </c>
      <c r="C131" s="179"/>
      <c r="D131" s="163" t="s">
        <v>12</v>
      </c>
      <c r="E131" s="167">
        <v>0.70833333333333337</v>
      </c>
      <c r="F131" s="162">
        <v>2</v>
      </c>
      <c r="G131" s="171" t="s">
        <v>22</v>
      </c>
      <c r="H131" s="169"/>
      <c r="I131" s="164" t="s">
        <v>147</v>
      </c>
      <c r="J131" s="226"/>
      <c r="K131" s="173"/>
      <c r="L131" s="173"/>
      <c r="M131" s="228"/>
      <c r="N131" s="173"/>
    </row>
    <row r="132" spans="1:14" ht="90">
      <c r="A132" s="158">
        <v>44125</v>
      </c>
      <c r="B132" s="158">
        <v>44125</v>
      </c>
      <c r="C132" s="179"/>
      <c r="D132" s="163" t="s">
        <v>12</v>
      </c>
      <c r="E132" s="167">
        <v>0.70833333333333337</v>
      </c>
      <c r="F132" s="162">
        <v>2</v>
      </c>
      <c r="G132" s="168" t="s">
        <v>33</v>
      </c>
      <c r="H132" s="169"/>
      <c r="I132" s="164" t="s">
        <v>147</v>
      </c>
      <c r="J132" s="226"/>
      <c r="K132" s="173"/>
      <c r="L132" s="173" t="s">
        <v>153</v>
      </c>
      <c r="M132" s="228"/>
      <c r="N132" s="173"/>
    </row>
    <row r="133" spans="1:14" ht="30">
      <c r="A133" s="166">
        <v>44125</v>
      </c>
      <c r="B133" s="166">
        <v>44125</v>
      </c>
      <c r="C133" s="168"/>
      <c r="D133" s="163" t="s">
        <v>12</v>
      </c>
      <c r="E133" s="161">
        <v>0.625</v>
      </c>
      <c r="F133" s="170">
        <v>0.5</v>
      </c>
      <c r="G133" s="168" t="s">
        <v>36</v>
      </c>
      <c r="H133" s="169"/>
      <c r="I133" s="164" t="s">
        <v>147</v>
      </c>
      <c r="J133" s="227"/>
      <c r="K133" s="238" t="s">
        <v>163</v>
      </c>
      <c r="L133" s="173"/>
      <c r="M133" s="228"/>
      <c r="N133" s="173"/>
    </row>
    <row r="134" spans="1:14" ht="30">
      <c r="A134" s="174">
        <v>44125</v>
      </c>
      <c r="B134" s="174">
        <v>44125</v>
      </c>
      <c r="C134" s="171"/>
      <c r="D134" s="160" t="s">
        <v>12</v>
      </c>
      <c r="E134" s="161">
        <v>0.41666666666666669</v>
      </c>
      <c r="F134" s="170">
        <v>8</v>
      </c>
      <c r="G134" s="168" t="s">
        <v>26</v>
      </c>
      <c r="H134" s="169"/>
      <c r="I134" s="164" t="s">
        <v>147</v>
      </c>
      <c r="J134" s="227"/>
      <c r="K134" s="238" t="s">
        <v>149</v>
      </c>
      <c r="L134" s="173" t="s">
        <v>158</v>
      </c>
      <c r="M134" s="228"/>
      <c r="N134" s="173"/>
    </row>
    <row r="135" spans="1:14" ht="15">
      <c r="A135" s="205">
        <v>44125</v>
      </c>
      <c r="B135" s="166">
        <v>44125</v>
      </c>
      <c r="C135" s="168"/>
      <c r="D135" s="160" t="s">
        <v>12</v>
      </c>
      <c r="E135" s="161">
        <v>0.58333333333333337</v>
      </c>
      <c r="F135" s="170">
        <v>2</v>
      </c>
      <c r="G135" s="168" t="s">
        <v>18</v>
      </c>
      <c r="H135" s="169"/>
      <c r="I135" s="164" t="s">
        <v>147</v>
      </c>
      <c r="J135" s="227"/>
      <c r="K135" s="173"/>
      <c r="L135" s="173"/>
      <c r="M135" s="228"/>
      <c r="N135" s="173"/>
    </row>
    <row r="136" spans="1:14" ht="30">
      <c r="A136" s="166">
        <v>44125</v>
      </c>
      <c r="B136" s="166">
        <v>44125</v>
      </c>
      <c r="C136" s="168"/>
      <c r="D136" s="163" t="s">
        <v>56</v>
      </c>
      <c r="E136" s="161">
        <v>0.39583333333333331</v>
      </c>
      <c r="F136" s="170">
        <v>4</v>
      </c>
      <c r="G136" s="168" t="s">
        <v>36</v>
      </c>
      <c r="H136" s="169"/>
      <c r="I136" s="164" t="s">
        <v>147</v>
      </c>
      <c r="J136" s="227"/>
      <c r="K136" s="238" t="s">
        <v>163</v>
      </c>
      <c r="L136" s="173"/>
      <c r="M136" s="228"/>
      <c r="N136" s="173"/>
    </row>
    <row r="137" spans="1:14" ht="30">
      <c r="A137" s="166">
        <v>44125</v>
      </c>
      <c r="B137" s="166">
        <v>44126</v>
      </c>
      <c r="C137" s="206"/>
      <c r="D137" s="163" t="s">
        <v>56</v>
      </c>
      <c r="E137" s="167">
        <v>0.375</v>
      </c>
      <c r="F137" s="162">
        <v>16</v>
      </c>
      <c r="G137" s="171" t="s">
        <v>24</v>
      </c>
      <c r="H137" s="169"/>
      <c r="I137" s="164" t="s">
        <v>147</v>
      </c>
      <c r="J137" s="227">
        <v>410</v>
      </c>
      <c r="K137" s="238" t="s">
        <v>159</v>
      </c>
      <c r="L137" s="173"/>
      <c r="M137" s="228"/>
      <c r="N137" s="173"/>
    </row>
    <row r="138" spans="1:14" ht="195">
      <c r="A138" s="166">
        <v>44125</v>
      </c>
      <c r="B138" s="166">
        <v>44126</v>
      </c>
      <c r="C138" s="171"/>
      <c r="D138" s="163" t="s">
        <v>56</v>
      </c>
      <c r="E138" s="167">
        <v>0.375</v>
      </c>
      <c r="F138" s="162">
        <v>16</v>
      </c>
      <c r="G138" s="171" t="s">
        <v>46</v>
      </c>
      <c r="H138" s="169"/>
      <c r="I138" s="164" t="s">
        <v>147</v>
      </c>
      <c r="J138" s="233" t="s">
        <v>97</v>
      </c>
      <c r="K138" s="173"/>
      <c r="L138" s="173" t="s">
        <v>160</v>
      </c>
      <c r="M138" s="228"/>
      <c r="N138" s="173"/>
    </row>
    <row r="139" spans="1:14" ht="30">
      <c r="A139" s="166">
        <v>44125</v>
      </c>
      <c r="B139" s="166">
        <v>44126</v>
      </c>
      <c r="C139" s="159"/>
      <c r="D139" s="163" t="s">
        <v>12</v>
      </c>
      <c r="E139" s="167">
        <v>0.58333333333333337</v>
      </c>
      <c r="F139" s="162">
        <v>8</v>
      </c>
      <c r="G139" s="159" t="s">
        <v>38</v>
      </c>
      <c r="H139" s="169"/>
      <c r="I139" s="164" t="s">
        <v>147</v>
      </c>
      <c r="J139" s="227"/>
      <c r="K139" s="238" t="s">
        <v>162</v>
      </c>
      <c r="L139" s="173"/>
      <c r="M139" s="228"/>
      <c r="N139" s="173"/>
    </row>
    <row r="140" spans="1:14" ht="30">
      <c r="A140" s="174">
        <v>44125</v>
      </c>
      <c r="B140" s="166">
        <v>44126</v>
      </c>
      <c r="C140" s="171"/>
      <c r="D140" s="160" t="s">
        <v>12</v>
      </c>
      <c r="E140" s="161">
        <v>0.41666666666666669</v>
      </c>
      <c r="F140" s="170">
        <v>8</v>
      </c>
      <c r="G140" s="171" t="s">
        <v>18</v>
      </c>
      <c r="H140" s="169" t="s">
        <v>41</v>
      </c>
      <c r="I140" s="164" t="s">
        <v>147</v>
      </c>
      <c r="J140" s="227"/>
      <c r="K140" s="173"/>
      <c r="L140" s="173"/>
      <c r="M140" s="228" t="s">
        <v>161</v>
      </c>
      <c r="N140" s="173"/>
    </row>
    <row r="141" spans="1:14" ht="30">
      <c r="A141" s="174">
        <v>44125</v>
      </c>
      <c r="B141" s="166">
        <v>44126</v>
      </c>
      <c r="C141" s="168"/>
      <c r="D141" s="160" t="s">
        <v>12</v>
      </c>
      <c r="E141" s="196">
        <v>0.625</v>
      </c>
      <c r="F141" s="204">
        <v>8</v>
      </c>
      <c r="G141" s="168" t="s">
        <v>16</v>
      </c>
      <c r="H141" s="169"/>
      <c r="I141" s="164" t="s">
        <v>147</v>
      </c>
      <c r="J141" s="227"/>
      <c r="K141" s="238" t="s">
        <v>155</v>
      </c>
      <c r="L141" s="173"/>
      <c r="M141" s="228"/>
      <c r="N141" s="173"/>
    </row>
    <row r="142" spans="1:14" ht="30">
      <c r="A142" s="166">
        <v>44126</v>
      </c>
      <c r="B142" s="166">
        <v>44127</v>
      </c>
      <c r="C142" s="171"/>
      <c r="D142" s="160" t="s">
        <v>12</v>
      </c>
      <c r="E142" s="167">
        <v>0.41666666666666669</v>
      </c>
      <c r="F142" s="162">
        <v>8</v>
      </c>
      <c r="G142" s="168" t="s">
        <v>21</v>
      </c>
      <c r="H142" s="169"/>
      <c r="I142" s="164" t="s">
        <v>147</v>
      </c>
      <c r="J142" s="227"/>
      <c r="K142" s="238" t="s">
        <v>154</v>
      </c>
      <c r="L142" s="238">
        <v>44120</v>
      </c>
      <c r="M142" s="228"/>
      <c r="N142" s="173"/>
    </row>
    <row r="143" spans="1:14" ht="30">
      <c r="A143" s="166">
        <v>44126</v>
      </c>
      <c r="B143" s="166">
        <v>44126</v>
      </c>
      <c r="C143" s="171"/>
      <c r="D143" s="163" t="s">
        <v>12</v>
      </c>
      <c r="E143" s="167">
        <v>0.5</v>
      </c>
      <c r="F143" s="162">
        <v>3</v>
      </c>
      <c r="G143" s="171" t="s">
        <v>54</v>
      </c>
      <c r="H143" s="169"/>
      <c r="I143" s="164" t="s">
        <v>147</v>
      </c>
      <c r="J143" s="227"/>
      <c r="K143" s="238" t="s">
        <v>149</v>
      </c>
      <c r="L143" s="173"/>
      <c r="M143" s="228"/>
      <c r="N143" s="173"/>
    </row>
    <row r="144" spans="1:14" ht="30">
      <c r="A144" s="166">
        <v>44126</v>
      </c>
      <c r="B144" s="166">
        <v>44126</v>
      </c>
      <c r="C144" s="171"/>
      <c r="D144" s="163" t="s">
        <v>12</v>
      </c>
      <c r="E144" s="167">
        <v>0.66666666666666663</v>
      </c>
      <c r="F144" s="162">
        <v>3</v>
      </c>
      <c r="G144" s="171" t="s">
        <v>54</v>
      </c>
      <c r="H144" s="169"/>
      <c r="I144" s="164" t="s">
        <v>147</v>
      </c>
      <c r="J144" s="227"/>
      <c r="K144" s="238" t="s">
        <v>149</v>
      </c>
      <c r="L144" s="173"/>
      <c r="M144" s="228"/>
      <c r="N144" s="173"/>
    </row>
    <row r="145" spans="1:14" ht="15">
      <c r="A145" s="158">
        <v>44126</v>
      </c>
      <c r="B145" s="158">
        <v>44126</v>
      </c>
      <c r="C145" s="179"/>
      <c r="D145" s="163" t="s">
        <v>12</v>
      </c>
      <c r="E145" s="167">
        <v>0.75</v>
      </c>
      <c r="F145" s="162">
        <v>2</v>
      </c>
      <c r="G145" s="171" t="s">
        <v>22</v>
      </c>
      <c r="H145" s="169"/>
      <c r="I145" s="164" t="s">
        <v>147</v>
      </c>
      <c r="J145" s="226"/>
      <c r="K145" s="173"/>
      <c r="L145" s="173"/>
      <c r="M145" s="228"/>
      <c r="N145" s="173"/>
    </row>
    <row r="146" spans="1:14" ht="90">
      <c r="A146" s="158">
        <v>44126</v>
      </c>
      <c r="B146" s="158">
        <v>44126</v>
      </c>
      <c r="C146" s="179"/>
      <c r="D146" s="163" t="s">
        <v>12</v>
      </c>
      <c r="E146" s="167">
        <v>0.75</v>
      </c>
      <c r="F146" s="162">
        <v>2</v>
      </c>
      <c r="G146" s="168" t="s">
        <v>33</v>
      </c>
      <c r="H146" s="169"/>
      <c r="I146" s="164" t="s">
        <v>147</v>
      </c>
      <c r="J146" s="226"/>
      <c r="K146" s="173"/>
      <c r="L146" s="173" t="s">
        <v>153</v>
      </c>
      <c r="M146" s="228"/>
      <c r="N146" s="173"/>
    </row>
    <row r="147" spans="1:14" ht="30">
      <c r="A147" s="166">
        <v>44126</v>
      </c>
      <c r="B147" s="166">
        <v>44126</v>
      </c>
      <c r="C147" s="168"/>
      <c r="D147" s="160" t="s">
        <v>12</v>
      </c>
      <c r="E147" s="161">
        <v>0.625</v>
      </c>
      <c r="F147" s="170">
        <v>2</v>
      </c>
      <c r="G147" s="168" t="s">
        <v>36</v>
      </c>
      <c r="H147" s="169"/>
      <c r="I147" s="164" t="s">
        <v>147</v>
      </c>
      <c r="J147" s="227"/>
      <c r="K147" s="238" t="s">
        <v>163</v>
      </c>
      <c r="L147" s="173"/>
      <c r="M147" s="228"/>
      <c r="N147" s="173"/>
    </row>
    <row r="148" spans="1:14" ht="30">
      <c r="A148" s="166">
        <v>44126</v>
      </c>
      <c r="B148" s="166">
        <v>44126</v>
      </c>
      <c r="C148" s="171"/>
      <c r="D148" s="163" t="s">
        <v>12</v>
      </c>
      <c r="E148" s="167">
        <v>0.41666666666666669</v>
      </c>
      <c r="F148" s="162">
        <v>8</v>
      </c>
      <c r="G148" s="171" t="s">
        <v>52</v>
      </c>
      <c r="H148" s="169"/>
      <c r="I148" s="164" t="s">
        <v>147</v>
      </c>
      <c r="J148" s="227"/>
      <c r="K148" s="238" t="s">
        <v>151</v>
      </c>
      <c r="L148" s="173"/>
      <c r="M148" s="228"/>
      <c r="N148" s="173"/>
    </row>
    <row r="149" spans="1:14" ht="15">
      <c r="A149" s="166">
        <v>44126</v>
      </c>
      <c r="B149" s="166">
        <v>44126</v>
      </c>
      <c r="C149" s="171"/>
      <c r="D149" s="160" t="s">
        <v>56</v>
      </c>
      <c r="E149" s="161">
        <v>0.39583333333333331</v>
      </c>
      <c r="F149" s="170">
        <v>8</v>
      </c>
      <c r="G149" s="159" t="s">
        <v>51</v>
      </c>
      <c r="H149" s="169"/>
      <c r="I149" s="164" t="s">
        <v>147</v>
      </c>
      <c r="J149" s="227">
        <v>401</v>
      </c>
      <c r="K149" s="173"/>
      <c r="L149" s="173"/>
      <c r="M149" s="228"/>
      <c r="N149" s="173"/>
    </row>
    <row r="150" spans="1:14" ht="30">
      <c r="A150" s="174">
        <v>44126</v>
      </c>
      <c r="B150" s="166">
        <v>44127</v>
      </c>
      <c r="C150" s="171"/>
      <c r="D150" s="160" t="s">
        <v>12</v>
      </c>
      <c r="E150" s="161">
        <v>0.41666666666666669</v>
      </c>
      <c r="F150" s="170">
        <v>10</v>
      </c>
      <c r="G150" s="168" t="s">
        <v>16</v>
      </c>
      <c r="H150" s="169"/>
      <c r="I150" s="164" t="s">
        <v>147</v>
      </c>
      <c r="J150" s="227"/>
      <c r="K150" s="238" t="s">
        <v>155</v>
      </c>
      <c r="L150" s="173"/>
      <c r="M150" s="228"/>
      <c r="N150" s="173"/>
    </row>
    <row r="151" spans="1:14" ht="90">
      <c r="A151" s="174">
        <v>44126</v>
      </c>
      <c r="B151" s="166">
        <v>44127</v>
      </c>
      <c r="C151" s="171"/>
      <c r="D151" s="160" t="s">
        <v>12</v>
      </c>
      <c r="E151" s="161">
        <v>0.41666666666666669</v>
      </c>
      <c r="F151" s="170">
        <v>16</v>
      </c>
      <c r="G151" s="168" t="s">
        <v>33</v>
      </c>
      <c r="H151" s="169"/>
      <c r="I151" s="164" t="s">
        <v>147</v>
      </c>
      <c r="J151" s="227"/>
      <c r="K151" s="173"/>
      <c r="L151" s="173" t="s">
        <v>153</v>
      </c>
      <c r="M151" s="228"/>
      <c r="N151" s="173"/>
    </row>
    <row r="152" spans="1:14" ht="30">
      <c r="A152" s="199">
        <v>44127</v>
      </c>
      <c r="B152" s="181">
        <v>44127</v>
      </c>
      <c r="C152" s="200"/>
      <c r="D152" s="183" t="s">
        <v>12</v>
      </c>
      <c r="E152" s="184">
        <v>0.41666666666666669</v>
      </c>
      <c r="F152" s="185">
        <v>5</v>
      </c>
      <c r="G152" s="182" t="s">
        <v>31</v>
      </c>
      <c r="H152" s="201"/>
      <c r="I152" s="186" t="s">
        <v>84</v>
      </c>
      <c r="J152" s="231"/>
      <c r="K152" s="173" t="s">
        <v>156</v>
      </c>
      <c r="L152" s="238">
        <v>44154</v>
      </c>
      <c r="M152" s="228"/>
      <c r="N152" s="173"/>
    </row>
    <row r="153" spans="1:14" ht="30">
      <c r="A153" s="166">
        <v>44127</v>
      </c>
      <c r="B153" s="166">
        <v>44127</v>
      </c>
      <c r="C153" s="171"/>
      <c r="D153" s="160" t="s">
        <v>56</v>
      </c>
      <c r="E153" s="161">
        <v>0.39583333333333331</v>
      </c>
      <c r="F153" s="170">
        <v>8</v>
      </c>
      <c r="G153" s="171" t="s">
        <v>52</v>
      </c>
      <c r="H153" s="169"/>
      <c r="I153" s="164" t="s">
        <v>147</v>
      </c>
      <c r="J153" s="231"/>
      <c r="K153" s="238" t="s">
        <v>151</v>
      </c>
      <c r="L153" s="173"/>
      <c r="M153" s="228"/>
      <c r="N153" s="173"/>
    </row>
    <row r="154" spans="1:14" ht="30">
      <c r="A154" s="166">
        <v>44127</v>
      </c>
      <c r="B154" s="166">
        <v>44127</v>
      </c>
      <c r="C154" s="171"/>
      <c r="D154" s="160" t="s">
        <v>12</v>
      </c>
      <c r="E154" s="167">
        <v>0.5</v>
      </c>
      <c r="F154" s="162">
        <v>3</v>
      </c>
      <c r="G154" s="171" t="s">
        <v>54</v>
      </c>
      <c r="H154" s="169"/>
      <c r="I154" s="164" t="s">
        <v>147</v>
      </c>
      <c r="J154" s="227"/>
      <c r="K154" s="238" t="s">
        <v>149</v>
      </c>
      <c r="L154" s="173"/>
      <c r="M154" s="228"/>
      <c r="N154" s="173"/>
    </row>
    <row r="155" spans="1:14" ht="30">
      <c r="A155" s="166">
        <v>44127</v>
      </c>
      <c r="B155" s="166">
        <v>44127</v>
      </c>
      <c r="C155" s="171"/>
      <c r="D155" s="160" t="s">
        <v>12</v>
      </c>
      <c r="E155" s="167">
        <v>0.66666666666666663</v>
      </c>
      <c r="F155" s="162">
        <v>3</v>
      </c>
      <c r="G155" s="171" t="s">
        <v>54</v>
      </c>
      <c r="H155" s="169"/>
      <c r="I155" s="164" t="s">
        <v>147</v>
      </c>
      <c r="J155" s="227"/>
      <c r="K155" s="238" t="s">
        <v>149</v>
      </c>
      <c r="L155" s="173"/>
      <c r="M155" s="228"/>
      <c r="N155" s="173"/>
    </row>
    <row r="156" spans="1:14" ht="30" hidden="1">
      <c r="A156" s="166">
        <v>44127</v>
      </c>
      <c r="B156" s="166">
        <v>44127</v>
      </c>
      <c r="C156" s="168"/>
      <c r="D156" s="163" t="s">
        <v>30</v>
      </c>
      <c r="E156" s="167"/>
      <c r="F156" s="162">
        <v>8</v>
      </c>
      <c r="G156" s="168" t="s">
        <v>26</v>
      </c>
      <c r="H156" s="169"/>
      <c r="I156" s="164" t="s">
        <v>147</v>
      </c>
      <c r="J156" s="227"/>
      <c r="K156" s="238" t="s">
        <v>149</v>
      </c>
      <c r="L156" s="173" t="s">
        <v>158</v>
      </c>
      <c r="M156" s="228"/>
      <c r="N156" s="173"/>
    </row>
    <row r="157" spans="1:14" ht="15">
      <c r="A157" s="166">
        <v>44127</v>
      </c>
      <c r="B157" s="166">
        <v>44127</v>
      </c>
      <c r="C157" s="159"/>
      <c r="D157" s="160" t="s">
        <v>12</v>
      </c>
      <c r="E157" s="161">
        <v>0.75</v>
      </c>
      <c r="F157" s="170">
        <v>2</v>
      </c>
      <c r="G157" s="168" t="s">
        <v>105</v>
      </c>
      <c r="H157" s="169"/>
      <c r="I157" s="164" t="s">
        <v>147</v>
      </c>
      <c r="J157" s="227"/>
      <c r="K157" s="173"/>
      <c r="L157" s="173"/>
      <c r="M157" s="228"/>
      <c r="N157" s="173"/>
    </row>
    <row r="158" spans="1:14" ht="15">
      <c r="A158" s="158">
        <v>44130</v>
      </c>
      <c r="B158" s="158">
        <v>44130</v>
      </c>
      <c r="C158" s="179"/>
      <c r="D158" s="160" t="s">
        <v>12</v>
      </c>
      <c r="E158" s="167">
        <v>0.70833333333333337</v>
      </c>
      <c r="F158" s="162">
        <v>2</v>
      </c>
      <c r="G158" s="171" t="s">
        <v>22</v>
      </c>
      <c r="H158" s="169"/>
      <c r="I158" s="164" t="s">
        <v>147</v>
      </c>
      <c r="J158" s="226"/>
      <c r="K158" s="173"/>
      <c r="L158" s="173"/>
      <c r="M158" s="228"/>
      <c r="N158" s="173"/>
    </row>
    <row r="159" spans="1:14" ht="30">
      <c r="A159" s="158">
        <v>44130</v>
      </c>
      <c r="B159" s="158">
        <v>44130</v>
      </c>
      <c r="C159" s="179"/>
      <c r="D159" s="160" t="s">
        <v>12</v>
      </c>
      <c r="E159" s="167">
        <v>0.70833333333333337</v>
      </c>
      <c r="F159" s="162">
        <v>2</v>
      </c>
      <c r="G159" s="168" t="s">
        <v>36</v>
      </c>
      <c r="H159" s="169"/>
      <c r="I159" s="164" t="s">
        <v>147</v>
      </c>
      <c r="J159" s="226"/>
      <c r="K159" s="238" t="s">
        <v>163</v>
      </c>
      <c r="L159" s="173"/>
      <c r="M159" s="228"/>
      <c r="N159" s="173"/>
    </row>
    <row r="160" spans="1:14" ht="30" hidden="1">
      <c r="A160" s="166">
        <v>44130</v>
      </c>
      <c r="B160" s="166">
        <v>44130</v>
      </c>
      <c r="C160" s="168"/>
      <c r="D160" s="163" t="s">
        <v>30</v>
      </c>
      <c r="E160" s="167"/>
      <c r="F160" s="162">
        <v>8</v>
      </c>
      <c r="G160" s="168" t="s">
        <v>52</v>
      </c>
      <c r="H160" s="169"/>
      <c r="I160" s="164" t="s">
        <v>147</v>
      </c>
      <c r="J160" s="227"/>
      <c r="K160" s="238" t="s">
        <v>151</v>
      </c>
      <c r="L160" s="173"/>
      <c r="M160" s="228"/>
      <c r="N160" s="173"/>
    </row>
    <row r="161" spans="1:14" ht="15">
      <c r="A161" s="166">
        <v>44130</v>
      </c>
      <c r="B161" s="166">
        <v>44130</v>
      </c>
      <c r="C161" s="168"/>
      <c r="D161" s="160" t="s">
        <v>12</v>
      </c>
      <c r="E161" s="161">
        <v>0.58333333333333337</v>
      </c>
      <c r="F161" s="170">
        <v>2</v>
      </c>
      <c r="G161" s="168" t="s">
        <v>18</v>
      </c>
      <c r="H161" s="169"/>
      <c r="I161" s="164" t="s">
        <v>147</v>
      </c>
      <c r="J161" s="227"/>
      <c r="K161" s="173"/>
      <c r="L161" s="173"/>
      <c r="M161" s="228"/>
      <c r="N161" s="173"/>
    </row>
    <row r="162" spans="1:14" ht="15">
      <c r="A162" s="166">
        <v>44130</v>
      </c>
      <c r="B162" s="166">
        <v>44130</v>
      </c>
      <c r="C162" s="168"/>
      <c r="D162" s="160" t="s">
        <v>12</v>
      </c>
      <c r="E162" s="161">
        <v>0.41666666666666669</v>
      </c>
      <c r="F162" s="170">
        <v>0.5</v>
      </c>
      <c r="G162" s="168" t="s">
        <v>18</v>
      </c>
      <c r="H162" s="169"/>
      <c r="I162" s="164" t="s">
        <v>147</v>
      </c>
      <c r="J162" s="227"/>
      <c r="K162" s="173"/>
      <c r="L162" s="173"/>
      <c r="M162" s="228"/>
      <c r="N162" s="173"/>
    </row>
    <row r="163" spans="1:14" ht="30">
      <c r="A163" s="166">
        <v>44130</v>
      </c>
      <c r="B163" s="166">
        <v>44130</v>
      </c>
      <c r="C163" s="171"/>
      <c r="D163" s="160" t="s">
        <v>12</v>
      </c>
      <c r="E163" s="161">
        <v>0.5</v>
      </c>
      <c r="F163" s="170">
        <v>1</v>
      </c>
      <c r="G163" s="171" t="s">
        <v>31</v>
      </c>
      <c r="H163" s="169"/>
      <c r="I163" s="164" t="s">
        <v>147</v>
      </c>
      <c r="J163" s="227"/>
      <c r="K163" s="173" t="s">
        <v>156</v>
      </c>
      <c r="L163" s="238">
        <v>44154</v>
      </c>
      <c r="M163" s="228"/>
      <c r="N163" s="173"/>
    </row>
    <row r="164" spans="1:14" ht="15">
      <c r="A164" s="174">
        <v>44130</v>
      </c>
      <c r="B164" s="166">
        <v>44130</v>
      </c>
      <c r="C164" s="171"/>
      <c r="D164" s="160" t="s">
        <v>12</v>
      </c>
      <c r="E164" s="167">
        <v>0.41666666666666669</v>
      </c>
      <c r="F164" s="162">
        <v>8</v>
      </c>
      <c r="G164" s="168" t="s">
        <v>13</v>
      </c>
      <c r="H164" s="169"/>
      <c r="I164" s="164" t="s">
        <v>147</v>
      </c>
      <c r="J164" s="227"/>
      <c r="K164" s="173"/>
      <c r="L164" s="173"/>
      <c r="M164" s="228"/>
      <c r="N164" s="173"/>
    </row>
    <row r="165" spans="1:14" ht="15">
      <c r="A165" s="166">
        <v>44130</v>
      </c>
      <c r="B165" s="166">
        <v>44131</v>
      </c>
      <c r="C165" s="159"/>
      <c r="D165" s="163" t="s">
        <v>12</v>
      </c>
      <c r="E165" s="167">
        <v>0.625</v>
      </c>
      <c r="F165" s="162">
        <v>8</v>
      </c>
      <c r="G165" s="159" t="s">
        <v>51</v>
      </c>
      <c r="H165" s="169"/>
      <c r="I165" s="164" t="s">
        <v>147</v>
      </c>
      <c r="J165" s="227"/>
      <c r="K165" s="173"/>
      <c r="L165" s="173"/>
      <c r="M165" s="228"/>
      <c r="N165" s="173"/>
    </row>
    <row r="166" spans="1:14" ht="30">
      <c r="A166" s="174">
        <v>44130</v>
      </c>
      <c r="B166" s="166">
        <v>44131</v>
      </c>
      <c r="C166" s="171"/>
      <c r="D166" s="160" t="s">
        <v>12</v>
      </c>
      <c r="E166" s="161">
        <v>0.41666666666666669</v>
      </c>
      <c r="F166" s="170">
        <v>16</v>
      </c>
      <c r="G166" s="168" t="s">
        <v>16</v>
      </c>
      <c r="H166" s="169"/>
      <c r="I166" s="164" t="s">
        <v>147</v>
      </c>
      <c r="J166" s="227"/>
      <c r="K166" s="238" t="s">
        <v>155</v>
      </c>
      <c r="L166" s="173"/>
      <c r="M166" s="228"/>
      <c r="N166" s="173"/>
    </row>
    <row r="167" spans="1:14" ht="30">
      <c r="A167" s="166">
        <v>44131</v>
      </c>
      <c r="B167" s="166">
        <v>44131</v>
      </c>
      <c r="C167" s="171"/>
      <c r="D167" s="160" t="s">
        <v>12</v>
      </c>
      <c r="E167" s="167">
        <v>0.5</v>
      </c>
      <c r="F167" s="162">
        <v>4</v>
      </c>
      <c r="G167" s="168" t="s">
        <v>24</v>
      </c>
      <c r="H167" s="169"/>
      <c r="I167" s="164" t="s">
        <v>147</v>
      </c>
      <c r="J167" s="227"/>
      <c r="K167" s="238" t="s">
        <v>159</v>
      </c>
      <c r="L167" s="173"/>
      <c r="M167" s="228"/>
      <c r="N167" s="173"/>
    </row>
    <row r="168" spans="1:14" ht="15">
      <c r="A168" s="158">
        <v>44131</v>
      </c>
      <c r="B168" s="158">
        <v>44131</v>
      </c>
      <c r="C168" s="179"/>
      <c r="D168" s="160" t="s">
        <v>12</v>
      </c>
      <c r="E168" s="167">
        <v>0.75</v>
      </c>
      <c r="F168" s="162">
        <v>2</v>
      </c>
      <c r="G168" s="171" t="s">
        <v>22</v>
      </c>
      <c r="H168" s="169"/>
      <c r="I168" s="164" t="s">
        <v>147</v>
      </c>
      <c r="J168" s="226"/>
      <c r="K168" s="173"/>
      <c r="L168" s="173"/>
      <c r="M168" s="228"/>
      <c r="N168" s="173"/>
    </row>
    <row r="169" spans="1:14" ht="30">
      <c r="A169" s="158">
        <v>44131</v>
      </c>
      <c r="B169" s="158">
        <v>44131</v>
      </c>
      <c r="C169" s="179"/>
      <c r="D169" s="160" t="s">
        <v>12</v>
      </c>
      <c r="E169" s="167">
        <v>0.75</v>
      </c>
      <c r="F169" s="162">
        <v>2</v>
      </c>
      <c r="G169" s="168" t="s">
        <v>36</v>
      </c>
      <c r="H169" s="169"/>
      <c r="I169" s="164" t="s">
        <v>147</v>
      </c>
      <c r="J169" s="226"/>
      <c r="K169" s="238" t="s">
        <v>163</v>
      </c>
      <c r="L169" s="173"/>
      <c r="M169" s="228"/>
      <c r="N169" s="173"/>
    </row>
    <row r="170" spans="1:14" ht="15">
      <c r="A170" s="207">
        <v>44127</v>
      </c>
      <c r="B170" s="207">
        <v>44127</v>
      </c>
      <c r="C170" s="208"/>
      <c r="D170" s="186" t="s">
        <v>12</v>
      </c>
      <c r="E170" s="191">
        <v>0.41666666666666669</v>
      </c>
      <c r="F170" s="209">
        <v>4</v>
      </c>
      <c r="G170" s="182" t="s">
        <v>13</v>
      </c>
      <c r="H170" s="201"/>
      <c r="I170" s="186" t="s">
        <v>147</v>
      </c>
      <c r="J170" s="234"/>
      <c r="K170" s="173"/>
      <c r="L170" s="173"/>
      <c r="M170" s="228"/>
      <c r="N170" s="173"/>
    </row>
    <row r="171" spans="1:14" ht="15">
      <c r="A171" s="166">
        <v>44131</v>
      </c>
      <c r="B171" s="166">
        <v>44131</v>
      </c>
      <c r="C171" s="168"/>
      <c r="D171" s="160" t="s">
        <v>12</v>
      </c>
      <c r="E171" s="161">
        <v>0.41666666666666669</v>
      </c>
      <c r="F171" s="170">
        <v>2</v>
      </c>
      <c r="G171" s="168" t="s">
        <v>18</v>
      </c>
      <c r="H171" s="169"/>
      <c r="I171" s="164" t="s">
        <v>147</v>
      </c>
      <c r="J171" s="227"/>
      <c r="K171" s="173"/>
      <c r="L171" s="173"/>
      <c r="M171" s="228"/>
      <c r="N171" s="173"/>
    </row>
    <row r="172" spans="1:14" ht="90">
      <c r="A172" s="166">
        <v>44131</v>
      </c>
      <c r="B172" s="166">
        <v>44131</v>
      </c>
      <c r="C172" s="168"/>
      <c r="D172" s="160" t="s">
        <v>12</v>
      </c>
      <c r="E172" s="167">
        <v>0.41666666666666669</v>
      </c>
      <c r="F172" s="162">
        <v>8</v>
      </c>
      <c r="G172" s="168" t="s">
        <v>31</v>
      </c>
      <c r="H172" s="169" t="s">
        <v>33</v>
      </c>
      <c r="I172" s="164" t="s">
        <v>147</v>
      </c>
      <c r="J172" s="227"/>
      <c r="K172" s="173" t="s">
        <v>156</v>
      </c>
      <c r="L172" s="238">
        <v>44154</v>
      </c>
      <c r="M172" s="228"/>
      <c r="N172" s="173" t="s">
        <v>153</v>
      </c>
    </row>
    <row r="173" spans="1:14" ht="30">
      <c r="A173" s="166">
        <v>44131</v>
      </c>
      <c r="B173" s="166">
        <v>44132</v>
      </c>
      <c r="C173" s="168"/>
      <c r="D173" s="160" t="s">
        <v>12</v>
      </c>
      <c r="E173" s="167">
        <v>0.41666666666666669</v>
      </c>
      <c r="F173" s="162">
        <v>8</v>
      </c>
      <c r="G173" s="171" t="s">
        <v>52</v>
      </c>
      <c r="H173" s="169"/>
      <c r="I173" s="164" t="s">
        <v>147</v>
      </c>
      <c r="J173" s="227"/>
      <c r="K173" s="238" t="s">
        <v>151</v>
      </c>
      <c r="L173" s="173"/>
      <c r="M173" s="228"/>
      <c r="N173" s="173"/>
    </row>
    <row r="174" spans="1:14" ht="30">
      <c r="A174" s="166">
        <v>44132</v>
      </c>
      <c r="B174" s="166">
        <v>44132</v>
      </c>
      <c r="C174" s="171"/>
      <c r="D174" s="160" t="s">
        <v>12</v>
      </c>
      <c r="E174" s="167">
        <v>0.5</v>
      </c>
      <c r="F174" s="162">
        <v>4</v>
      </c>
      <c r="G174" s="168" t="s">
        <v>24</v>
      </c>
      <c r="H174" s="169"/>
      <c r="I174" s="164" t="s">
        <v>147</v>
      </c>
      <c r="J174" s="227"/>
      <c r="K174" s="238" t="s">
        <v>159</v>
      </c>
      <c r="L174" s="173"/>
      <c r="M174" s="228"/>
      <c r="N174" s="173"/>
    </row>
    <row r="175" spans="1:14" ht="30">
      <c r="A175" s="166">
        <v>44132</v>
      </c>
      <c r="B175" s="166">
        <v>44132</v>
      </c>
      <c r="C175" s="171"/>
      <c r="D175" s="160" t="s">
        <v>12</v>
      </c>
      <c r="E175" s="167">
        <v>0.54166666666666663</v>
      </c>
      <c r="F175" s="162">
        <v>1</v>
      </c>
      <c r="G175" s="168" t="s">
        <v>31</v>
      </c>
      <c r="H175" s="169"/>
      <c r="I175" s="164" t="s">
        <v>147</v>
      </c>
      <c r="J175" s="227"/>
      <c r="K175" s="173" t="s">
        <v>156</v>
      </c>
      <c r="L175" s="238">
        <v>44154</v>
      </c>
      <c r="M175" s="228"/>
      <c r="N175" s="173"/>
    </row>
    <row r="176" spans="1:14" ht="30">
      <c r="A176" s="166">
        <v>44132</v>
      </c>
      <c r="B176" s="166">
        <v>44132</v>
      </c>
      <c r="C176" s="168"/>
      <c r="D176" s="160" t="s">
        <v>12</v>
      </c>
      <c r="E176" s="161">
        <v>0.625</v>
      </c>
      <c r="F176" s="170">
        <v>2</v>
      </c>
      <c r="G176" s="168" t="s">
        <v>36</v>
      </c>
      <c r="H176" s="169"/>
      <c r="I176" s="164" t="s">
        <v>147</v>
      </c>
      <c r="J176" s="227"/>
      <c r="K176" s="238" t="s">
        <v>163</v>
      </c>
      <c r="L176" s="173"/>
      <c r="M176" s="228"/>
      <c r="N176" s="173"/>
    </row>
    <row r="177" spans="1:14" ht="15">
      <c r="A177" s="158">
        <v>44132</v>
      </c>
      <c r="B177" s="158">
        <v>44132</v>
      </c>
      <c r="C177" s="179"/>
      <c r="D177" s="160" t="s">
        <v>12</v>
      </c>
      <c r="E177" s="167">
        <v>0.70833333333333337</v>
      </c>
      <c r="F177" s="162">
        <v>2</v>
      </c>
      <c r="G177" s="171" t="s">
        <v>22</v>
      </c>
      <c r="H177" s="169"/>
      <c r="I177" s="164" t="s">
        <v>147</v>
      </c>
      <c r="J177" s="226"/>
      <c r="K177" s="173"/>
      <c r="L177" s="173"/>
      <c r="M177" s="228"/>
      <c r="N177" s="173"/>
    </row>
    <row r="178" spans="1:14" ht="90">
      <c r="A178" s="166">
        <v>44132</v>
      </c>
      <c r="B178" s="166">
        <v>44132</v>
      </c>
      <c r="C178" s="171"/>
      <c r="D178" s="160" t="s">
        <v>12</v>
      </c>
      <c r="E178" s="167">
        <v>0.45833333333333331</v>
      </c>
      <c r="F178" s="162">
        <v>1</v>
      </c>
      <c r="G178" s="168" t="s">
        <v>33</v>
      </c>
      <c r="H178" s="169"/>
      <c r="I178" s="164" t="s">
        <v>147</v>
      </c>
      <c r="J178" s="227"/>
      <c r="K178" s="173"/>
      <c r="L178" s="173" t="s">
        <v>153</v>
      </c>
      <c r="M178" s="228"/>
      <c r="N178" s="173"/>
    </row>
    <row r="179" spans="1:14" ht="30">
      <c r="A179" s="178">
        <v>44132</v>
      </c>
      <c r="B179" s="166">
        <v>44132</v>
      </c>
      <c r="C179" s="171"/>
      <c r="D179" s="160" t="s">
        <v>12</v>
      </c>
      <c r="E179" s="197">
        <v>0.66666666666666663</v>
      </c>
      <c r="F179" s="170">
        <v>1</v>
      </c>
      <c r="G179" s="171" t="s">
        <v>31</v>
      </c>
      <c r="H179" s="169"/>
      <c r="I179" s="164" t="s">
        <v>147</v>
      </c>
      <c r="J179" s="227"/>
      <c r="K179" s="173" t="s">
        <v>156</v>
      </c>
      <c r="L179" s="238">
        <v>44154</v>
      </c>
      <c r="M179" s="228"/>
      <c r="N179" s="173"/>
    </row>
    <row r="180" spans="1:14" ht="15">
      <c r="A180" s="178">
        <v>44132</v>
      </c>
      <c r="B180" s="166">
        <v>44132</v>
      </c>
      <c r="C180" s="171"/>
      <c r="D180" s="160" t="s">
        <v>12</v>
      </c>
      <c r="E180" s="197">
        <v>0.58333333333333337</v>
      </c>
      <c r="F180" s="170">
        <v>1</v>
      </c>
      <c r="G180" s="171" t="s">
        <v>13</v>
      </c>
      <c r="H180" s="169"/>
      <c r="I180" s="164" t="s">
        <v>147</v>
      </c>
      <c r="J180" s="227"/>
      <c r="K180" s="173"/>
      <c r="L180" s="173"/>
      <c r="M180" s="228"/>
      <c r="N180" s="173"/>
    </row>
    <row r="181" spans="1:14" ht="15">
      <c r="A181" s="158">
        <v>44132</v>
      </c>
      <c r="B181" s="158">
        <v>44132</v>
      </c>
      <c r="C181" s="159"/>
      <c r="D181" s="163" t="s">
        <v>12</v>
      </c>
      <c r="E181" s="167">
        <v>0.41666666666666669</v>
      </c>
      <c r="F181" s="162">
        <v>3</v>
      </c>
      <c r="G181" s="168" t="s">
        <v>18</v>
      </c>
      <c r="H181" s="169"/>
      <c r="I181" s="164" t="s">
        <v>147</v>
      </c>
      <c r="J181" s="226"/>
      <c r="K181" s="173"/>
      <c r="L181" s="173"/>
      <c r="M181" s="228"/>
      <c r="N181" s="173"/>
    </row>
    <row r="182" spans="1:14" ht="30">
      <c r="A182" s="166">
        <v>44132</v>
      </c>
      <c r="B182" s="166">
        <v>44133</v>
      </c>
      <c r="C182" s="171"/>
      <c r="D182" s="163" t="s">
        <v>56</v>
      </c>
      <c r="E182" s="167">
        <v>0.41666666666666669</v>
      </c>
      <c r="F182" s="162">
        <v>16</v>
      </c>
      <c r="G182" s="168" t="s">
        <v>41</v>
      </c>
      <c r="H182" s="169"/>
      <c r="I182" s="164" t="s">
        <v>147</v>
      </c>
      <c r="J182" s="227">
        <v>712</v>
      </c>
      <c r="K182" s="238" t="s">
        <v>161</v>
      </c>
      <c r="L182" s="173"/>
      <c r="M182" s="228"/>
      <c r="N182" s="173"/>
    </row>
    <row r="183" spans="1:14" ht="30">
      <c r="A183" s="166">
        <v>44132</v>
      </c>
      <c r="B183" s="166">
        <v>44133</v>
      </c>
      <c r="C183" s="159"/>
      <c r="D183" s="160" t="s">
        <v>12</v>
      </c>
      <c r="E183" s="167">
        <v>0.41666666666666669</v>
      </c>
      <c r="F183" s="162">
        <v>10</v>
      </c>
      <c r="G183" s="171" t="s">
        <v>16</v>
      </c>
      <c r="H183" s="169" t="s">
        <v>51</v>
      </c>
      <c r="I183" s="164" t="s">
        <v>147</v>
      </c>
      <c r="J183" s="227"/>
      <c r="K183" s="238" t="s">
        <v>155</v>
      </c>
      <c r="L183" s="173"/>
      <c r="M183" s="228"/>
      <c r="N183" s="173"/>
    </row>
    <row r="184" spans="1:14" ht="15">
      <c r="A184" s="158">
        <v>44133</v>
      </c>
      <c r="B184" s="158">
        <v>44133</v>
      </c>
      <c r="C184" s="159"/>
      <c r="D184" s="163" t="s">
        <v>12</v>
      </c>
      <c r="E184" s="167">
        <v>0.41666666666666669</v>
      </c>
      <c r="F184" s="162">
        <v>3</v>
      </c>
      <c r="G184" s="168" t="s">
        <v>18</v>
      </c>
      <c r="H184" s="169"/>
      <c r="I184" s="164" t="s">
        <v>147</v>
      </c>
      <c r="J184" s="228"/>
      <c r="K184" s="173"/>
      <c r="L184" s="173"/>
      <c r="M184" s="228"/>
      <c r="N184" s="173"/>
    </row>
    <row r="185" spans="1:14" ht="30">
      <c r="A185" s="166">
        <v>44133</v>
      </c>
      <c r="B185" s="166">
        <v>44133</v>
      </c>
      <c r="C185" s="171"/>
      <c r="D185" s="160" t="s">
        <v>12</v>
      </c>
      <c r="E185" s="167">
        <v>0.5</v>
      </c>
      <c r="F185" s="162">
        <v>4</v>
      </c>
      <c r="G185" s="168" t="s">
        <v>24</v>
      </c>
      <c r="H185" s="169"/>
      <c r="I185" s="164" t="s">
        <v>147</v>
      </c>
      <c r="J185" s="227"/>
      <c r="K185" s="238" t="s">
        <v>159</v>
      </c>
      <c r="L185" s="173"/>
      <c r="M185" s="228"/>
      <c r="N185" s="173"/>
    </row>
    <row r="186" spans="1:14" ht="15">
      <c r="A186" s="158">
        <v>44133</v>
      </c>
      <c r="B186" s="158">
        <v>44133</v>
      </c>
      <c r="C186" s="179"/>
      <c r="D186" s="160" t="s">
        <v>12</v>
      </c>
      <c r="E186" s="167">
        <v>0.75</v>
      </c>
      <c r="F186" s="162">
        <v>2</v>
      </c>
      <c r="G186" s="171" t="s">
        <v>22</v>
      </c>
      <c r="H186" s="169"/>
      <c r="I186" s="164" t="s">
        <v>147</v>
      </c>
      <c r="J186" s="226"/>
      <c r="K186" s="173"/>
      <c r="L186" s="173"/>
      <c r="M186" s="228"/>
      <c r="N186" s="173"/>
    </row>
    <row r="187" spans="1:14" ht="30">
      <c r="A187" s="178">
        <v>44133</v>
      </c>
      <c r="B187" s="166">
        <v>44133</v>
      </c>
      <c r="C187" s="171"/>
      <c r="D187" s="160" t="s">
        <v>12</v>
      </c>
      <c r="E187" s="197">
        <v>0.54166666666666663</v>
      </c>
      <c r="F187" s="170">
        <v>1</v>
      </c>
      <c r="G187" s="171" t="s">
        <v>31</v>
      </c>
      <c r="H187" s="169"/>
      <c r="I187" s="164" t="s">
        <v>147</v>
      </c>
      <c r="J187" s="227"/>
      <c r="K187" s="173" t="s">
        <v>156</v>
      </c>
      <c r="L187" s="238">
        <v>44154</v>
      </c>
      <c r="M187" s="228"/>
      <c r="N187" s="173"/>
    </row>
    <row r="188" spans="1:14" ht="15">
      <c r="A188" s="178">
        <v>44133</v>
      </c>
      <c r="B188" s="166">
        <v>44133</v>
      </c>
      <c r="C188" s="171"/>
      <c r="D188" s="160" t="s">
        <v>12</v>
      </c>
      <c r="E188" s="197">
        <v>0.45833333333333331</v>
      </c>
      <c r="F188" s="170">
        <v>1</v>
      </c>
      <c r="G188" s="171" t="s">
        <v>13</v>
      </c>
      <c r="H188" s="169"/>
      <c r="I188" s="164" t="s">
        <v>147</v>
      </c>
      <c r="J188" s="227"/>
      <c r="K188" s="173"/>
      <c r="L188" s="173"/>
      <c r="M188" s="228"/>
      <c r="N188" s="173"/>
    </row>
    <row r="189" spans="1:14" ht="30">
      <c r="A189" s="166">
        <v>44133</v>
      </c>
      <c r="B189" s="166">
        <v>44134</v>
      </c>
      <c r="C189" s="171"/>
      <c r="D189" s="160" t="s">
        <v>56</v>
      </c>
      <c r="E189" s="167">
        <v>0.375</v>
      </c>
      <c r="F189" s="162">
        <v>16</v>
      </c>
      <c r="G189" s="171" t="s">
        <v>36</v>
      </c>
      <c r="H189" s="169"/>
      <c r="I189" s="164" t="s">
        <v>147</v>
      </c>
      <c r="J189" s="227">
        <v>702</v>
      </c>
      <c r="K189" s="238" t="s">
        <v>163</v>
      </c>
      <c r="L189" s="173"/>
      <c r="M189" s="228"/>
      <c r="N189" s="173"/>
    </row>
    <row r="190" spans="1:14" ht="30">
      <c r="A190" s="166">
        <v>44133</v>
      </c>
      <c r="B190" s="166">
        <v>44134</v>
      </c>
      <c r="C190" s="168"/>
      <c r="D190" s="160" t="s">
        <v>12</v>
      </c>
      <c r="E190" s="167">
        <v>0.41666666666666669</v>
      </c>
      <c r="F190" s="162">
        <v>8</v>
      </c>
      <c r="G190" s="171" t="s">
        <v>52</v>
      </c>
      <c r="H190" s="169"/>
      <c r="I190" s="164" t="s">
        <v>147</v>
      </c>
      <c r="J190" s="227"/>
      <c r="K190" s="238" t="s">
        <v>151</v>
      </c>
      <c r="L190" s="173"/>
      <c r="M190" s="228"/>
      <c r="N190" s="173"/>
    </row>
    <row r="191" spans="1:14" ht="15">
      <c r="A191" s="199">
        <v>44133</v>
      </c>
      <c r="B191" s="181">
        <v>44134</v>
      </c>
      <c r="C191" s="200"/>
      <c r="D191" s="183" t="s">
        <v>12</v>
      </c>
      <c r="E191" s="184">
        <v>0.58333333333333337</v>
      </c>
      <c r="F191" s="185">
        <v>8</v>
      </c>
      <c r="G191" s="200" t="s">
        <v>13</v>
      </c>
      <c r="H191" s="186"/>
      <c r="I191" s="186" t="s">
        <v>147</v>
      </c>
      <c r="J191" s="231"/>
      <c r="K191" s="173"/>
      <c r="L191" s="173"/>
      <c r="M191" s="228"/>
      <c r="N191" s="173"/>
    </row>
    <row r="192" spans="1:14" ht="90">
      <c r="A192" s="174">
        <v>44133</v>
      </c>
      <c r="B192" s="166">
        <v>44134</v>
      </c>
      <c r="C192" s="171"/>
      <c r="D192" s="160" t="s">
        <v>12</v>
      </c>
      <c r="E192" s="161">
        <v>0.41666666666666669</v>
      </c>
      <c r="F192" s="170">
        <v>10</v>
      </c>
      <c r="G192" s="168" t="s">
        <v>33</v>
      </c>
      <c r="H192" s="169"/>
      <c r="I192" s="164" t="s">
        <v>147</v>
      </c>
      <c r="J192" s="227"/>
      <c r="K192" s="173"/>
      <c r="L192" s="173" t="s">
        <v>153</v>
      </c>
      <c r="M192" s="228"/>
      <c r="N192" s="173"/>
    </row>
    <row r="193" spans="1:14" ht="30">
      <c r="A193" s="166">
        <v>44134</v>
      </c>
      <c r="B193" s="166">
        <v>44134</v>
      </c>
      <c r="C193" s="171"/>
      <c r="D193" s="160" t="s">
        <v>12</v>
      </c>
      <c r="E193" s="180">
        <v>0.375</v>
      </c>
      <c r="F193" s="170">
        <v>6</v>
      </c>
      <c r="G193" s="171" t="s">
        <v>38</v>
      </c>
      <c r="H193" s="169" t="s">
        <v>51</v>
      </c>
      <c r="I193" s="164" t="s">
        <v>147</v>
      </c>
      <c r="J193" s="227"/>
      <c r="K193" s="238" t="s">
        <v>162</v>
      </c>
      <c r="L193" s="173"/>
      <c r="M193" s="228"/>
      <c r="N193" s="173"/>
    </row>
    <row r="194" spans="1:14" ht="30">
      <c r="A194" s="166">
        <v>44134</v>
      </c>
      <c r="B194" s="166">
        <v>44134</v>
      </c>
      <c r="C194" s="168"/>
      <c r="D194" s="160" t="s">
        <v>12</v>
      </c>
      <c r="E194" s="167">
        <v>0.54166666666666663</v>
      </c>
      <c r="F194" s="162">
        <v>1</v>
      </c>
      <c r="G194" s="168" t="s">
        <v>31</v>
      </c>
      <c r="H194" s="169"/>
      <c r="I194" s="164" t="s">
        <v>147</v>
      </c>
      <c r="J194" s="227"/>
      <c r="K194" s="173" t="s">
        <v>156</v>
      </c>
      <c r="L194" s="238">
        <v>44154</v>
      </c>
      <c r="M194" s="228"/>
      <c r="N194" s="173"/>
    </row>
    <row r="195" spans="1:14" ht="15">
      <c r="A195" s="166">
        <v>44134</v>
      </c>
      <c r="B195" s="166">
        <v>44134</v>
      </c>
      <c r="C195" s="159"/>
      <c r="D195" s="160" t="s">
        <v>12</v>
      </c>
      <c r="E195" s="161">
        <v>0.375</v>
      </c>
      <c r="F195" s="170">
        <v>2</v>
      </c>
      <c r="G195" s="168" t="s">
        <v>13</v>
      </c>
      <c r="H195" s="169"/>
      <c r="I195" s="164" t="s">
        <v>147</v>
      </c>
      <c r="J195" s="227"/>
      <c r="K195" s="173"/>
      <c r="L195" s="173"/>
      <c r="M195" s="228"/>
      <c r="N195" s="173"/>
    </row>
    <row r="196" spans="1:14" ht="15">
      <c r="A196" s="166">
        <v>44134</v>
      </c>
      <c r="B196" s="166">
        <v>44134</v>
      </c>
      <c r="C196" s="171"/>
      <c r="D196" s="160" t="s">
        <v>12</v>
      </c>
      <c r="E196" s="161">
        <v>0.5</v>
      </c>
      <c r="F196" s="170">
        <v>1</v>
      </c>
      <c r="G196" s="171" t="s">
        <v>13</v>
      </c>
      <c r="H196" s="169"/>
      <c r="I196" s="164" t="s">
        <v>147</v>
      </c>
      <c r="J196" s="227"/>
      <c r="K196" s="173"/>
      <c r="L196" s="173"/>
      <c r="M196" s="228"/>
      <c r="N196" s="173"/>
    </row>
    <row r="197" spans="1:14" ht="15">
      <c r="A197" s="158">
        <v>44134</v>
      </c>
      <c r="B197" s="158">
        <v>44134</v>
      </c>
      <c r="C197" s="159"/>
      <c r="D197" s="163" t="s">
        <v>12</v>
      </c>
      <c r="E197" s="167">
        <v>0.41666666666666669</v>
      </c>
      <c r="F197" s="162">
        <v>3</v>
      </c>
      <c r="G197" s="168" t="s">
        <v>18</v>
      </c>
      <c r="H197" s="169"/>
      <c r="I197" s="164" t="s">
        <v>147</v>
      </c>
      <c r="J197" s="228"/>
      <c r="K197" s="173"/>
      <c r="L197" s="173"/>
      <c r="M197" s="228"/>
      <c r="N197" s="173"/>
    </row>
    <row r="198" spans="1:14" ht="30" hidden="1">
      <c r="A198" s="158">
        <v>44137</v>
      </c>
      <c r="B198" s="158">
        <v>44137</v>
      </c>
      <c r="C198" s="159"/>
      <c r="D198" s="172" t="s">
        <v>30</v>
      </c>
      <c r="E198" s="167"/>
      <c r="F198" s="162">
        <v>8</v>
      </c>
      <c r="G198" s="159" t="s">
        <v>31</v>
      </c>
      <c r="H198" s="169"/>
      <c r="I198" s="164" t="s">
        <v>147</v>
      </c>
      <c r="J198" s="226"/>
      <c r="K198" s="173" t="s">
        <v>156</v>
      </c>
      <c r="L198" s="238">
        <v>44154</v>
      </c>
      <c r="M198" s="228"/>
      <c r="N198" s="173"/>
    </row>
    <row r="199" spans="1:14" ht="30">
      <c r="A199" s="166">
        <v>44137</v>
      </c>
      <c r="B199" s="166">
        <v>44137</v>
      </c>
      <c r="C199" s="168"/>
      <c r="D199" s="160" t="s">
        <v>12</v>
      </c>
      <c r="E199" s="161">
        <v>0.5</v>
      </c>
      <c r="F199" s="170">
        <v>0.5</v>
      </c>
      <c r="G199" s="168" t="s">
        <v>36</v>
      </c>
      <c r="H199" s="169"/>
      <c r="I199" s="164" t="s">
        <v>147</v>
      </c>
      <c r="J199" s="227"/>
      <c r="K199" s="238" t="s">
        <v>163</v>
      </c>
      <c r="L199" s="173"/>
      <c r="M199" s="228"/>
      <c r="N199" s="173"/>
    </row>
    <row r="200" spans="1:14" ht="30" hidden="1">
      <c r="A200" s="166">
        <v>44137</v>
      </c>
      <c r="B200" s="166">
        <v>44137</v>
      </c>
      <c r="C200" s="171"/>
      <c r="D200" s="163" t="s">
        <v>30</v>
      </c>
      <c r="E200" s="198"/>
      <c r="F200" s="170">
        <v>8</v>
      </c>
      <c r="G200" s="171" t="s">
        <v>38</v>
      </c>
      <c r="H200" s="169"/>
      <c r="I200" s="164" t="s">
        <v>147</v>
      </c>
      <c r="J200" s="227"/>
      <c r="K200" s="238" t="s">
        <v>162</v>
      </c>
      <c r="L200" s="173"/>
      <c r="M200" s="228"/>
      <c r="N200" s="173"/>
    </row>
    <row r="201" spans="1:14" ht="30">
      <c r="A201" s="166">
        <v>44126</v>
      </c>
      <c r="B201" s="166">
        <v>44127</v>
      </c>
      <c r="C201" s="159"/>
      <c r="D201" s="163" t="s">
        <v>12</v>
      </c>
      <c r="E201" s="197">
        <v>0.625</v>
      </c>
      <c r="F201" s="170">
        <v>8</v>
      </c>
      <c r="G201" s="171" t="s">
        <v>28</v>
      </c>
      <c r="H201" s="169"/>
      <c r="I201" s="164" t="s">
        <v>147</v>
      </c>
      <c r="J201" s="227"/>
      <c r="K201" s="238" t="s">
        <v>157</v>
      </c>
      <c r="L201" s="173"/>
      <c r="M201" s="228"/>
      <c r="N201" s="173"/>
    </row>
    <row r="202" spans="1:14" ht="30">
      <c r="A202" s="166">
        <v>44127</v>
      </c>
      <c r="B202" s="166">
        <v>44127</v>
      </c>
      <c r="C202" s="159"/>
      <c r="D202" s="163" t="s">
        <v>12</v>
      </c>
      <c r="E202" s="197">
        <v>0.35416666666666669</v>
      </c>
      <c r="F202" s="170">
        <v>2</v>
      </c>
      <c r="G202" s="171" t="s">
        <v>28</v>
      </c>
      <c r="H202" s="169"/>
      <c r="I202" s="164" t="s">
        <v>147</v>
      </c>
      <c r="J202" s="227"/>
      <c r="K202" s="238" t="s">
        <v>157</v>
      </c>
      <c r="L202" s="173"/>
      <c r="M202" s="228"/>
      <c r="N202" s="173"/>
    </row>
    <row r="203" spans="1:14" ht="30">
      <c r="A203" s="181">
        <v>44137</v>
      </c>
      <c r="B203" s="181">
        <v>44138</v>
      </c>
      <c r="C203" s="182"/>
      <c r="D203" s="183" t="s">
        <v>12</v>
      </c>
      <c r="E203" s="191">
        <v>0.625</v>
      </c>
      <c r="F203" s="209">
        <v>8</v>
      </c>
      <c r="G203" s="182" t="s">
        <v>28</v>
      </c>
      <c r="H203" s="201"/>
      <c r="I203" s="186" t="s">
        <v>147</v>
      </c>
      <c r="J203" s="231"/>
      <c r="K203" s="238" t="s">
        <v>157</v>
      </c>
      <c r="L203" s="173"/>
      <c r="M203" s="228"/>
      <c r="N203" s="173"/>
    </row>
    <row r="204" spans="1:14" ht="15">
      <c r="A204" s="166">
        <v>44137</v>
      </c>
      <c r="B204" s="166">
        <v>44138</v>
      </c>
      <c r="C204" s="159"/>
      <c r="D204" s="163" t="s">
        <v>12</v>
      </c>
      <c r="E204" s="167">
        <v>0.625</v>
      </c>
      <c r="F204" s="162">
        <v>8</v>
      </c>
      <c r="G204" s="159" t="s">
        <v>51</v>
      </c>
      <c r="H204" s="169"/>
      <c r="I204" s="164" t="s">
        <v>147</v>
      </c>
      <c r="J204" s="227"/>
      <c r="K204" s="173"/>
      <c r="L204" s="173"/>
      <c r="M204" s="228"/>
      <c r="N204" s="173"/>
    </row>
    <row r="205" spans="1:14" ht="30">
      <c r="A205" s="166">
        <v>44137</v>
      </c>
      <c r="B205" s="166">
        <v>44138</v>
      </c>
      <c r="C205" s="159"/>
      <c r="D205" s="163" t="s">
        <v>12</v>
      </c>
      <c r="E205" s="167">
        <v>0.5</v>
      </c>
      <c r="F205" s="162">
        <v>9</v>
      </c>
      <c r="G205" s="171" t="s">
        <v>41</v>
      </c>
      <c r="H205" s="169"/>
      <c r="I205" s="164" t="s">
        <v>147</v>
      </c>
      <c r="J205" s="227"/>
      <c r="K205" s="238" t="s">
        <v>161</v>
      </c>
      <c r="L205" s="173"/>
      <c r="M205" s="228"/>
      <c r="N205" s="173"/>
    </row>
    <row r="206" spans="1:14" ht="15">
      <c r="A206" s="166">
        <v>44137</v>
      </c>
      <c r="B206" s="166">
        <v>44138</v>
      </c>
      <c r="C206" s="159"/>
      <c r="D206" s="163" t="s">
        <v>12</v>
      </c>
      <c r="E206" s="167">
        <v>0.5</v>
      </c>
      <c r="F206" s="162">
        <v>9</v>
      </c>
      <c r="G206" s="171" t="s">
        <v>13</v>
      </c>
      <c r="H206" s="169"/>
      <c r="I206" s="164" t="s">
        <v>147</v>
      </c>
      <c r="J206" s="227"/>
      <c r="K206" s="173"/>
      <c r="L206" s="173"/>
      <c r="M206" s="228"/>
      <c r="N206" s="173"/>
    </row>
    <row r="207" spans="1:14" ht="30">
      <c r="A207" s="166">
        <v>44138</v>
      </c>
      <c r="B207" s="166">
        <v>44138</v>
      </c>
      <c r="C207" s="171"/>
      <c r="D207" s="160" t="s">
        <v>12</v>
      </c>
      <c r="E207" s="167">
        <v>0.5</v>
      </c>
      <c r="F207" s="162">
        <v>4</v>
      </c>
      <c r="G207" s="168" t="s">
        <v>24</v>
      </c>
      <c r="H207" s="169"/>
      <c r="I207" s="164" t="s">
        <v>147</v>
      </c>
      <c r="J207" s="227"/>
      <c r="K207" s="238" t="s">
        <v>159</v>
      </c>
      <c r="L207" s="173"/>
      <c r="M207" s="228"/>
      <c r="N207" s="173"/>
    </row>
    <row r="208" spans="1:14" ht="15">
      <c r="A208" s="166">
        <v>44138</v>
      </c>
      <c r="B208" s="166">
        <v>44138</v>
      </c>
      <c r="C208" s="168"/>
      <c r="D208" s="160" t="s">
        <v>12</v>
      </c>
      <c r="E208" s="161">
        <v>0.41666666666666669</v>
      </c>
      <c r="F208" s="170">
        <v>2</v>
      </c>
      <c r="G208" s="168" t="s">
        <v>18</v>
      </c>
      <c r="H208" s="169"/>
      <c r="I208" s="164" t="s">
        <v>147</v>
      </c>
      <c r="J208" s="227"/>
      <c r="K208" s="173"/>
      <c r="L208" s="173"/>
      <c r="M208" s="228"/>
      <c r="N208" s="173"/>
    </row>
    <row r="209" spans="1:14" ht="30">
      <c r="A209" s="166">
        <v>44138</v>
      </c>
      <c r="B209" s="166">
        <v>44138</v>
      </c>
      <c r="C209" s="168"/>
      <c r="D209" s="160" t="s">
        <v>12</v>
      </c>
      <c r="E209" s="161">
        <v>0.5</v>
      </c>
      <c r="F209" s="170">
        <v>2</v>
      </c>
      <c r="G209" s="168" t="s">
        <v>36</v>
      </c>
      <c r="H209" s="169"/>
      <c r="I209" s="164" t="s">
        <v>147</v>
      </c>
      <c r="J209" s="227"/>
      <c r="K209" s="238" t="s">
        <v>163</v>
      </c>
      <c r="L209" s="173"/>
      <c r="M209" s="228"/>
      <c r="N209" s="173"/>
    </row>
    <row r="210" spans="1:14" ht="30">
      <c r="A210" s="166">
        <v>44138</v>
      </c>
      <c r="B210" s="166">
        <v>44138</v>
      </c>
      <c r="C210" s="171"/>
      <c r="D210" s="163" t="s">
        <v>12</v>
      </c>
      <c r="E210" s="161">
        <v>0.41666666666666669</v>
      </c>
      <c r="F210" s="170">
        <v>8</v>
      </c>
      <c r="G210" s="171" t="s">
        <v>52</v>
      </c>
      <c r="H210" s="169"/>
      <c r="I210" s="164" t="s">
        <v>147</v>
      </c>
      <c r="J210" s="227"/>
      <c r="K210" s="238" t="s">
        <v>151</v>
      </c>
      <c r="L210" s="173"/>
      <c r="M210" s="228"/>
      <c r="N210" s="173"/>
    </row>
    <row r="211" spans="1:14" ht="30">
      <c r="A211" s="166">
        <v>44138</v>
      </c>
      <c r="B211" s="166">
        <v>44138</v>
      </c>
      <c r="C211" s="171"/>
      <c r="D211" s="163" t="s">
        <v>12</v>
      </c>
      <c r="E211" s="161">
        <v>0.5</v>
      </c>
      <c r="F211" s="170">
        <v>1.5</v>
      </c>
      <c r="G211" s="171" t="s">
        <v>38</v>
      </c>
      <c r="H211" s="169"/>
      <c r="I211" s="164" t="s">
        <v>147</v>
      </c>
      <c r="J211" s="227"/>
      <c r="K211" s="238" t="s">
        <v>162</v>
      </c>
      <c r="L211" s="173"/>
      <c r="M211" s="228"/>
      <c r="N211" s="173"/>
    </row>
    <row r="212" spans="1:14" ht="30">
      <c r="A212" s="166">
        <v>44140</v>
      </c>
      <c r="B212" s="166">
        <v>44141</v>
      </c>
      <c r="C212" s="171"/>
      <c r="D212" s="160" t="s">
        <v>12</v>
      </c>
      <c r="E212" s="167">
        <v>0.41666666666666669</v>
      </c>
      <c r="F212" s="162">
        <v>8</v>
      </c>
      <c r="G212" s="168" t="s">
        <v>21</v>
      </c>
      <c r="H212" s="169"/>
      <c r="I212" s="164" t="s">
        <v>147</v>
      </c>
      <c r="J212" s="227"/>
      <c r="K212" s="238" t="s">
        <v>154</v>
      </c>
      <c r="L212" s="238">
        <v>44120</v>
      </c>
      <c r="M212" s="228"/>
      <c r="N212" s="173"/>
    </row>
    <row r="213" spans="1:14" ht="15">
      <c r="A213" s="166">
        <v>44140</v>
      </c>
      <c r="B213" s="166">
        <v>44140</v>
      </c>
      <c r="C213" s="159"/>
      <c r="D213" s="163" t="s">
        <v>56</v>
      </c>
      <c r="E213" s="167">
        <v>0.41666666666666669</v>
      </c>
      <c r="F213" s="162">
        <v>8</v>
      </c>
      <c r="G213" s="159" t="s">
        <v>51</v>
      </c>
      <c r="H213" s="169"/>
      <c r="I213" s="164" t="s">
        <v>147</v>
      </c>
      <c r="J213" s="227">
        <v>401</v>
      </c>
      <c r="K213" s="173"/>
      <c r="L213" s="173"/>
      <c r="M213" s="228"/>
      <c r="N213" s="173"/>
    </row>
    <row r="214" spans="1:14" ht="30">
      <c r="A214" s="166">
        <v>44140</v>
      </c>
      <c r="B214" s="166">
        <v>44140</v>
      </c>
      <c r="C214" s="171"/>
      <c r="D214" s="160" t="s">
        <v>12</v>
      </c>
      <c r="E214" s="167">
        <v>0.5</v>
      </c>
      <c r="F214" s="162">
        <v>4</v>
      </c>
      <c r="G214" s="168" t="s">
        <v>24</v>
      </c>
      <c r="H214" s="169"/>
      <c r="I214" s="164" t="s">
        <v>147</v>
      </c>
      <c r="J214" s="227"/>
      <c r="K214" s="238" t="s">
        <v>159</v>
      </c>
      <c r="L214" s="173"/>
      <c r="M214" s="228"/>
      <c r="N214" s="173"/>
    </row>
    <row r="215" spans="1:14" ht="30">
      <c r="A215" s="166">
        <v>44140</v>
      </c>
      <c r="B215" s="166">
        <v>44140</v>
      </c>
      <c r="C215" s="168"/>
      <c r="D215" s="160" t="s">
        <v>12</v>
      </c>
      <c r="E215" s="161">
        <v>0.41666666666666669</v>
      </c>
      <c r="F215" s="170">
        <v>0.5</v>
      </c>
      <c r="G215" s="168" t="s">
        <v>36</v>
      </c>
      <c r="H215" s="169"/>
      <c r="I215" s="164" t="s">
        <v>147</v>
      </c>
      <c r="J215" s="227"/>
      <c r="K215" s="238" t="s">
        <v>163</v>
      </c>
      <c r="L215" s="173"/>
      <c r="M215" s="228"/>
      <c r="N215" s="173"/>
    </row>
    <row r="216" spans="1:14" ht="30">
      <c r="A216" s="166">
        <v>44140</v>
      </c>
      <c r="B216" s="166">
        <v>44140</v>
      </c>
      <c r="C216" s="171"/>
      <c r="D216" s="163" t="s">
        <v>12</v>
      </c>
      <c r="E216" s="161">
        <v>0.5</v>
      </c>
      <c r="F216" s="170">
        <v>1.5</v>
      </c>
      <c r="G216" s="171" t="s">
        <v>38</v>
      </c>
      <c r="H216" s="169"/>
      <c r="I216" s="164" t="s">
        <v>147</v>
      </c>
      <c r="J216" s="227"/>
      <c r="K216" s="238" t="s">
        <v>162</v>
      </c>
      <c r="L216" s="173"/>
      <c r="M216" s="228"/>
      <c r="N216" s="173"/>
    </row>
    <row r="217" spans="1:14" ht="30">
      <c r="A217" s="166">
        <v>44140</v>
      </c>
      <c r="B217" s="166">
        <v>44141</v>
      </c>
      <c r="C217" s="159"/>
      <c r="D217" s="163" t="s">
        <v>12</v>
      </c>
      <c r="E217" s="167">
        <v>0.5</v>
      </c>
      <c r="F217" s="162">
        <v>9</v>
      </c>
      <c r="G217" s="171" t="s">
        <v>41</v>
      </c>
      <c r="H217" s="169"/>
      <c r="I217" s="164" t="s">
        <v>147</v>
      </c>
      <c r="J217" s="227"/>
      <c r="K217" s="238" t="s">
        <v>161</v>
      </c>
      <c r="L217" s="173"/>
      <c r="M217" s="228"/>
      <c r="N217" s="173"/>
    </row>
    <row r="218" spans="1:14" ht="15">
      <c r="A218" s="166">
        <v>44140</v>
      </c>
      <c r="B218" s="166">
        <v>44141</v>
      </c>
      <c r="C218" s="159"/>
      <c r="D218" s="163" t="s">
        <v>12</v>
      </c>
      <c r="E218" s="167">
        <v>0.5</v>
      </c>
      <c r="F218" s="162">
        <v>9</v>
      </c>
      <c r="G218" s="171" t="s">
        <v>13</v>
      </c>
      <c r="H218" s="169"/>
      <c r="I218" s="164" t="s">
        <v>147</v>
      </c>
      <c r="J218" s="227"/>
      <c r="K218" s="173"/>
      <c r="L218" s="173"/>
      <c r="M218" s="228"/>
      <c r="N218" s="173"/>
    </row>
    <row r="219" spans="1:14" ht="15">
      <c r="A219" s="166">
        <v>44140</v>
      </c>
      <c r="B219" s="166">
        <v>44141</v>
      </c>
      <c r="C219" s="171"/>
      <c r="D219" s="163" t="s">
        <v>56</v>
      </c>
      <c r="E219" s="210">
        <v>0.39583333333333331</v>
      </c>
      <c r="F219" s="211">
        <v>18</v>
      </c>
      <c r="G219" s="168" t="s">
        <v>18</v>
      </c>
      <c r="H219" s="169"/>
      <c r="I219" s="164" t="s">
        <v>147</v>
      </c>
      <c r="J219" s="227"/>
      <c r="K219" s="173"/>
      <c r="L219" s="173"/>
      <c r="M219" s="228"/>
      <c r="N219" s="173"/>
    </row>
    <row r="220" spans="1:14" ht="30">
      <c r="A220" s="181">
        <v>44140</v>
      </c>
      <c r="B220" s="181">
        <v>44141</v>
      </c>
      <c r="C220" s="212"/>
      <c r="D220" s="186" t="s">
        <v>12</v>
      </c>
      <c r="E220" s="191">
        <v>0.58333333333333337</v>
      </c>
      <c r="F220" s="209">
        <v>8</v>
      </c>
      <c r="G220" s="212" t="s">
        <v>28</v>
      </c>
      <c r="H220" s="201"/>
      <c r="I220" s="186" t="s">
        <v>147</v>
      </c>
      <c r="J220" s="231"/>
      <c r="K220" s="238" t="s">
        <v>157</v>
      </c>
      <c r="L220" s="173"/>
      <c r="M220" s="228"/>
      <c r="N220" s="173"/>
    </row>
    <row r="221" spans="1:14" ht="30">
      <c r="A221" s="166">
        <v>44141</v>
      </c>
      <c r="B221" s="166">
        <v>44141</v>
      </c>
      <c r="C221" s="168"/>
      <c r="D221" s="160" t="s">
        <v>12</v>
      </c>
      <c r="E221" s="161">
        <v>0.41666666666666669</v>
      </c>
      <c r="F221" s="170">
        <v>2</v>
      </c>
      <c r="G221" s="168" t="s">
        <v>36</v>
      </c>
      <c r="H221" s="169"/>
      <c r="I221" s="164" t="s">
        <v>147</v>
      </c>
      <c r="J221" s="227"/>
      <c r="K221" s="238" t="s">
        <v>163</v>
      </c>
      <c r="L221" s="173"/>
      <c r="M221" s="228"/>
      <c r="N221" s="173"/>
    </row>
    <row r="222" spans="1:14" ht="30" hidden="1">
      <c r="A222" s="166">
        <v>44141</v>
      </c>
      <c r="B222" s="166">
        <v>44141</v>
      </c>
      <c r="C222" s="168"/>
      <c r="D222" s="163" t="s">
        <v>30</v>
      </c>
      <c r="E222" s="167"/>
      <c r="F222" s="162">
        <v>8</v>
      </c>
      <c r="G222" s="168" t="s">
        <v>52</v>
      </c>
      <c r="H222" s="169"/>
      <c r="I222" s="164" t="s">
        <v>147</v>
      </c>
      <c r="J222" s="227"/>
      <c r="K222" s="238" t="s">
        <v>151</v>
      </c>
      <c r="L222" s="173"/>
      <c r="M222" s="228"/>
      <c r="N222" s="173"/>
    </row>
    <row r="223" spans="1:14" ht="15">
      <c r="A223" s="174">
        <v>44144</v>
      </c>
      <c r="B223" s="174">
        <v>44144</v>
      </c>
      <c r="C223" s="171"/>
      <c r="D223" s="160" t="s">
        <v>12</v>
      </c>
      <c r="E223" s="167">
        <v>0.41666666666666669</v>
      </c>
      <c r="F223" s="162">
        <v>8</v>
      </c>
      <c r="G223" s="168" t="s">
        <v>13</v>
      </c>
      <c r="H223" s="169"/>
      <c r="I223" s="164" t="s">
        <v>147</v>
      </c>
      <c r="J223" s="227"/>
      <c r="K223" s="173"/>
      <c r="L223" s="173"/>
      <c r="M223" s="228"/>
      <c r="N223" s="173"/>
    </row>
    <row r="224" spans="1:14" ht="30">
      <c r="A224" s="166">
        <v>44144</v>
      </c>
      <c r="B224" s="166">
        <v>44144</v>
      </c>
      <c r="C224" s="171"/>
      <c r="D224" s="160" t="s">
        <v>12</v>
      </c>
      <c r="E224" s="167">
        <v>0.5</v>
      </c>
      <c r="F224" s="162">
        <v>4</v>
      </c>
      <c r="G224" s="168" t="s">
        <v>24</v>
      </c>
      <c r="H224" s="169"/>
      <c r="I224" s="164" t="s">
        <v>147</v>
      </c>
      <c r="J224" s="227"/>
      <c r="K224" s="238" t="s">
        <v>159</v>
      </c>
      <c r="L224" s="173"/>
      <c r="M224" s="228"/>
      <c r="N224" s="173"/>
    </row>
    <row r="225" spans="1:14" ht="15">
      <c r="A225" s="166">
        <v>44144</v>
      </c>
      <c r="B225" s="166">
        <v>44144</v>
      </c>
      <c r="C225" s="168"/>
      <c r="D225" s="160" t="s">
        <v>12</v>
      </c>
      <c r="E225" s="161">
        <v>0.375</v>
      </c>
      <c r="F225" s="170">
        <v>0.5</v>
      </c>
      <c r="G225" s="168" t="s">
        <v>18</v>
      </c>
      <c r="H225" s="169"/>
      <c r="I225" s="164" t="s">
        <v>147</v>
      </c>
      <c r="J225" s="227"/>
      <c r="K225" s="173"/>
      <c r="L225" s="173"/>
      <c r="M225" s="228"/>
      <c r="N225" s="173"/>
    </row>
    <row r="226" spans="1:14" ht="15">
      <c r="A226" s="166">
        <v>44144</v>
      </c>
      <c r="B226" s="166">
        <v>44145</v>
      </c>
      <c r="C226" s="159"/>
      <c r="D226" s="163" t="s">
        <v>12</v>
      </c>
      <c r="E226" s="167">
        <v>0.625</v>
      </c>
      <c r="F226" s="162">
        <v>8</v>
      </c>
      <c r="G226" s="159" t="s">
        <v>51</v>
      </c>
      <c r="H226" s="169"/>
      <c r="I226" s="164" t="s">
        <v>147</v>
      </c>
      <c r="J226" s="227"/>
      <c r="K226" s="173"/>
      <c r="L226" s="173"/>
      <c r="M226" s="228"/>
      <c r="N226" s="173"/>
    </row>
    <row r="227" spans="1:14" ht="30">
      <c r="A227" s="166">
        <v>44145</v>
      </c>
      <c r="B227" s="166">
        <v>44145</v>
      </c>
      <c r="C227" s="171"/>
      <c r="D227" s="160" t="s">
        <v>12</v>
      </c>
      <c r="E227" s="167">
        <v>0.5</v>
      </c>
      <c r="F227" s="162">
        <v>4</v>
      </c>
      <c r="G227" s="168" t="s">
        <v>24</v>
      </c>
      <c r="H227" s="169"/>
      <c r="I227" s="164" t="s">
        <v>147</v>
      </c>
      <c r="J227" s="227"/>
      <c r="K227" s="238" t="s">
        <v>159</v>
      </c>
      <c r="L227" s="173"/>
      <c r="M227" s="228"/>
      <c r="N227" s="173"/>
    </row>
    <row r="228" spans="1:14" ht="30">
      <c r="A228" s="166">
        <v>44145</v>
      </c>
      <c r="B228" s="166">
        <v>44145</v>
      </c>
      <c r="C228" s="168"/>
      <c r="D228" s="160" t="s">
        <v>12</v>
      </c>
      <c r="E228" s="161">
        <v>0.5</v>
      </c>
      <c r="F228" s="170">
        <v>2</v>
      </c>
      <c r="G228" s="168" t="s">
        <v>36</v>
      </c>
      <c r="H228" s="169"/>
      <c r="I228" s="164" t="s">
        <v>147</v>
      </c>
      <c r="J228" s="227"/>
      <c r="K228" s="238" t="s">
        <v>163</v>
      </c>
      <c r="L228" s="173"/>
      <c r="M228" s="228"/>
      <c r="N228" s="173"/>
    </row>
    <row r="229" spans="1:14" ht="15">
      <c r="A229" s="166">
        <v>44145</v>
      </c>
      <c r="B229" s="166">
        <v>44145</v>
      </c>
      <c r="C229" s="168"/>
      <c r="D229" s="160" t="s">
        <v>12</v>
      </c>
      <c r="E229" s="161">
        <v>0.375</v>
      </c>
      <c r="F229" s="170">
        <v>2</v>
      </c>
      <c r="G229" s="168" t="s">
        <v>18</v>
      </c>
      <c r="H229" s="169"/>
      <c r="I229" s="164" t="s">
        <v>147</v>
      </c>
      <c r="J229" s="227"/>
      <c r="K229" s="173"/>
      <c r="L229" s="173"/>
      <c r="M229" s="228"/>
      <c r="N229" s="173"/>
    </row>
    <row r="230" spans="1:14" ht="30">
      <c r="A230" s="174">
        <v>44145</v>
      </c>
      <c r="B230" s="166">
        <v>44145</v>
      </c>
      <c r="C230" s="171"/>
      <c r="D230" s="160" t="s">
        <v>12</v>
      </c>
      <c r="E230" s="167">
        <v>0.41666666666666669</v>
      </c>
      <c r="F230" s="162">
        <v>8</v>
      </c>
      <c r="G230" s="168" t="s">
        <v>41</v>
      </c>
      <c r="H230" s="169"/>
      <c r="I230" s="164" t="s">
        <v>147</v>
      </c>
      <c r="J230" s="227"/>
      <c r="K230" s="238" t="s">
        <v>161</v>
      </c>
      <c r="L230" s="173"/>
      <c r="M230" s="228"/>
      <c r="N230" s="173"/>
    </row>
    <row r="231" spans="1:14" ht="195">
      <c r="A231" s="174">
        <v>44145</v>
      </c>
      <c r="B231" s="174">
        <v>44145</v>
      </c>
      <c r="C231" s="171"/>
      <c r="D231" s="160" t="s">
        <v>12</v>
      </c>
      <c r="E231" s="196">
        <v>0.41666666666666669</v>
      </c>
      <c r="F231" s="170">
        <v>3</v>
      </c>
      <c r="G231" s="168" t="s">
        <v>46</v>
      </c>
      <c r="H231" s="169"/>
      <c r="I231" s="164" t="s">
        <v>147</v>
      </c>
      <c r="J231" s="227"/>
      <c r="K231" s="173"/>
      <c r="L231" s="173" t="s">
        <v>160</v>
      </c>
      <c r="M231" s="228"/>
      <c r="N231" s="173"/>
    </row>
    <row r="232" spans="1:14" ht="30">
      <c r="A232" s="166">
        <v>44145</v>
      </c>
      <c r="B232" s="166">
        <v>44146</v>
      </c>
      <c r="C232" s="171"/>
      <c r="D232" s="160" t="s">
        <v>56</v>
      </c>
      <c r="E232" s="167">
        <v>0.375</v>
      </c>
      <c r="F232" s="162">
        <v>16</v>
      </c>
      <c r="G232" s="171" t="s">
        <v>28</v>
      </c>
      <c r="H232" s="169"/>
      <c r="I232" s="164" t="s">
        <v>147</v>
      </c>
      <c r="J232" s="227">
        <v>501</v>
      </c>
      <c r="K232" s="238" t="s">
        <v>157</v>
      </c>
      <c r="L232" s="173"/>
      <c r="M232" s="228"/>
      <c r="N232" s="173"/>
    </row>
    <row r="233" spans="1:14" ht="15">
      <c r="A233" s="166">
        <v>44145</v>
      </c>
      <c r="B233" s="166">
        <v>44146</v>
      </c>
      <c r="C233" s="171"/>
      <c r="D233" s="160" t="s">
        <v>56</v>
      </c>
      <c r="E233" s="167">
        <v>0.375</v>
      </c>
      <c r="F233" s="162">
        <v>18</v>
      </c>
      <c r="G233" s="171" t="s">
        <v>105</v>
      </c>
      <c r="H233" s="169"/>
      <c r="I233" s="164" t="s">
        <v>147</v>
      </c>
      <c r="J233" s="227">
        <v>702</v>
      </c>
      <c r="K233" s="173"/>
      <c r="L233" s="173"/>
      <c r="M233" s="228"/>
      <c r="N233" s="173"/>
    </row>
    <row r="234" spans="1:14" ht="30">
      <c r="A234" s="166">
        <v>44145</v>
      </c>
      <c r="B234" s="166">
        <v>44146</v>
      </c>
      <c r="C234" s="171"/>
      <c r="D234" s="160" t="s">
        <v>56</v>
      </c>
      <c r="E234" s="167">
        <v>0.39583333333333331</v>
      </c>
      <c r="F234" s="162">
        <v>18</v>
      </c>
      <c r="G234" s="171" t="s">
        <v>38</v>
      </c>
      <c r="H234" s="169"/>
      <c r="I234" s="164" t="s">
        <v>147</v>
      </c>
      <c r="J234" s="227"/>
      <c r="K234" s="238" t="s">
        <v>162</v>
      </c>
      <c r="L234" s="173"/>
      <c r="M234" s="228"/>
      <c r="N234" s="173"/>
    </row>
    <row r="235" spans="1:14" ht="30">
      <c r="A235" s="174">
        <v>44145</v>
      </c>
      <c r="B235" s="166">
        <v>44146</v>
      </c>
      <c r="C235" s="168"/>
      <c r="D235" s="160" t="s">
        <v>12</v>
      </c>
      <c r="E235" s="196">
        <v>0.41666666666666669</v>
      </c>
      <c r="F235" s="162">
        <v>8</v>
      </c>
      <c r="G235" s="171" t="s">
        <v>52</v>
      </c>
      <c r="H235" s="169"/>
      <c r="I235" s="164" t="s">
        <v>147</v>
      </c>
      <c r="J235" s="227"/>
      <c r="K235" s="238" t="s">
        <v>151</v>
      </c>
      <c r="L235" s="173"/>
      <c r="M235" s="228"/>
      <c r="N235" s="173"/>
    </row>
    <row r="236" spans="1:14" ht="90">
      <c r="A236" s="174">
        <v>44145</v>
      </c>
      <c r="B236" s="166">
        <v>44146</v>
      </c>
      <c r="C236" s="171"/>
      <c r="D236" s="160" t="s">
        <v>12</v>
      </c>
      <c r="E236" s="161">
        <v>0.41666666666666669</v>
      </c>
      <c r="F236" s="170">
        <v>10</v>
      </c>
      <c r="G236" s="168" t="s">
        <v>33</v>
      </c>
      <c r="H236" s="169" t="s">
        <v>13</v>
      </c>
      <c r="I236" s="164" t="s">
        <v>147</v>
      </c>
      <c r="J236" s="227"/>
      <c r="K236" s="173"/>
      <c r="L236" s="173" t="s">
        <v>153</v>
      </c>
      <c r="M236" s="228"/>
      <c r="N236" s="173"/>
    </row>
    <row r="237" spans="1:14" ht="30">
      <c r="A237" s="166">
        <v>44146</v>
      </c>
      <c r="B237" s="166">
        <v>44146</v>
      </c>
      <c r="C237" s="171"/>
      <c r="D237" s="160" t="s">
        <v>12</v>
      </c>
      <c r="E237" s="167">
        <v>0.5</v>
      </c>
      <c r="F237" s="162">
        <v>4</v>
      </c>
      <c r="G237" s="168" t="s">
        <v>24</v>
      </c>
      <c r="H237" s="169"/>
      <c r="I237" s="164" t="s">
        <v>147</v>
      </c>
      <c r="J237" s="227"/>
      <c r="K237" s="238" t="s">
        <v>159</v>
      </c>
      <c r="L237" s="173"/>
      <c r="M237" s="228"/>
      <c r="N237" s="173"/>
    </row>
    <row r="238" spans="1:14" ht="15">
      <c r="A238" s="158">
        <v>44146</v>
      </c>
      <c r="B238" s="158">
        <v>44146</v>
      </c>
      <c r="C238" s="159"/>
      <c r="D238" s="163" t="s">
        <v>12</v>
      </c>
      <c r="E238" s="167">
        <v>0.41666666666666669</v>
      </c>
      <c r="F238" s="162">
        <v>3</v>
      </c>
      <c r="G238" s="168" t="s">
        <v>18</v>
      </c>
      <c r="H238" s="169"/>
      <c r="I238" s="164" t="s">
        <v>147</v>
      </c>
      <c r="J238" s="226"/>
      <c r="K238" s="173"/>
      <c r="L238" s="173"/>
      <c r="M238" s="228"/>
      <c r="N238" s="173"/>
    </row>
    <row r="239" spans="1:14" ht="195">
      <c r="A239" s="166">
        <v>44146</v>
      </c>
      <c r="B239" s="166">
        <v>44147</v>
      </c>
      <c r="C239" s="159"/>
      <c r="D239" s="160" t="s">
        <v>12</v>
      </c>
      <c r="E239" s="167">
        <v>0.41666666666666669</v>
      </c>
      <c r="F239" s="170">
        <v>8</v>
      </c>
      <c r="G239" s="171" t="s">
        <v>54</v>
      </c>
      <c r="H239" s="169" t="s">
        <v>46</v>
      </c>
      <c r="I239" s="164" t="s">
        <v>147</v>
      </c>
      <c r="J239" s="227"/>
      <c r="K239" s="238" t="s">
        <v>149</v>
      </c>
      <c r="L239" s="173"/>
      <c r="M239" s="228"/>
      <c r="N239" s="173" t="s">
        <v>160</v>
      </c>
    </row>
    <row r="240" spans="1:14" ht="30">
      <c r="A240" s="166">
        <v>44146</v>
      </c>
      <c r="B240" s="166">
        <v>44147</v>
      </c>
      <c r="C240" s="171"/>
      <c r="D240" s="163" t="s">
        <v>56</v>
      </c>
      <c r="E240" s="167">
        <v>0.39583333333333331</v>
      </c>
      <c r="F240" s="162">
        <v>16</v>
      </c>
      <c r="G240" s="168" t="s">
        <v>41</v>
      </c>
      <c r="H240" s="169"/>
      <c r="I240" s="164" t="s">
        <v>147</v>
      </c>
      <c r="J240" s="227">
        <v>713</v>
      </c>
      <c r="K240" s="238" t="s">
        <v>161</v>
      </c>
      <c r="L240" s="173"/>
      <c r="M240" s="228"/>
      <c r="N240" s="173"/>
    </row>
    <row r="241" spans="1:14" ht="15">
      <c r="A241" s="166">
        <v>44146</v>
      </c>
      <c r="B241" s="166">
        <v>44147</v>
      </c>
      <c r="C241" s="159"/>
      <c r="D241" s="163" t="s">
        <v>56</v>
      </c>
      <c r="E241" s="167">
        <v>0.41666666666666669</v>
      </c>
      <c r="F241" s="162">
        <v>16</v>
      </c>
      <c r="G241" s="159" t="s">
        <v>51</v>
      </c>
      <c r="H241" s="169"/>
      <c r="I241" s="164" t="s">
        <v>147</v>
      </c>
      <c r="J241" s="227">
        <v>401</v>
      </c>
      <c r="K241" s="173"/>
      <c r="L241" s="173"/>
      <c r="M241" s="228"/>
      <c r="N241" s="173"/>
    </row>
    <row r="242" spans="1:14" ht="30">
      <c r="A242" s="166">
        <v>44147</v>
      </c>
      <c r="B242" s="166">
        <v>44147</v>
      </c>
      <c r="C242" s="168"/>
      <c r="D242" s="160" t="s">
        <v>12</v>
      </c>
      <c r="E242" s="161">
        <v>0.41666666666666669</v>
      </c>
      <c r="F242" s="170">
        <v>2</v>
      </c>
      <c r="G242" s="168" t="s">
        <v>36</v>
      </c>
      <c r="H242" s="169"/>
      <c r="I242" s="164" t="s">
        <v>147</v>
      </c>
      <c r="J242" s="227"/>
      <c r="K242" s="238" t="s">
        <v>163</v>
      </c>
      <c r="L242" s="173"/>
      <c r="M242" s="228"/>
      <c r="N242" s="173"/>
    </row>
    <row r="243" spans="1:14" ht="30">
      <c r="A243" s="178">
        <v>44147</v>
      </c>
      <c r="B243" s="178">
        <v>44147</v>
      </c>
      <c r="C243" s="171"/>
      <c r="D243" s="160" t="s">
        <v>12</v>
      </c>
      <c r="E243" s="197">
        <v>0.41666666666666669</v>
      </c>
      <c r="F243" s="198">
        <v>4</v>
      </c>
      <c r="G243" s="171" t="s">
        <v>24</v>
      </c>
      <c r="H243" s="169"/>
      <c r="I243" s="164" t="s">
        <v>147</v>
      </c>
      <c r="J243" s="233"/>
      <c r="K243" s="238" t="s">
        <v>159</v>
      </c>
      <c r="L243" s="173"/>
      <c r="M243" s="228"/>
      <c r="N243" s="173"/>
    </row>
    <row r="244" spans="1:14" ht="30">
      <c r="A244" s="166">
        <v>44147</v>
      </c>
      <c r="B244" s="166">
        <v>44148</v>
      </c>
      <c r="C244" s="171"/>
      <c r="D244" s="163" t="s">
        <v>56</v>
      </c>
      <c r="E244" s="167">
        <v>0.375</v>
      </c>
      <c r="F244" s="162">
        <v>16</v>
      </c>
      <c r="G244" s="168" t="s">
        <v>21</v>
      </c>
      <c r="H244" s="169"/>
      <c r="I244" s="164" t="s">
        <v>147</v>
      </c>
      <c r="J244" s="233" t="s">
        <v>127</v>
      </c>
      <c r="K244" s="238" t="s">
        <v>154</v>
      </c>
      <c r="L244" s="238">
        <v>44120</v>
      </c>
      <c r="M244" s="228"/>
      <c r="N244" s="173"/>
    </row>
    <row r="245" spans="1:14" ht="30">
      <c r="A245" s="174">
        <v>44147</v>
      </c>
      <c r="B245" s="166">
        <v>44148</v>
      </c>
      <c r="C245" s="171"/>
      <c r="D245" s="160" t="s">
        <v>12</v>
      </c>
      <c r="E245" s="161">
        <v>0.41666666666666669</v>
      </c>
      <c r="F245" s="170">
        <v>16</v>
      </c>
      <c r="G245" s="168" t="s">
        <v>52</v>
      </c>
      <c r="H245" s="169"/>
      <c r="I245" s="164" t="s">
        <v>147</v>
      </c>
      <c r="J245" s="227"/>
      <c r="K245" s="238" t="s">
        <v>151</v>
      </c>
      <c r="L245" s="173"/>
      <c r="M245" s="228"/>
      <c r="N245" s="173"/>
    </row>
    <row r="246" spans="1:14" ht="15">
      <c r="A246" s="181">
        <v>44148</v>
      </c>
      <c r="B246" s="181">
        <v>44148</v>
      </c>
      <c r="C246" s="208"/>
      <c r="D246" s="186" t="s">
        <v>12</v>
      </c>
      <c r="E246" s="191">
        <v>0.41666666666666669</v>
      </c>
      <c r="F246" s="209">
        <v>4</v>
      </c>
      <c r="G246" s="182" t="s">
        <v>13</v>
      </c>
      <c r="H246" s="213"/>
      <c r="I246" s="186" t="s">
        <v>147</v>
      </c>
      <c r="J246" s="234"/>
      <c r="K246" s="173"/>
      <c r="L246" s="173"/>
      <c r="M246" s="228"/>
      <c r="N246" s="173"/>
    </row>
    <row r="247" spans="1:14" ht="90">
      <c r="A247" s="166">
        <v>44148</v>
      </c>
      <c r="B247" s="166">
        <v>44148</v>
      </c>
      <c r="C247" s="171"/>
      <c r="D247" s="160" t="s">
        <v>12</v>
      </c>
      <c r="E247" s="180">
        <v>0.375</v>
      </c>
      <c r="F247" s="170">
        <v>6</v>
      </c>
      <c r="G247" s="171" t="s">
        <v>38</v>
      </c>
      <c r="H247" s="169" t="s">
        <v>33</v>
      </c>
      <c r="I247" s="164" t="s">
        <v>147</v>
      </c>
      <c r="J247" s="227"/>
      <c r="K247" s="238" t="s">
        <v>162</v>
      </c>
      <c r="L247" s="173"/>
      <c r="M247" s="228"/>
      <c r="N247" s="173" t="s">
        <v>153</v>
      </c>
    </row>
    <row r="248" spans="1:14" ht="30">
      <c r="A248" s="166">
        <v>44148</v>
      </c>
      <c r="B248" s="166">
        <v>44148</v>
      </c>
      <c r="C248" s="171"/>
      <c r="D248" s="160" t="s">
        <v>12</v>
      </c>
      <c r="E248" s="167">
        <v>0.5</v>
      </c>
      <c r="F248" s="162">
        <v>4</v>
      </c>
      <c r="G248" s="168" t="s">
        <v>24</v>
      </c>
      <c r="H248" s="169"/>
      <c r="I248" s="164" t="s">
        <v>147</v>
      </c>
      <c r="J248" s="227"/>
      <c r="K248" s="238" t="s">
        <v>159</v>
      </c>
      <c r="L248" s="173"/>
      <c r="M248" s="228"/>
      <c r="N248" s="173"/>
    </row>
    <row r="249" spans="1:14" ht="15">
      <c r="A249" s="158">
        <v>44148</v>
      </c>
      <c r="B249" s="158">
        <v>44148</v>
      </c>
      <c r="C249" s="159"/>
      <c r="D249" s="163" t="s">
        <v>12</v>
      </c>
      <c r="E249" s="167">
        <v>0.41666666666666669</v>
      </c>
      <c r="F249" s="162">
        <v>3</v>
      </c>
      <c r="G249" s="168" t="s">
        <v>18</v>
      </c>
      <c r="H249" s="169"/>
      <c r="I249" s="164" t="s">
        <v>147</v>
      </c>
      <c r="J249" s="228"/>
      <c r="K249" s="173"/>
      <c r="L249" s="173"/>
      <c r="M249" s="228"/>
      <c r="N249" s="173"/>
    </row>
    <row r="250" spans="1:14" ht="30">
      <c r="A250" s="166">
        <v>44151</v>
      </c>
      <c r="B250" s="166">
        <v>44151</v>
      </c>
      <c r="C250" s="171"/>
      <c r="D250" s="160" t="s">
        <v>12</v>
      </c>
      <c r="E250" s="167">
        <v>0.5</v>
      </c>
      <c r="F250" s="162">
        <v>4</v>
      </c>
      <c r="G250" s="168" t="s">
        <v>24</v>
      </c>
      <c r="H250" s="169"/>
      <c r="I250" s="164" t="s">
        <v>147</v>
      </c>
      <c r="J250" s="227"/>
      <c r="K250" s="238" t="s">
        <v>159</v>
      </c>
      <c r="L250" s="173"/>
      <c r="M250" s="228"/>
      <c r="N250" s="173"/>
    </row>
    <row r="251" spans="1:14" ht="30">
      <c r="A251" s="174">
        <v>44151</v>
      </c>
      <c r="B251" s="174">
        <v>44151</v>
      </c>
      <c r="C251" s="171"/>
      <c r="D251" s="160" t="s">
        <v>12</v>
      </c>
      <c r="E251" s="161">
        <v>0.41666666666666669</v>
      </c>
      <c r="F251" s="170">
        <v>5</v>
      </c>
      <c r="G251" s="168" t="s">
        <v>54</v>
      </c>
      <c r="H251" s="169"/>
      <c r="I251" s="164" t="s">
        <v>147</v>
      </c>
      <c r="J251" s="227"/>
      <c r="K251" s="238" t="s">
        <v>149</v>
      </c>
      <c r="L251" s="173"/>
      <c r="M251" s="228"/>
      <c r="N251" s="173"/>
    </row>
    <row r="252" spans="1:14" ht="15">
      <c r="A252" s="158">
        <v>44151</v>
      </c>
      <c r="B252" s="158">
        <v>44151</v>
      </c>
      <c r="C252" s="159"/>
      <c r="D252" s="163" t="s">
        <v>12</v>
      </c>
      <c r="E252" s="167">
        <v>0.41666666666666669</v>
      </c>
      <c r="F252" s="162">
        <v>3</v>
      </c>
      <c r="G252" s="168" t="s">
        <v>18</v>
      </c>
      <c r="H252" s="169"/>
      <c r="I252" s="164" t="s">
        <v>147</v>
      </c>
      <c r="J252" s="228"/>
      <c r="K252" s="173"/>
      <c r="L252" s="173"/>
      <c r="M252" s="228"/>
      <c r="N252" s="173"/>
    </row>
    <row r="253" spans="1:14" ht="30">
      <c r="A253" s="166">
        <v>44151</v>
      </c>
      <c r="B253" s="166">
        <v>44152</v>
      </c>
      <c r="C253" s="168"/>
      <c r="D253" s="160" t="s">
        <v>12</v>
      </c>
      <c r="E253" s="167">
        <v>0.625</v>
      </c>
      <c r="F253" s="162">
        <v>8</v>
      </c>
      <c r="G253" s="168" t="s">
        <v>16</v>
      </c>
      <c r="H253" s="169"/>
      <c r="I253" s="164" t="s">
        <v>147</v>
      </c>
      <c r="J253" s="227"/>
      <c r="K253" s="238" t="s">
        <v>155</v>
      </c>
      <c r="L253" s="173"/>
      <c r="M253" s="228"/>
      <c r="N253" s="173"/>
    </row>
    <row r="254" spans="1:14" ht="30">
      <c r="A254" s="166">
        <v>44152</v>
      </c>
      <c r="B254" s="166">
        <v>44152</v>
      </c>
      <c r="C254" s="171"/>
      <c r="D254" s="160" t="s">
        <v>12</v>
      </c>
      <c r="E254" s="167">
        <v>0.5</v>
      </c>
      <c r="F254" s="162">
        <v>4</v>
      </c>
      <c r="G254" s="168" t="s">
        <v>24</v>
      </c>
      <c r="H254" s="169"/>
      <c r="I254" s="164" t="s">
        <v>147</v>
      </c>
      <c r="J254" s="227"/>
      <c r="K254" s="238" t="s">
        <v>159</v>
      </c>
      <c r="L254" s="173"/>
      <c r="M254" s="228"/>
      <c r="N254" s="173"/>
    </row>
    <row r="255" spans="1:14" ht="15">
      <c r="A255" s="166">
        <v>44152</v>
      </c>
      <c r="B255" s="166">
        <v>44152</v>
      </c>
      <c r="C255" s="168"/>
      <c r="D255" s="160" t="s">
        <v>12</v>
      </c>
      <c r="E255" s="161">
        <v>0.375</v>
      </c>
      <c r="F255" s="170">
        <v>2</v>
      </c>
      <c r="G255" s="168" t="s">
        <v>18</v>
      </c>
      <c r="H255" s="169"/>
      <c r="I255" s="164" t="s">
        <v>147</v>
      </c>
      <c r="J255" s="227"/>
      <c r="K255" s="173"/>
      <c r="L255" s="173"/>
      <c r="M255" s="228"/>
      <c r="N255" s="173"/>
    </row>
    <row r="256" spans="1:14" ht="30">
      <c r="A256" s="174">
        <v>44152</v>
      </c>
      <c r="B256" s="174">
        <v>44152</v>
      </c>
      <c r="C256" s="171"/>
      <c r="D256" s="160" t="s">
        <v>12</v>
      </c>
      <c r="E256" s="161">
        <v>0.41666666666666669</v>
      </c>
      <c r="F256" s="170">
        <v>8</v>
      </c>
      <c r="G256" s="168" t="s">
        <v>26</v>
      </c>
      <c r="H256" s="169"/>
      <c r="I256" s="164" t="s">
        <v>147</v>
      </c>
      <c r="J256" s="227"/>
      <c r="K256" s="238" t="s">
        <v>149</v>
      </c>
      <c r="L256" s="173" t="s">
        <v>158</v>
      </c>
      <c r="M256" s="228"/>
      <c r="N256" s="173"/>
    </row>
    <row r="257" spans="1:14" ht="195">
      <c r="A257" s="166">
        <v>44152</v>
      </c>
      <c r="B257" s="166">
        <v>44152</v>
      </c>
      <c r="C257" s="159"/>
      <c r="D257" s="160" t="s">
        <v>56</v>
      </c>
      <c r="E257" s="161">
        <v>0.41666666666666669</v>
      </c>
      <c r="F257" s="170">
        <v>8</v>
      </c>
      <c r="G257" s="168" t="s">
        <v>46</v>
      </c>
      <c r="H257" s="169"/>
      <c r="I257" s="164" t="s">
        <v>147</v>
      </c>
      <c r="J257" s="233" t="s">
        <v>132</v>
      </c>
      <c r="K257" s="173"/>
      <c r="L257" s="173" t="s">
        <v>160</v>
      </c>
      <c r="M257" s="228"/>
      <c r="N257" s="173"/>
    </row>
    <row r="258" spans="1:14" ht="90">
      <c r="A258" s="174">
        <v>44152</v>
      </c>
      <c r="B258" s="166">
        <v>44153</v>
      </c>
      <c r="C258" s="168"/>
      <c r="D258" s="160" t="s">
        <v>12</v>
      </c>
      <c r="E258" s="161">
        <v>0.625</v>
      </c>
      <c r="F258" s="170">
        <v>8</v>
      </c>
      <c r="G258" s="168" t="s">
        <v>33</v>
      </c>
      <c r="H258" s="169"/>
      <c r="I258" s="164" t="s">
        <v>147</v>
      </c>
      <c r="J258" s="227"/>
      <c r="K258" s="173"/>
      <c r="L258" s="173" t="s">
        <v>153</v>
      </c>
      <c r="M258" s="228"/>
      <c r="N258" s="173"/>
    </row>
    <row r="259" spans="1:14" ht="30">
      <c r="A259" s="166">
        <v>44153</v>
      </c>
      <c r="B259" s="166">
        <v>44153</v>
      </c>
      <c r="C259" s="171"/>
      <c r="D259" s="160" t="s">
        <v>12</v>
      </c>
      <c r="E259" s="167">
        <v>0.5</v>
      </c>
      <c r="F259" s="162">
        <v>4</v>
      </c>
      <c r="G259" s="168" t="s">
        <v>24</v>
      </c>
      <c r="H259" s="169"/>
      <c r="I259" s="164" t="s">
        <v>147</v>
      </c>
      <c r="J259" s="227"/>
      <c r="K259" s="238" t="s">
        <v>159</v>
      </c>
      <c r="L259" s="173"/>
      <c r="M259" s="228"/>
      <c r="N259" s="173"/>
    </row>
    <row r="260" spans="1:14" ht="15">
      <c r="A260" s="158">
        <v>44153</v>
      </c>
      <c r="B260" s="158">
        <v>44153</v>
      </c>
      <c r="C260" s="159"/>
      <c r="D260" s="163" t="s">
        <v>12</v>
      </c>
      <c r="E260" s="167">
        <v>0.41666666666666669</v>
      </c>
      <c r="F260" s="162">
        <v>3</v>
      </c>
      <c r="G260" s="168" t="s">
        <v>18</v>
      </c>
      <c r="H260" s="169"/>
      <c r="I260" s="164" t="s">
        <v>147</v>
      </c>
      <c r="J260" s="228"/>
      <c r="K260" s="173"/>
      <c r="L260" s="173"/>
      <c r="M260" s="228"/>
      <c r="N260" s="173"/>
    </row>
    <row r="261" spans="1:14" ht="30">
      <c r="A261" s="166">
        <v>44153</v>
      </c>
      <c r="B261" s="166">
        <v>44154</v>
      </c>
      <c r="C261" s="171"/>
      <c r="D261" s="163" t="s">
        <v>56</v>
      </c>
      <c r="E261" s="167">
        <v>0.39583333333333331</v>
      </c>
      <c r="F261" s="162">
        <v>16</v>
      </c>
      <c r="G261" s="168" t="s">
        <v>41</v>
      </c>
      <c r="H261" s="169"/>
      <c r="I261" s="164" t="s">
        <v>147</v>
      </c>
      <c r="J261" s="227">
        <v>712</v>
      </c>
      <c r="K261" s="238" t="s">
        <v>161</v>
      </c>
      <c r="L261" s="173"/>
      <c r="M261" s="228"/>
      <c r="N261" s="173"/>
    </row>
    <row r="262" spans="1:14" ht="195">
      <c r="A262" s="166">
        <v>44153</v>
      </c>
      <c r="B262" s="166">
        <v>44154</v>
      </c>
      <c r="C262" s="159"/>
      <c r="D262" s="163" t="s">
        <v>56</v>
      </c>
      <c r="E262" s="161">
        <v>0.41666666666666669</v>
      </c>
      <c r="F262" s="170">
        <v>16</v>
      </c>
      <c r="G262" s="168" t="s">
        <v>46</v>
      </c>
      <c r="H262" s="169"/>
      <c r="I262" s="164" t="s">
        <v>147</v>
      </c>
      <c r="J262" s="233" t="s">
        <v>132</v>
      </c>
      <c r="K262" s="173"/>
      <c r="L262" s="173" t="s">
        <v>160</v>
      </c>
      <c r="M262" s="228"/>
      <c r="N262" s="173"/>
    </row>
    <row r="263" spans="1:14" ht="30">
      <c r="A263" s="166">
        <v>44154</v>
      </c>
      <c r="B263" s="166">
        <v>44154</v>
      </c>
      <c r="C263" s="171"/>
      <c r="D263" s="163" t="s">
        <v>56</v>
      </c>
      <c r="E263" s="167">
        <v>0.39583333333333331</v>
      </c>
      <c r="F263" s="162">
        <v>4</v>
      </c>
      <c r="G263" s="171" t="s">
        <v>36</v>
      </c>
      <c r="H263" s="169"/>
      <c r="I263" s="164" t="s">
        <v>147</v>
      </c>
      <c r="J263" s="227">
        <v>702</v>
      </c>
      <c r="K263" s="238" t="s">
        <v>163</v>
      </c>
      <c r="L263" s="173"/>
      <c r="M263" s="228"/>
      <c r="N263" s="173"/>
    </row>
    <row r="264" spans="1:14" ht="30">
      <c r="A264" s="166">
        <v>44154</v>
      </c>
      <c r="B264" s="166">
        <v>44154</v>
      </c>
      <c r="C264" s="171"/>
      <c r="D264" s="160" t="s">
        <v>12</v>
      </c>
      <c r="E264" s="167">
        <v>0.5</v>
      </c>
      <c r="F264" s="162">
        <v>4</v>
      </c>
      <c r="G264" s="168" t="s">
        <v>24</v>
      </c>
      <c r="H264" s="169"/>
      <c r="I264" s="164" t="s">
        <v>147</v>
      </c>
      <c r="J264" s="227"/>
      <c r="K264" s="238" t="s">
        <v>159</v>
      </c>
      <c r="L264" s="173"/>
      <c r="M264" s="228"/>
      <c r="N264" s="173"/>
    </row>
    <row r="265" spans="1:14" ht="15">
      <c r="A265" s="166">
        <v>44154</v>
      </c>
      <c r="B265" s="166">
        <v>44154</v>
      </c>
      <c r="C265" s="168"/>
      <c r="D265" s="160" t="s">
        <v>12</v>
      </c>
      <c r="E265" s="161">
        <v>0.58333333333333337</v>
      </c>
      <c r="F265" s="170">
        <v>0.5</v>
      </c>
      <c r="G265" s="168" t="s">
        <v>18</v>
      </c>
      <c r="H265" s="169"/>
      <c r="I265" s="164" t="s">
        <v>147</v>
      </c>
      <c r="J265" s="227"/>
      <c r="K265" s="173"/>
      <c r="L265" s="173"/>
      <c r="M265" s="228"/>
      <c r="N265" s="173"/>
    </row>
    <row r="266" spans="1:14" ht="30">
      <c r="A266" s="166">
        <v>44154</v>
      </c>
      <c r="B266" s="166">
        <v>44154</v>
      </c>
      <c r="C266" s="171"/>
      <c r="D266" s="163" t="s">
        <v>12</v>
      </c>
      <c r="E266" s="161">
        <v>0.41666666666666669</v>
      </c>
      <c r="F266" s="170">
        <v>2</v>
      </c>
      <c r="G266" s="168" t="s">
        <v>52</v>
      </c>
      <c r="H266" s="169"/>
      <c r="I266" s="164" t="s">
        <v>147</v>
      </c>
      <c r="J266" s="227"/>
      <c r="K266" s="238" t="s">
        <v>151</v>
      </c>
      <c r="L266" s="173"/>
      <c r="M266" s="228"/>
      <c r="N266" s="173"/>
    </row>
    <row r="267" spans="1:14" ht="15">
      <c r="A267" s="199">
        <v>44154</v>
      </c>
      <c r="B267" s="181">
        <v>44155</v>
      </c>
      <c r="C267" s="200"/>
      <c r="D267" s="183" t="s">
        <v>12</v>
      </c>
      <c r="E267" s="184">
        <v>0.41666666666666669</v>
      </c>
      <c r="F267" s="185">
        <v>8</v>
      </c>
      <c r="G267" s="182" t="s">
        <v>13</v>
      </c>
      <c r="H267" s="201"/>
      <c r="I267" s="186" t="s">
        <v>147</v>
      </c>
      <c r="J267" s="231"/>
      <c r="K267" s="173"/>
      <c r="L267" s="173"/>
      <c r="M267" s="228"/>
      <c r="N267" s="173"/>
    </row>
    <row r="268" spans="1:14" ht="15">
      <c r="A268" s="166">
        <v>44155</v>
      </c>
      <c r="B268" s="166">
        <v>44155</v>
      </c>
      <c r="C268" s="168"/>
      <c r="D268" s="160" t="s">
        <v>12</v>
      </c>
      <c r="E268" s="161">
        <v>0.58333333333333337</v>
      </c>
      <c r="F268" s="170">
        <v>2</v>
      </c>
      <c r="G268" s="168" t="s">
        <v>18</v>
      </c>
      <c r="H268" s="169"/>
      <c r="I268" s="164" t="s">
        <v>147</v>
      </c>
      <c r="J268" s="227"/>
      <c r="K268" s="173"/>
      <c r="L268" s="173"/>
      <c r="M268" s="228"/>
      <c r="N268" s="173"/>
    </row>
    <row r="269" spans="1:14" ht="90">
      <c r="A269" s="174">
        <v>44155</v>
      </c>
      <c r="B269" s="166">
        <v>44155</v>
      </c>
      <c r="C269" s="171"/>
      <c r="D269" s="160" t="s">
        <v>12</v>
      </c>
      <c r="E269" s="161">
        <v>0.41666666666666669</v>
      </c>
      <c r="F269" s="170">
        <v>8</v>
      </c>
      <c r="G269" s="168" t="s">
        <v>33</v>
      </c>
      <c r="H269" s="169" t="s">
        <v>41</v>
      </c>
      <c r="I269" s="164" t="s">
        <v>147</v>
      </c>
      <c r="J269" s="227"/>
      <c r="K269" s="173"/>
      <c r="L269" s="173" t="s">
        <v>153</v>
      </c>
      <c r="M269" s="228" t="s">
        <v>161</v>
      </c>
      <c r="N269" s="173"/>
    </row>
    <row r="270" spans="1:14" ht="30">
      <c r="A270" s="166">
        <v>44155</v>
      </c>
      <c r="B270" s="166">
        <v>44155</v>
      </c>
      <c r="C270" s="171"/>
      <c r="D270" s="160" t="s">
        <v>12</v>
      </c>
      <c r="E270" s="161">
        <v>0.41666666666666669</v>
      </c>
      <c r="F270" s="170">
        <v>2</v>
      </c>
      <c r="G270" s="168" t="s">
        <v>16</v>
      </c>
      <c r="H270" s="169"/>
      <c r="I270" s="164" t="s">
        <v>147</v>
      </c>
      <c r="J270" s="227"/>
      <c r="K270" s="238" t="s">
        <v>155</v>
      </c>
      <c r="L270" s="173"/>
      <c r="M270" s="228"/>
      <c r="N270" s="173"/>
    </row>
    <row r="271" spans="1:14" ht="90">
      <c r="A271" s="166">
        <v>44158</v>
      </c>
      <c r="B271" s="166">
        <v>44158</v>
      </c>
      <c r="C271" s="171"/>
      <c r="D271" s="160" t="s">
        <v>12</v>
      </c>
      <c r="E271" s="167">
        <v>0.40625</v>
      </c>
      <c r="F271" s="162">
        <v>1</v>
      </c>
      <c r="G271" s="168" t="s">
        <v>33</v>
      </c>
      <c r="H271" s="169"/>
      <c r="I271" s="164" t="s">
        <v>147</v>
      </c>
      <c r="J271" s="227"/>
      <c r="K271" s="173"/>
      <c r="L271" s="173" t="s">
        <v>153</v>
      </c>
      <c r="M271" s="228"/>
      <c r="N271" s="173"/>
    </row>
    <row r="272" spans="1:14" ht="15">
      <c r="A272" s="158">
        <v>44158</v>
      </c>
      <c r="B272" s="158">
        <v>44158</v>
      </c>
      <c r="C272" s="159"/>
      <c r="D272" s="163" t="s">
        <v>12</v>
      </c>
      <c r="E272" s="167">
        <v>0.41666666666666669</v>
      </c>
      <c r="F272" s="162">
        <v>3</v>
      </c>
      <c r="G272" s="168" t="s">
        <v>18</v>
      </c>
      <c r="H272" s="169"/>
      <c r="I272" s="164" t="s">
        <v>147</v>
      </c>
      <c r="J272" s="228"/>
      <c r="K272" s="173"/>
      <c r="L272" s="173"/>
      <c r="M272" s="228"/>
      <c r="N272" s="173"/>
    </row>
    <row r="273" spans="1:14" ht="15">
      <c r="A273" s="166">
        <v>44158</v>
      </c>
      <c r="B273" s="166">
        <v>44159</v>
      </c>
      <c r="C273" s="159"/>
      <c r="D273" s="163" t="s">
        <v>12</v>
      </c>
      <c r="E273" s="167">
        <v>0.625</v>
      </c>
      <c r="F273" s="162">
        <v>8</v>
      </c>
      <c r="G273" s="159" t="s">
        <v>51</v>
      </c>
      <c r="H273" s="169"/>
      <c r="I273" s="164" t="s">
        <v>147</v>
      </c>
      <c r="J273" s="227"/>
      <c r="K273" s="173"/>
      <c r="L273" s="173"/>
      <c r="M273" s="228"/>
      <c r="N273" s="173"/>
    </row>
    <row r="274" spans="1:14" ht="30">
      <c r="A274" s="166">
        <v>44158</v>
      </c>
      <c r="B274" s="166">
        <v>44161</v>
      </c>
      <c r="C274" s="159"/>
      <c r="D274" s="160" t="s">
        <v>12</v>
      </c>
      <c r="E274" s="167">
        <v>0.5</v>
      </c>
      <c r="F274" s="162">
        <v>18</v>
      </c>
      <c r="G274" s="171" t="s">
        <v>41</v>
      </c>
      <c r="H274" s="169"/>
      <c r="I274" s="164" t="s">
        <v>147</v>
      </c>
      <c r="J274" s="227"/>
      <c r="K274" s="238" t="s">
        <v>161</v>
      </c>
      <c r="L274" s="173"/>
      <c r="M274" s="228"/>
      <c r="N274" s="173"/>
    </row>
    <row r="275" spans="1:14" ht="15">
      <c r="A275" s="166">
        <v>44158</v>
      </c>
      <c r="B275" s="166">
        <v>44161</v>
      </c>
      <c r="C275" s="159"/>
      <c r="D275" s="160" t="s">
        <v>12</v>
      </c>
      <c r="E275" s="167">
        <v>0.5</v>
      </c>
      <c r="F275" s="162">
        <v>18</v>
      </c>
      <c r="G275" s="171" t="s">
        <v>13</v>
      </c>
      <c r="H275" s="169"/>
      <c r="I275" s="164" t="s">
        <v>147</v>
      </c>
      <c r="J275" s="227"/>
      <c r="K275" s="173"/>
      <c r="L275" s="173"/>
      <c r="M275" s="228"/>
      <c r="N275" s="173"/>
    </row>
    <row r="276" spans="1:14" ht="15">
      <c r="A276" s="166">
        <v>44159</v>
      </c>
      <c r="B276" s="166">
        <v>44159</v>
      </c>
      <c r="C276" s="168"/>
      <c r="D276" s="160" t="s">
        <v>12</v>
      </c>
      <c r="E276" s="161">
        <v>0.54166666666666663</v>
      </c>
      <c r="F276" s="170">
        <v>0.5</v>
      </c>
      <c r="G276" s="168" t="s">
        <v>18</v>
      </c>
      <c r="H276" s="169"/>
      <c r="I276" s="164" t="s">
        <v>147</v>
      </c>
      <c r="J276" s="227"/>
      <c r="K276" s="173"/>
      <c r="L276" s="173"/>
      <c r="M276" s="228"/>
      <c r="N276" s="173"/>
    </row>
    <row r="277" spans="1:14" ht="30">
      <c r="A277" s="158">
        <v>44159</v>
      </c>
      <c r="B277" s="158">
        <v>44159</v>
      </c>
      <c r="C277" s="159"/>
      <c r="D277" s="163" t="s">
        <v>12</v>
      </c>
      <c r="E277" s="214">
        <v>0.41666666666666669</v>
      </c>
      <c r="F277" s="162">
        <v>3</v>
      </c>
      <c r="G277" s="159" t="s">
        <v>16</v>
      </c>
      <c r="H277" s="169"/>
      <c r="I277" s="164" t="s">
        <v>147</v>
      </c>
      <c r="J277" s="226"/>
      <c r="K277" s="238" t="s">
        <v>155</v>
      </c>
      <c r="L277" s="173"/>
      <c r="M277" s="228"/>
      <c r="N277" s="173"/>
    </row>
    <row r="278" spans="1:14" ht="30">
      <c r="A278" s="166">
        <v>44159</v>
      </c>
      <c r="B278" s="166">
        <v>44159</v>
      </c>
      <c r="C278" s="171"/>
      <c r="D278" s="163" t="s">
        <v>12</v>
      </c>
      <c r="E278" s="161">
        <v>0.41666666666666669</v>
      </c>
      <c r="F278" s="170">
        <v>2</v>
      </c>
      <c r="G278" s="168" t="s">
        <v>52</v>
      </c>
      <c r="H278" s="169"/>
      <c r="I278" s="164" t="s">
        <v>147</v>
      </c>
      <c r="J278" s="227"/>
      <c r="K278" s="238" t="s">
        <v>151</v>
      </c>
      <c r="L278" s="173"/>
      <c r="M278" s="228"/>
      <c r="N278" s="173"/>
    </row>
    <row r="279" spans="1:14" ht="195">
      <c r="A279" s="166">
        <v>44159</v>
      </c>
      <c r="B279" s="166">
        <v>44159</v>
      </c>
      <c r="C279" s="159"/>
      <c r="D279" s="160" t="s">
        <v>12</v>
      </c>
      <c r="E279" s="161">
        <v>0.41666666666666669</v>
      </c>
      <c r="F279" s="170">
        <v>3</v>
      </c>
      <c r="G279" s="168" t="s">
        <v>46</v>
      </c>
      <c r="H279" s="169"/>
      <c r="I279" s="164" t="s">
        <v>147</v>
      </c>
      <c r="J279" s="227"/>
      <c r="K279" s="173"/>
      <c r="L279" s="173" t="s">
        <v>160</v>
      </c>
      <c r="M279" s="228"/>
      <c r="N279" s="173"/>
    </row>
    <row r="280" spans="1:14" ht="30">
      <c r="A280" s="174">
        <v>44159</v>
      </c>
      <c r="B280" s="166">
        <v>44160</v>
      </c>
      <c r="C280" s="171"/>
      <c r="D280" s="188" t="s">
        <v>56</v>
      </c>
      <c r="E280" s="161">
        <v>0.39583333333333331</v>
      </c>
      <c r="F280" s="170">
        <v>16</v>
      </c>
      <c r="G280" s="171" t="s">
        <v>31</v>
      </c>
      <c r="H280" s="169"/>
      <c r="I280" s="164" t="s">
        <v>147</v>
      </c>
      <c r="J280" s="227">
        <v>712</v>
      </c>
      <c r="K280" s="173" t="s">
        <v>156</v>
      </c>
      <c r="L280" s="238">
        <v>44154</v>
      </c>
      <c r="M280" s="228"/>
      <c r="N280" s="173"/>
    </row>
    <row r="281" spans="1:14" ht="30">
      <c r="A281" s="166">
        <v>44159</v>
      </c>
      <c r="B281" s="166">
        <v>44160</v>
      </c>
      <c r="C281" s="171"/>
      <c r="D281" s="163" t="s">
        <v>56</v>
      </c>
      <c r="E281" s="167">
        <v>0.375</v>
      </c>
      <c r="F281" s="162">
        <v>16</v>
      </c>
      <c r="G281" s="168" t="s">
        <v>54</v>
      </c>
      <c r="H281" s="169"/>
      <c r="I281" s="164" t="s">
        <v>147</v>
      </c>
      <c r="J281" s="227">
        <v>702</v>
      </c>
      <c r="K281" s="238" t="s">
        <v>149</v>
      </c>
      <c r="L281" s="173"/>
      <c r="M281" s="228"/>
      <c r="N281" s="173"/>
    </row>
    <row r="282" spans="1:14" ht="90">
      <c r="A282" s="174">
        <v>44159</v>
      </c>
      <c r="B282" s="166">
        <v>44160</v>
      </c>
      <c r="C282" s="171"/>
      <c r="D282" s="160" t="s">
        <v>12</v>
      </c>
      <c r="E282" s="161">
        <v>0.41666666666666669</v>
      </c>
      <c r="F282" s="170">
        <v>10</v>
      </c>
      <c r="G282" s="168" t="s">
        <v>33</v>
      </c>
      <c r="H282" s="169"/>
      <c r="I282" s="164" t="s">
        <v>147</v>
      </c>
      <c r="J282" s="227"/>
      <c r="K282" s="173"/>
      <c r="L282" s="173" t="s">
        <v>153</v>
      </c>
      <c r="M282" s="228"/>
      <c r="N282" s="173"/>
    </row>
    <row r="283" spans="1:14" ht="15">
      <c r="A283" s="166">
        <v>44160</v>
      </c>
      <c r="B283" s="166">
        <v>44160</v>
      </c>
      <c r="C283" s="168"/>
      <c r="D283" s="160" t="s">
        <v>12</v>
      </c>
      <c r="E283" s="161">
        <v>0.54166666666666663</v>
      </c>
      <c r="F283" s="170">
        <v>2</v>
      </c>
      <c r="G283" s="168" t="s">
        <v>18</v>
      </c>
      <c r="H283" s="169"/>
      <c r="I283" s="164" t="s">
        <v>147</v>
      </c>
      <c r="J283" s="227"/>
      <c r="K283" s="173"/>
      <c r="L283" s="173"/>
      <c r="M283" s="228"/>
      <c r="N283" s="173"/>
    </row>
    <row r="284" spans="1:14" ht="195">
      <c r="A284" s="174">
        <v>44160</v>
      </c>
      <c r="B284" s="174">
        <v>44161</v>
      </c>
      <c r="C284" s="171"/>
      <c r="D284" s="160" t="s">
        <v>12</v>
      </c>
      <c r="E284" s="161">
        <v>0.41666666666666669</v>
      </c>
      <c r="F284" s="170">
        <v>16</v>
      </c>
      <c r="G284" s="168" t="s">
        <v>46</v>
      </c>
      <c r="H284" s="169"/>
      <c r="I284" s="164" t="s">
        <v>147</v>
      </c>
      <c r="J284" s="227"/>
      <c r="K284" s="173"/>
      <c r="L284" s="173" t="s">
        <v>160</v>
      </c>
      <c r="M284" s="228"/>
      <c r="N284" s="173"/>
    </row>
    <row r="285" spans="1:14" ht="15">
      <c r="A285" s="166">
        <v>44161</v>
      </c>
      <c r="B285" s="166">
        <v>44161</v>
      </c>
      <c r="C285" s="168"/>
      <c r="D285" s="160" t="s">
        <v>12</v>
      </c>
      <c r="E285" s="161">
        <v>0.58333333333333337</v>
      </c>
      <c r="F285" s="170">
        <v>2</v>
      </c>
      <c r="G285" s="168" t="s">
        <v>18</v>
      </c>
      <c r="H285" s="169"/>
      <c r="I285" s="164" t="s">
        <v>147</v>
      </c>
      <c r="J285" s="227"/>
      <c r="K285" s="173"/>
      <c r="L285" s="173"/>
      <c r="M285" s="228"/>
      <c r="N285" s="173"/>
    </row>
    <row r="286" spans="1:14" ht="30">
      <c r="A286" s="158">
        <v>44161</v>
      </c>
      <c r="B286" s="158">
        <v>44161</v>
      </c>
      <c r="C286" s="215"/>
      <c r="D286" s="163" t="s">
        <v>12</v>
      </c>
      <c r="E286" s="214">
        <v>0.41666666666666669</v>
      </c>
      <c r="F286" s="162">
        <v>2</v>
      </c>
      <c r="G286" s="159" t="s">
        <v>16</v>
      </c>
      <c r="H286" s="169"/>
      <c r="I286" s="164" t="s">
        <v>147</v>
      </c>
      <c r="J286" s="226"/>
      <c r="K286" s="238" t="s">
        <v>155</v>
      </c>
      <c r="L286" s="173"/>
      <c r="M286" s="228"/>
      <c r="N286" s="173"/>
    </row>
    <row r="287" spans="1:14" ht="30">
      <c r="A287" s="166">
        <v>44161</v>
      </c>
      <c r="B287" s="166">
        <v>44161</v>
      </c>
      <c r="C287" s="171"/>
      <c r="D287" s="163" t="s">
        <v>12</v>
      </c>
      <c r="E287" s="161">
        <v>0.41666666666666669</v>
      </c>
      <c r="F287" s="170">
        <v>2</v>
      </c>
      <c r="G287" s="168" t="s">
        <v>52</v>
      </c>
      <c r="H287" s="169"/>
      <c r="I287" s="164" t="s">
        <v>147</v>
      </c>
      <c r="J287" s="227"/>
      <c r="K287" s="238" t="s">
        <v>151</v>
      </c>
      <c r="L287" s="173"/>
      <c r="M287" s="228"/>
      <c r="N287" s="173"/>
    </row>
    <row r="288" spans="1:14" ht="30">
      <c r="A288" s="166">
        <v>44161</v>
      </c>
      <c r="B288" s="166">
        <v>44162</v>
      </c>
      <c r="C288" s="171"/>
      <c r="D288" s="160" t="s">
        <v>12</v>
      </c>
      <c r="E288" s="167">
        <v>0.41666666666666669</v>
      </c>
      <c r="F288" s="162">
        <v>6</v>
      </c>
      <c r="G288" s="168" t="s">
        <v>31</v>
      </c>
      <c r="H288" s="169"/>
      <c r="I288" s="164" t="s">
        <v>147</v>
      </c>
      <c r="J288" s="227"/>
      <c r="K288" s="173" t="s">
        <v>156</v>
      </c>
      <c r="L288" s="238">
        <v>44154</v>
      </c>
      <c r="M288" s="228"/>
      <c r="N288" s="173"/>
    </row>
    <row r="289" spans="1:14" ht="15">
      <c r="A289" s="158">
        <v>44162</v>
      </c>
      <c r="B289" s="158">
        <v>44162</v>
      </c>
      <c r="C289" s="159"/>
      <c r="D289" s="163" t="s">
        <v>12</v>
      </c>
      <c r="E289" s="167">
        <v>0.41666666666666669</v>
      </c>
      <c r="F289" s="162">
        <v>3</v>
      </c>
      <c r="G289" s="168" t="s">
        <v>18</v>
      </c>
      <c r="H289" s="169"/>
      <c r="I289" s="164" t="s">
        <v>147</v>
      </c>
      <c r="J289" s="228"/>
      <c r="K289" s="173"/>
      <c r="L289" s="173"/>
      <c r="M289" s="228"/>
      <c r="N289" s="173"/>
    </row>
    <row r="290" spans="1:14" ht="30">
      <c r="A290" s="166">
        <v>44162</v>
      </c>
      <c r="B290" s="166">
        <v>44162</v>
      </c>
      <c r="C290" s="171"/>
      <c r="D290" s="163" t="s">
        <v>12</v>
      </c>
      <c r="E290" s="161">
        <v>0.41666666666666669</v>
      </c>
      <c r="F290" s="170">
        <v>1</v>
      </c>
      <c r="G290" s="168" t="s">
        <v>52</v>
      </c>
      <c r="H290" s="169"/>
      <c r="I290" s="164" t="s">
        <v>147</v>
      </c>
      <c r="J290" s="227"/>
      <c r="K290" s="238" t="s">
        <v>151</v>
      </c>
      <c r="L290" s="173"/>
      <c r="M290" s="228"/>
      <c r="N290" s="173"/>
    </row>
    <row r="291" spans="1:14" ht="30" hidden="1">
      <c r="A291" s="166">
        <v>44165</v>
      </c>
      <c r="B291" s="166">
        <v>44165</v>
      </c>
      <c r="C291" s="168"/>
      <c r="D291" s="163" t="s">
        <v>30</v>
      </c>
      <c r="E291" s="167"/>
      <c r="F291" s="162">
        <v>8</v>
      </c>
      <c r="G291" s="168" t="s">
        <v>26</v>
      </c>
      <c r="H291" s="169"/>
      <c r="I291" s="164" t="s">
        <v>147</v>
      </c>
      <c r="J291" s="227"/>
      <c r="K291" s="238" t="s">
        <v>149</v>
      </c>
      <c r="L291" s="173" t="s">
        <v>158</v>
      </c>
      <c r="M291" s="228"/>
      <c r="N291" s="173"/>
    </row>
    <row r="292" spans="1:14" ht="90">
      <c r="A292" s="166">
        <v>44165</v>
      </c>
      <c r="B292" s="166">
        <v>44165</v>
      </c>
      <c r="C292" s="171"/>
      <c r="D292" s="160" t="s">
        <v>12</v>
      </c>
      <c r="E292" s="167">
        <v>0.45833333333333331</v>
      </c>
      <c r="F292" s="162">
        <v>1</v>
      </c>
      <c r="G292" s="168" t="s">
        <v>33</v>
      </c>
      <c r="H292" s="169"/>
      <c r="I292" s="164" t="s">
        <v>147</v>
      </c>
      <c r="J292" s="227"/>
      <c r="K292" s="173"/>
      <c r="L292" s="173" t="s">
        <v>153</v>
      </c>
      <c r="M292" s="228"/>
      <c r="N292" s="173"/>
    </row>
    <row r="293" spans="1:14" ht="15">
      <c r="A293" s="181">
        <v>44165</v>
      </c>
      <c r="B293" s="181">
        <v>44165</v>
      </c>
      <c r="C293" s="208"/>
      <c r="D293" s="186" t="s">
        <v>12</v>
      </c>
      <c r="E293" s="191">
        <v>0.41666666666666669</v>
      </c>
      <c r="F293" s="209">
        <v>4</v>
      </c>
      <c r="G293" s="182" t="s">
        <v>13</v>
      </c>
      <c r="H293" s="201"/>
      <c r="I293" s="186" t="s">
        <v>147</v>
      </c>
      <c r="J293" s="234"/>
      <c r="K293" s="173"/>
      <c r="L293" s="173"/>
      <c r="M293" s="228"/>
      <c r="N293" s="173"/>
    </row>
    <row r="294" spans="1:14" ht="15">
      <c r="A294" s="158">
        <v>44165</v>
      </c>
      <c r="B294" s="158">
        <v>44165</v>
      </c>
      <c r="C294" s="159"/>
      <c r="D294" s="163" t="s">
        <v>12</v>
      </c>
      <c r="E294" s="167">
        <v>0.41666666666666669</v>
      </c>
      <c r="F294" s="162">
        <v>3</v>
      </c>
      <c r="G294" s="168" t="s">
        <v>18</v>
      </c>
      <c r="H294" s="169"/>
      <c r="I294" s="164" t="s">
        <v>147</v>
      </c>
      <c r="J294" s="228"/>
      <c r="K294" s="173"/>
      <c r="L294" s="173"/>
      <c r="M294" s="228"/>
      <c r="N294" s="173"/>
    </row>
    <row r="295" spans="1:14" ht="30" hidden="1">
      <c r="A295" s="166">
        <v>44165</v>
      </c>
      <c r="B295" s="166">
        <v>44165</v>
      </c>
      <c r="C295" s="168"/>
      <c r="D295" s="163" t="s">
        <v>30</v>
      </c>
      <c r="E295" s="170"/>
      <c r="F295" s="170">
        <v>8</v>
      </c>
      <c r="G295" s="168" t="s">
        <v>52</v>
      </c>
      <c r="H295" s="169"/>
      <c r="I295" s="164" t="s">
        <v>147</v>
      </c>
      <c r="J295" s="227"/>
      <c r="K295" s="238" t="s">
        <v>151</v>
      </c>
      <c r="L295" s="173"/>
      <c r="M295" s="228"/>
      <c r="N295" s="173"/>
    </row>
    <row r="296" spans="1:14" ht="30">
      <c r="A296" s="166">
        <v>44165</v>
      </c>
      <c r="B296" s="166">
        <v>44166</v>
      </c>
      <c r="C296" s="168"/>
      <c r="D296" s="160" t="s">
        <v>12</v>
      </c>
      <c r="E296" s="167">
        <v>0.625</v>
      </c>
      <c r="F296" s="162">
        <v>8</v>
      </c>
      <c r="G296" s="168" t="s">
        <v>16</v>
      </c>
      <c r="H296" s="169"/>
      <c r="I296" s="164" t="s">
        <v>147</v>
      </c>
      <c r="J296" s="227"/>
      <c r="K296" s="238" t="s">
        <v>155</v>
      </c>
      <c r="L296" s="173"/>
      <c r="M296" s="228"/>
      <c r="N296" s="173"/>
    </row>
    <row r="297" spans="1:14" ht="15">
      <c r="A297" s="166">
        <v>44166</v>
      </c>
      <c r="B297" s="166">
        <v>44166</v>
      </c>
      <c r="C297" s="168"/>
      <c r="D297" s="160" t="s">
        <v>12</v>
      </c>
      <c r="E297" s="161">
        <v>0.54166666666666663</v>
      </c>
      <c r="F297" s="170">
        <v>2</v>
      </c>
      <c r="G297" s="168" t="s">
        <v>18</v>
      </c>
      <c r="H297" s="169"/>
      <c r="I297" s="164" t="s">
        <v>147</v>
      </c>
      <c r="J297" s="227"/>
      <c r="K297" s="173"/>
      <c r="L297" s="173"/>
      <c r="M297" s="228"/>
      <c r="N297" s="173"/>
    </row>
    <row r="298" spans="1:14" ht="15">
      <c r="A298" s="166">
        <v>44166</v>
      </c>
      <c r="B298" s="166">
        <v>44166</v>
      </c>
      <c r="C298" s="168"/>
      <c r="D298" s="160" t="s">
        <v>12</v>
      </c>
      <c r="E298" s="161">
        <v>0.375</v>
      </c>
      <c r="F298" s="170">
        <v>0.5</v>
      </c>
      <c r="G298" s="168" t="s">
        <v>18</v>
      </c>
      <c r="H298" s="169"/>
      <c r="I298" s="164" t="s">
        <v>147</v>
      </c>
      <c r="J298" s="227"/>
      <c r="K298" s="173"/>
      <c r="L298" s="173"/>
      <c r="M298" s="228"/>
      <c r="N298" s="173"/>
    </row>
    <row r="299" spans="1:14" ht="30" hidden="1">
      <c r="A299" s="158">
        <v>44166</v>
      </c>
      <c r="B299" s="158">
        <v>44166</v>
      </c>
      <c r="C299" s="159"/>
      <c r="D299" s="172" t="s">
        <v>30</v>
      </c>
      <c r="E299" s="167"/>
      <c r="F299" s="162">
        <v>8</v>
      </c>
      <c r="G299" s="159" t="s">
        <v>31</v>
      </c>
      <c r="H299" s="169"/>
      <c r="I299" s="164" t="s">
        <v>147</v>
      </c>
      <c r="J299" s="226"/>
      <c r="K299" s="173" t="s">
        <v>156</v>
      </c>
      <c r="L299" s="238">
        <v>44154</v>
      </c>
      <c r="M299" s="228"/>
      <c r="N299" s="173"/>
    </row>
    <row r="300" spans="1:14" ht="30" hidden="1">
      <c r="A300" s="166">
        <v>44166</v>
      </c>
      <c r="B300" s="166">
        <v>44166</v>
      </c>
      <c r="C300" s="168"/>
      <c r="D300" s="163" t="s">
        <v>30</v>
      </c>
      <c r="E300" s="170"/>
      <c r="F300" s="170">
        <v>8</v>
      </c>
      <c r="G300" s="168" t="s">
        <v>52</v>
      </c>
      <c r="H300" s="169"/>
      <c r="I300" s="164" t="s">
        <v>147</v>
      </c>
      <c r="J300" s="227"/>
      <c r="K300" s="238" t="s">
        <v>151</v>
      </c>
      <c r="L300" s="173"/>
      <c r="M300" s="228"/>
      <c r="N300" s="173"/>
    </row>
    <row r="301" spans="1:14" ht="90">
      <c r="A301" s="174">
        <v>44166</v>
      </c>
      <c r="B301" s="174">
        <v>44167</v>
      </c>
      <c r="C301" s="159"/>
      <c r="D301" s="163" t="s">
        <v>12</v>
      </c>
      <c r="E301" s="167">
        <v>0.41666666666666669</v>
      </c>
      <c r="F301" s="162">
        <v>16</v>
      </c>
      <c r="G301" s="159" t="s">
        <v>13</v>
      </c>
      <c r="H301" s="169" t="s">
        <v>33</v>
      </c>
      <c r="I301" s="164" t="s">
        <v>147</v>
      </c>
      <c r="J301" s="226"/>
      <c r="K301" s="173"/>
      <c r="L301" s="173"/>
      <c r="M301" s="228"/>
      <c r="N301" s="173" t="s">
        <v>153</v>
      </c>
    </row>
    <row r="302" spans="1:14" ht="195">
      <c r="A302" s="174">
        <v>44166</v>
      </c>
      <c r="B302" s="174">
        <v>44167</v>
      </c>
      <c r="C302" s="171"/>
      <c r="D302" s="160" t="s">
        <v>12</v>
      </c>
      <c r="E302" s="161">
        <v>0.41666666666666669</v>
      </c>
      <c r="F302" s="170">
        <v>16</v>
      </c>
      <c r="G302" s="168" t="s">
        <v>46</v>
      </c>
      <c r="H302" s="169"/>
      <c r="I302" s="164" t="s">
        <v>147</v>
      </c>
      <c r="J302" s="227"/>
      <c r="K302" s="173"/>
      <c r="L302" s="173" t="s">
        <v>160</v>
      </c>
      <c r="M302" s="228"/>
      <c r="N302" s="173"/>
    </row>
    <row r="303" spans="1:14" ht="15">
      <c r="A303" s="166">
        <v>44167</v>
      </c>
      <c r="B303" s="166">
        <v>44167</v>
      </c>
      <c r="C303" s="168"/>
      <c r="D303" s="160" t="s">
        <v>12</v>
      </c>
      <c r="E303" s="161">
        <v>0.375</v>
      </c>
      <c r="F303" s="170">
        <v>2</v>
      </c>
      <c r="G303" s="168" t="s">
        <v>18</v>
      </c>
      <c r="H303" s="169"/>
      <c r="I303" s="164" t="s">
        <v>147</v>
      </c>
      <c r="J303" s="227"/>
      <c r="K303" s="173"/>
      <c r="L303" s="173"/>
      <c r="M303" s="228"/>
      <c r="N303" s="173"/>
    </row>
    <row r="304" spans="1:14" ht="30">
      <c r="A304" s="166">
        <v>44167</v>
      </c>
      <c r="B304" s="166">
        <v>44167</v>
      </c>
      <c r="C304" s="171"/>
      <c r="D304" s="160" t="s">
        <v>12</v>
      </c>
      <c r="E304" s="161">
        <v>0.41666666666666669</v>
      </c>
      <c r="F304" s="170">
        <v>3</v>
      </c>
      <c r="G304" s="168" t="s">
        <v>16</v>
      </c>
      <c r="H304" s="169"/>
      <c r="I304" s="164" t="s">
        <v>147</v>
      </c>
      <c r="J304" s="227"/>
      <c r="K304" s="238" t="s">
        <v>155</v>
      </c>
      <c r="L304" s="173"/>
      <c r="M304" s="228"/>
      <c r="N304" s="173"/>
    </row>
    <row r="305" spans="1:14" ht="30">
      <c r="A305" s="174">
        <v>44167</v>
      </c>
      <c r="B305" s="166">
        <v>44168</v>
      </c>
      <c r="C305" s="159"/>
      <c r="D305" s="163" t="s">
        <v>56</v>
      </c>
      <c r="E305" s="167">
        <v>0.39583333333333331</v>
      </c>
      <c r="F305" s="162">
        <v>16</v>
      </c>
      <c r="G305" s="168" t="s">
        <v>41</v>
      </c>
      <c r="H305" s="169"/>
      <c r="I305" s="164" t="s">
        <v>147</v>
      </c>
      <c r="J305" s="227">
        <v>712</v>
      </c>
      <c r="K305" s="238" t="s">
        <v>161</v>
      </c>
      <c r="L305" s="173"/>
      <c r="M305" s="228"/>
      <c r="N305" s="173"/>
    </row>
    <row r="306" spans="1:14" ht="15">
      <c r="A306" s="166">
        <v>44168</v>
      </c>
      <c r="B306" s="166">
        <v>44168</v>
      </c>
      <c r="C306" s="171"/>
      <c r="D306" s="160" t="s">
        <v>56</v>
      </c>
      <c r="E306" s="167">
        <v>0.39583333333333331</v>
      </c>
      <c r="F306" s="162">
        <v>4</v>
      </c>
      <c r="G306" s="171" t="s">
        <v>18</v>
      </c>
      <c r="H306" s="169"/>
      <c r="I306" s="164" t="s">
        <v>147</v>
      </c>
      <c r="J306" s="227">
        <v>506</v>
      </c>
      <c r="K306" s="173"/>
      <c r="L306" s="173"/>
      <c r="M306" s="228"/>
      <c r="N306" s="173"/>
    </row>
    <row r="307" spans="1:14" ht="30">
      <c r="A307" s="166">
        <v>44168</v>
      </c>
      <c r="B307" s="166">
        <v>44168</v>
      </c>
      <c r="C307" s="171"/>
      <c r="D307" s="160" t="s">
        <v>12</v>
      </c>
      <c r="E307" s="167">
        <v>0.54166666666666663</v>
      </c>
      <c r="F307" s="162">
        <v>1</v>
      </c>
      <c r="G307" s="168" t="s">
        <v>31</v>
      </c>
      <c r="H307" s="169"/>
      <c r="I307" s="164" t="s">
        <v>147</v>
      </c>
      <c r="J307" s="227"/>
      <c r="K307" s="173" t="s">
        <v>156</v>
      </c>
      <c r="L307" s="238">
        <v>44154</v>
      </c>
      <c r="M307" s="228"/>
      <c r="N307" s="173"/>
    </row>
    <row r="308" spans="1:14" ht="90">
      <c r="A308" s="166">
        <v>44168</v>
      </c>
      <c r="B308" s="166">
        <v>44168</v>
      </c>
      <c r="C308" s="171"/>
      <c r="D308" s="160" t="s">
        <v>12</v>
      </c>
      <c r="E308" s="167">
        <v>0.45833333333333331</v>
      </c>
      <c r="F308" s="162">
        <v>1</v>
      </c>
      <c r="G308" s="168" t="s">
        <v>33</v>
      </c>
      <c r="H308" s="169"/>
      <c r="I308" s="164" t="s">
        <v>147</v>
      </c>
      <c r="J308" s="227"/>
      <c r="K308" s="173"/>
      <c r="L308" s="173" t="s">
        <v>153</v>
      </c>
      <c r="M308" s="228"/>
      <c r="N308" s="173"/>
    </row>
    <row r="309" spans="1:14" ht="195">
      <c r="A309" s="216">
        <v>44168</v>
      </c>
      <c r="B309" s="216">
        <v>44169</v>
      </c>
      <c r="C309" s="165"/>
      <c r="D309" s="217" t="s">
        <v>12</v>
      </c>
      <c r="E309" s="218">
        <v>0.41666666666666669</v>
      </c>
      <c r="F309" s="219">
        <v>8</v>
      </c>
      <c r="G309" s="220" t="s">
        <v>46</v>
      </c>
      <c r="H309" s="169"/>
      <c r="I309" s="164" t="s">
        <v>147</v>
      </c>
      <c r="J309" s="226"/>
      <c r="K309" s="173"/>
      <c r="L309" s="173" t="s">
        <v>160</v>
      </c>
      <c r="M309" s="228"/>
      <c r="N309" s="173"/>
    </row>
    <row r="310" spans="1:14" ht="15">
      <c r="A310" s="158">
        <v>44169</v>
      </c>
      <c r="B310" s="158">
        <v>44169</v>
      </c>
      <c r="C310" s="159"/>
      <c r="D310" s="163" t="s">
        <v>12</v>
      </c>
      <c r="E310" s="167">
        <v>0.41666666666666669</v>
      </c>
      <c r="F310" s="162">
        <v>3</v>
      </c>
      <c r="G310" s="168" t="s">
        <v>18</v>
      </c>
      <c r="H310" s="169"/>
      <c r="I310" s="164" t="s">
        <v>147</v>
      </c>
      <c r="J310" s="228"/>
      <c r="K310" s="173"/>
      <c r="L310" s="173"/>
      <c r="M310" s="228"/>
      <c r="N310" s="173"/>
    </row>
    <row r="311" spans="1:14" ht="30">
      <c r="A311" s="166">
        <v>44172</v>
      </c>
      <c r="B311" s="166">
        <v>44172</v>
      </c>
      <c r="C311" s="168"/>
      <c r="D311" s="160" t="s">
        <v>12</v>
      </c>
      <c r="E311" s="161">
        <v>0.58333333333333337</v>
      </c>
      <c r="F311" s="170">
        <v>0.5</v>
      </c>
      <c r="G311" s="168" t="s">
        <v>36</v>
      </c>
      <c r="H311" s="169"/>
      <c r="I311" s="164" t="s">
        <v>147</v>
      </c>
      <c r="J311" s="227"/>
      <c r="K311" s="238" t="s">
        <v>163</v>
      </c>
      <c r="L311" s="173"/>
      <c r="M311" s="228"/>
      <c r="N311" s="173"/>
    </row>
    <row r="312" spans="1:14" ht="15">
      <c r="A312" s="158">
        <v>44172</v>
      </c>
      <c r="B312" s="158">
        <v>44172</v>
      </c>
      <c r="C312" s="159"/>
      <c r="D312" s="163" t="s">
        <v>12</v>
      </c>
      <c r="E312" s="167">
        <v>0.41666666666666669</v>
      </c>
      <c r="F312" s="162">
        <v>3</v>
      </c>
      <c r="G312" s="168" t="s">
        <v>18</v>
      </c>
      <c r="H312" s="169"/>
      <c r="I312" s="164" t="s">
        <v>147</v>
      </c>
      <c r="J312" s="228"/>
      <c r="K312" s="173"/>
      <c r="L312" s="173"/>
      <c r="M312" s="228"/>
      <c r="N312" s="173"/>
    </row>
    <row r="313" spans="1:14" ht="30">
      <c r="A313" s="166">
        <v>44172</v>
      </c>
      <c r="B313" s="166">
        <v>44173</v>
      </c>
      <c r="C313" s="159"/>
      <c r="D313" s="163" t="s">
        <v>12</v>
      </c>
      <c r="E313" s="167">
        <v>0.58333333333333337</v>
      </c>
      <c r="F313" s="162">
        <v>8</v>
      </c>
      <c r="G313" s="159" t="s">
        <v>38</v>
      </c>
      <c r="H313" s="169"/>
      <c r="I313" s="164" t="s">
        <v>147</v>
      </c>
      <c r="J313" s="227"/>
      <c r="K313" s="238" t="s">
        <v>162</v>
      </c>
      <c r="L313" s="173"/>
      <c r="M313" s="228"/>
      <c r="N313" s="173"/>
    </row>
    <row r="314" spans="1:14" ht="30">
      <c r="A314" s="166">
        <v>44173</v>
      </c>
      <c r="B314" s="166">
        <v>44173</v>
      </c>
      <c r="C314" s="159"/>
      <c r="D314" s="160" t="s">
        <v>56</v>
      </c>
      <c r="E314" s="167">
        <v>0.33333333333333331</v>
      </c>
      <c r="F314" s="162">
        <v>6</v>
      </c>
      <c r="G314" s="171" t="s">
        <v>54</v>
      </c>
      <c r="H314" s="169"/>
      <c r="I314" s="164" t="s">
        <v>147</v>
      </c>
      <c r="J314" s="227"/>
      <c r="K314" s="238" t="s">
        <v>149</v>
      </c>
      <c r="L314" s="173"/>
      <c r="M314" s="228"/>
      <c r="N314" s="173"/>
    </row>
    <row r="315" spans="1:14" ht="15">
      <c r="A315" s="166">
        <v>44173</v>
      </c>
      <c r="B315" s="166">
        <v>44173</v>
      </c>
      <c r="C315" s="168"/>
      <c r="D315" s="160" t="s">
        <v>12</v>
      </c>
      <c r="E315" s="161">
        <v>0.41666666666666669</v>
      </c>
      <c r="F315" s="170">
        <v>0.5</v>
      </c>
      <c r="G315" s="168" t="s">
        <v>18</v>
      </c>
      <c r="H315" s="169"/>
      <c r="I315" s="164" t="s">
        <v>147</v>
      </c>
      <c r="J315" s="227"/>
      <c r="K315" s="173"/>
      <c r="L315" s="173"/>
      <c r="M315" s="228"/>
      <c r="N315" s="173"/>
    </row>
    <row r="316" spans="1:14" ht="15">
      <c r="A316" s="166">
        <v>44173</v>
      </c>
      <c r="B316" s="166">
        <v>44173</v>
      </c>
      <c r="C316" s="168"/>
      <c r="D316" s="160" t="s">
        <v>12</v>
      </c>
      <c r="E316" s="161">
        <v>0.375</v>
      </c>
      <c r="F316" s="170">
        <v>2</v>
      </c>
      <c r="G316" s="168" t="s">
        <v>18</v>
      </c>
      <c r="H316" s="169"/>
      <c r="I316" s="164" t="s">
        <v>147</v>
      </c>
      <c r="J316" s="227"/>
      <c r="K316" s="173"/>
      <c r="L316" s="173"/>
      <c r="M316" s="228"/>
      <c r="N316" s="173"/>
    </row>
    <row r="317" spans="1:14" ht="30">
      <c r="A317" s="166">
        <v>44173</v>
      </c>
      <c r="B317" s="166">
        <v>44173</v>
      </c>
      <c r="C317" s="168"/>
      <c r="D317" s="160" t="s">
        <v>12</v>
      </c>
      <c r="E317" s="161">
        <v>0.58333333333333337</v>
      </c>
      <c r="F317" s="170">
        <v>2</v>
      </c>
      <c r="G317" s="168" t="s">
        <v>36</v>
      </c>
      <c r="H317" s="169"/>
      <c r="I317" s="164" t="s">
        <v>147</v>
      </c>
      <c r="J317" s="227"/>
      <c r="K317" s="238" t="s">
        <v>163</v>
      </c>
      <c r="L317" s="173"/>
      <c r="M317" s="228"/>
      <c r="N317" s="173"/>
    </row>
    <row r="318" spans="1:14" ht="30">
      <c r="A318" s="178">
        <v>44173</v>
      </c>
      <c r="B318" s="178">
        <v>44173</v>
      </c>
      <c r="C318" s="171"/>
      <c r="D318" s="160" t="s">
        <v>12</v>
      </c>
      <c r="E318" s="161">
        <v>0.41666666666666669</v>
      </c>
      <c r="F318" s="170">
        <v>3</v>
      </c>
      <c r="G318" s="168" t="s">
        <v>16</v>
      </c>
      <c r="H318" s="169"/>
      <c r="I318" s="164" t="s">
        <v>147</v>
      </c>
      <c r="J318" s="227"/>
      <c r="K318" s="238" t="s">
        <v>155</v>
      </c>
      <c r="L318" s="173"/>
      <c r="M318" s="228"/>
      <c r="N318" s="173"/>
    </row>
    <row r="319" spans="1:14" ht="90">
      <c r="A319" s="174">
        <v>44173</v>
      </c>
      <c r="B319" s="166">
        <v>44174</v>
      </c>
      <c r="C319" s="171"/>
      <c r="D319" s="160" t="s">
        <v>12</v>
      </c>
      <c r="E319" s="161">
        <v>0.41666666666666669</v>
      </c>
      <c r="F319" s="170">
        <v>10</v>
      </c>
      <c r="G319" s="168" t="s">
        <v>33</v>
      </c>
      <c r="H319" s="169" t="s">
        <v>41</v>
      </c>
      <c r="I319" s="164" t="s">
        <v>147</v>
      </c>
      <c r="J319" s="227"/>
      <c r="K319" s="173"/>
      <c r="L319" s="173" t="s">
        <v>153</v>
      </c>
      <c r="M319" s="228" t="s">
        <v>161</v>
      </c>
      <c r="N319" s="173"/>
    </row>
    <row r="320" spans="1:14" ht="15">
      <c r="A320" s="166">
        <v>44174</v>
      </c>
      <c r="B320" s="166">
        <v>44174</v>
      </c>
      <c r="C320" s="168"/>
      <c r="D320" s="160" t="s">
        <v>12</v>
      </c>
      <c r="E320" s="161">
        <v>0.41666666666666669</v>
      </c>
      <c r="F320" s="170">
        <v>2</v>
      </c>
      <c r="G320" s="168" t="s">
        <v>18</v>
      </c>
      <c r="H320" s="169"/>
      <c r="I320" s="164" t="s">
        <v>147</v>
      </c>
      <c r="J320" s="227"/>
      <c r="K320" s="173"/>
      <c r="L320" s="173"/>
      <c r="M320" s="228"/>
      <c r="N320" s="173"/>
    </row>
    <row r="321" spans="1:14" ht="195">
      <c r="A321" s="166">
        <v>44174</v>
      </c>
      <c r="B321" s="166">
        <v>44175</v>
      </c>
      <c r="C321" s="171"/>
      <c r="D321" s="163" t="s">
        <v>56</v>
      </c>
      <c r="E321" s="167">
        <v>0.375</v>
      </c>
      <c r="F321" s="162">
        <v>16</v>
      </c>
      <c r="G321" s="171" t="s">
        <v>46</v>
      </c>
      <c r="H321" s="169"/>
      <c r="I321" s="164" t="s">
        <v>147</v>
      </c>
      <c r="J321" s="233" t="s">
        <v>97</v>
      </c>
      <c r="K321" s="173"/>
      <c r="L321" s="173" t="s">
        <v>160</v>
      </c>
      <c r="M321" s="228"/>
      <c r="N321" s="173"/>
    </row>
    <row r="322" spans="1:14" ht="30">
      <c r="A322" s="166">
        <v>44174</v>
      </c>
      <c r="B322" s="166">
        <v>44175</v>
      </c>
      <c r="C322" s="171"/>
      <c r="D322" s="160" t="s">
        <v>56</v>
      </c>
      <c r="E322" s="167">
        <v>0.375</v>
      </c>
      <c r="F322" s="162">
        <v>16</v>
      </c>
      <c r="G322" s="171" t="s">
        <v>36</v>
      </c>
      <c r="H322" s="169"/>
      <c r="I322" s="164" t="s">
        <v>147</v>
      </c>
      <c r="J322" s="227">
        <v>702</v>
      </c>
      <c r="K322" s="238" t="s">
        <v>163</v>
      </c>
      <c r="L322" s="173"/>
      <c r="M322" s="228"/>
      <c r="N322" s="173"/>
    </row>
    <row r="323" spans="1:14" ht="15">
      <c r="A323" s="166">
        <v>44174</v>
      </c>
      <c r="B323" s="166">
        <v>44175</v>
      </c>
      <c r="C323" s="159"/>
      <c r="D323" s="163" t="s">
        <v>12</v>
      </c>
      <c r="E323" s="167">
        <v>0.625</v>
      </c>
      <c r="F323" s="162">
        <v>8</v>
      </c>
      <c r="G323" s="159" t="s">
        <v>51</v>
      </c>
      <c r="H323" s="169"/>
      <c r="I323" s="164" t="s">
        <v>147</v>
      </c>
      <c r="J323" s="227"/>
      <c r="K323" s="173"/>
      <c r="L323" s="173"/>
      <c r="M323" s="228"/>
      <c r="N323" s="173"/>
    </row>
    <row r="324" spans="1:14" ht="15">
      <c r="A324" s="221">
        <v>44175</v>
      </c>
      <c r="B324" s="221">
        <v>44175</v>
      </c>
      <c r="C324" s="222"/>
      <c r="D324" s="163" t="s">
        <v>12</v>
      </c>
      <c r="E324" s="191"/>
      <c r="F324" s="162">
        <v>3</v>
      </c>
      <c r="G324" s="168" t="s">
        <v>18</v>
      </c>
      <c r="H324" s="169"/>
      <c r="I324" s="164" t="s">
        <v>147</v>
      </c>
      <c r="J324" s="228"/>
      <c r="K324" s="173"/>
      <c r="L324" s="173"/>
      <c r="M324" s="228"/>
      <c r="N324" s="173"/>
    </row>
    <row r="325" spans="1:14" ht="15">
      <c r="A325" s="199">
        <v>44175</v>
      </c>
      <c r="B325" s="181">
        <v>44176</v>
      </c>
      <c r="C325" s="200"/>
      <c r="D325" s="183" t="s">
        <v>12</v>
      </c>
      <c r="E325" s="184">
        <v>0.41666666666666669</v>
      </c>
      <c r="F325" s="185">
        <v>8</v>
      </c>
      <c r="G325" s="182" t="s">
        <v>13</v>
      </c>
      <c r="H325" s="201"/>
      <c r="I325" s="186" t="s">
        <v>147</v>
      </c>
      <c r="J325" s="231"/>
      <c r="K325" s="173"/>
      <c r="L325" s="173"/>
      <c r="M325" s="228"/>
      <c r="N325" s="173"/>
    </row>
    <row r="326" spans="1:14" ht="30">
      <c r="A326" s="166">
        <v>44175</v>
      </c>
      <c r="B326" s="166">
        <v>44176</v>
      </c>
      <c r="C326" s="171"/>
      <c r="D326" s="160" t="s">
        <v>12</v>
      </c>
      <c r="E326" s="167">
        <v>0.41666666666666669</v>
      </c>
      <c r="F326" s="162">
        <v>6</v>
      </c>
      <c r="G326" s="168" t="s">
        <v>31</v>
      </c>
      <c r="H326" s="169"/>
      <c r="I326" s="164" t="s">
        <v>147</v>
      </c>
      <c r="J326" s="227"/>
      <c r="K326" s="173" t="s">
        <v>156</v>
      </c>
      <c r="L326" s="238">
        <v>44154</v>
      </c>
      <c r="M326" s="228"/>
      <c r="N326" s="173"/>
    </row>
    <row r="327" spans="1:14" ht="30">
      <c r="A327" s="174">
        <v>44175</v>
      </c>
      <c r="B327" s="166">
        <v>44176</v>
      </c>
      <c r="C327" s="171"/>
      <c r="D327" s="160" t="s">
        <v>12</v>
      </c>
      <c r="E327" s="161">
        <v>0.41666666666666669</v>
      </c>
      <c r="F327" s="170">
        <v>16</v>
      </c>
      <c r="G327" s="168" t="s">
        <v>41</v>
      </c>
      <c r="H327" s="169"/>
      <c r="I327" s="164" t="s">
        <v>147</v>
      </c>
      <c r="J327" s="227"/>
      <c r="K327" s="238" t="s">
        <v>161</v>
      </c>
      <c r="L327" s="173"/>
      <c r="M327" s="228"/>
      <c r="N327" s="173"/>
    </row>
    <row r="328" spans="1:14" ht="15">
      <c r="A328" s="158">
        <v>44176</v>
      </c>
      <c r="B328" s="158">
        <v>44176</v>
      </c>
      <c r="C328" s="159"/>
      <c r="D328" s="163" t="s">
        <v>12</v>
      </c>
      <c r="E328" s="167">
        <v>0.41666666666666669</v>
      </c>
      <c r="F328" s="162">
        <v>3</v>
      </c>
      <c r="G328" s="168" t="s">
        <v>18</v>
      </c>
      <c r="H328" s="169"/>
      <c r="I328" s="164" t="s">
        <v>147</v>
      </c>
      <c r="J328" s="228"/>
      <c r="K328" s="173"/>
      <c r="L328" s="173"/>
      <c r="M328" s="228"/>
      <c r="N328" s="173"/>
    </row>
    <row r="329" spans="1:14" ht="15">
      <c r="A329" s="181">
        <v>44179</v>
      </c>
      <c r="B329" s="181">
        <v>44179</v>
      </c>
      <c r="C329" s="208"/>
      <c r="D329" s="186" t="s">
        <v>12</v>
      </c>
      <c r="E329" s="191">
        <v>0.41666666666666669</v>
      </c>
      <c r="F329" s="209">
        <v>4</v>
      </c>
      <c r="G329" s="182" t="s">
        <v>13</v>
      </c>
      <c r="H329" s="201"/>
      <c r="I329" s="186" t="s">
        <v>147</v>
      </c>
      <c r="J329" s="234"/>
      <c r="K329" s="173"/>
      <c r="L329" s="173"/>
      <c r="M329" s="228"/>
      <c r="N329" s="173"/>
    </row>
    <row r="330" spans="1:14" ht="15">
      <c r="A330" s="166">
        <v>44179</v>
      </c>
      <c r="B330" s="166">
        <v>44179</v>
      </c>
      <c r="C330" s="168"/>
      <c r="D330" s="160" t="s">
        <v>12</v>
      </c>
      <c r="E330" s="161">
        <v>0.58333333333333337</v>
      </c>
      <c r="F330" s="170">
        <v>0.5</v>
      </c>
      <c r="G330" s="168" t="s">
        <v>18</v>
      </c>
      <c r="H330" s="169"/>
      <c r="I330" s="164" t="s">
        <v>147</v>
      </c>
      <c r="J330" s="227"/>
      <c r="K330" s="173"/>
      <c r="L330" s="173"/>
      <c r="M330" s="228"/>
      <c r="N330" s="173"/>
    </row>
    <row r="331" spans="1:14" ht="30">
      <c r="A331" s="166">
        <v>44179</v>
      </c>
      <c r="B331" s="166">
        <v>44180</v>
      </c>
      <c r="C331" s="168"/>
      <c r="D331" s="160" t="s">
        <v>12</v>
      </c>
      <c r="E331" s="167">
        <v>0.625</v>
      </c>
      <c r="F331" s="162">
        <v>8</v>
      </c>
      <c r="G331" s="168" t="s">
        <v>16</v>
      </c>
      <c r="H331" s="169"/>
      <c r="I331" s="164" t="s">
        <v>147</v>
      </c>
      <c r="J331" s="227"/>
      <c r="K331" s="238" t="s">
        <v>155</v>
      </c>
      <c r="L331" s="173"/>
      <c r="M331" s="228"/>
      <c r="N331" s="173"/>
    </row>
    <row r="332" spans="1:14" ht="30">
      <c r="A332" s="166">
        <v>44180</v>
      </c>
      <c r="B332" s="166">
        <v>44180</v>
      </c>
      <c r="C332" s="171"/>
      <c r="D332" s="160" t="s">
        <v>56</v>
      </c>
      <c r="E332" s="167">
        <v>0.39583333333333331</v>
      </c>
      <c r="F332" s="162">
        <v>4</v>
      </c>
      <c r="G332" s="171" t="s">
        <v>36</v>
      </c>
      <c r="H332" s="169"/>
      <c r="I332" s="164" t="s">
        <v>147</v>
      </c>
      <c r="J332" s="227">
        <v>702</v>
      </c>
      <c r="K332" s="238" t="s">
        <v>163</v>
      </c>
      <c r="L332" s="173"/>
      <c r="M332" s="228"/>
      <c r="N332" s="173"/>
    </row>
    <row r="333" spans="1:14" ht="15">
      <c r="A333" s="166">
        <v>44180</v>
      </c>
      <c r="B333" s="166">
        <v>44180</v>
      </c>
      <c r="C333" s="168"/>
      <c r="D333" s="160" t="s">
        <v>12</v>
      </c>
      <c r="E333" s="161">
        <v>0.41666666666666669</v>
      </c>
      <c r="F333" s="170">
        <v>2</v>
      </c>
      <c r="G333" s="168" t="s">
        <v>18</v>
      </c>
      <c r="H333" s="169"/>
      <c r="I333" s="164" t="s">
        <v>147</v>
      </c>
      <c r="J333" s="227"/>
      <c r="K333" s="173"/>
      <c r="L333" s="173"/>
      <c r="M333" s="228"/>
      <c r="N333" s="173"/>
    </row>
    <row r="334" spans="1:14" ht="15">
      <c r="A334" s="166">
        <v>44180</v>
      </c>
      <c r="B334" s="166">
        <v>44180</v>
      </c>
      <c r="C334" s="168"/>
      <c r="D334" s="160" t="s">
        <v>12</v>
      </c>
      <c r="E334" s="161">
        <v>0.58333333333333337</v>
      </c>
      <c r="F334" s="170">
        <v>2</v>
      </c>
      <c r="G334" s="168" t="s">
        <v>18</v>
      </c>
      <c r="H334" s="169"/>
      <c r="I334" s="164" t="s">
        <v>147</v>
      </c>
      <c r="J334" s="227"/>
      <c r="K334" s="173"/>
      <c r="L334" s="173"/>
      <c r="M334" s="228"/>
      <c r="N334" s="173"/>
    </row>
    <row r="335" spans="1:14" ht="30">
      <c r="A335" s="178">
        <v>44180</v>
      </c>
      <c r="B335" s="178">
        <v>44180</v>
      </c>
      <c r="C335" s="171"/>
      <c r="D335" s="160" t="s">
        <v>12</v>
      </c>
      <c r="E335" s="197">
        <v>0.41666666666666669</v>
      </c>
      <c r="F335" s="198">
        <v>4</v>
      </c>
      <c r="G335" s="171" t="s">
        <v>24</v>
      </c>
      <c r="H335" s="169"/>
      <c r="I335" s="164" t="s">
        <v>147</v>
      </c>
      <c r="J335" s="233"/>
      <c r="K335" s="238" t="s">
        <v>159</v>
      </c>
      <c r="L335" s="173"/>
      <c r="M335" s="228"/>
      <c r="N335" s="173"/>
    </row>
    <row r="336" spans="1:14" ht="15">
      <c r="A336" s="223">
        <v>44180</v>
      </c>
      <c r="B336" s="181">
        <v>44181</v>
      </c>
      <c r="C336" s="200"/>
      <c r="D336" s="183" t="s">
        <v>12</v>
      </c>
      <c r="E336" s="184">
        <v>0.41666666666666669</v>
      </c>
      <c r="F336" s="209">
        <v>16</v>
      </c>
      <c r="G336" s="182" t="s">
        <v>13</v>
      </c>
      <c r="H336" s="201"/>
      <c r="I336" s="186" t="s">
        <v>147</v>
      </c>
      <c r="J336" s="231"/>
      <c r="K336" s="173"/>
      <c r="L336" s="173"/>
      <c r="M336" s="228"/>
      <c r="N336" s="173"/>
    </row>
    <row r="337" spans="1:14" ht="30">
      <c r="A337" s="166">
        <v>44181</v>
      </c>
      <c r="B337" s="166">
        <v>44181</v>
      </c>
      <c r="C337" s="168"/>
      <c r="D337" s="160" t="s">
        <v>12</v>
      </c>
      <c r="E337" s="161">
        <v>0.58333333333333337</v>
      </c>
      <c r="F337" s="170">
        <v>2</v>
      </c>
      <c r="G337" s="168" t="s">
        <v>36</v>
      </c>
      <c r="H337" s="169"/>
      <c r="I337" s="164" t="s">
        <v>147</v>
      </c>
      <c r="J337" s="227"/>
      <c r="K337" s="238" t="s">
        <v>163</v>
      </c>
      <c r="L337" s="173"/>
      <c r="M337" s="228"/>
      <c r="N337" s="173"/>
    </row>
    <row r="338" spans="1:14" ht="15">
      <c r="A338" s="158">
        <v>44181</v>
      </c>
      <c r="B338" s="158">
        <v>44181</v>
      </c>
      <c r="C338" s="159"/>
      <c r="D338" s="163" t="s">
        <v>12</v>
      </c>
      <c r="E338" s="167">
        <v>0.41666666666666669</v>
      </c>
      <c r="F338" s="162">
        <v>3</v>
      </c>
      <c r="G338" s="168" t="s">
        <v>18</v>
      </c>
      <c r="H338" s="169"/>
      <c r="I338" s="164" t="s">
        <v>147</v>
      </c>
      <c r="J338" s="228"/>
      <c r="K338" s="173"/>
      <c r="L338" s="173"/>
      <c r="M338" s="228"/>
      <c r="N338" s="173"/>
    </row>
    <row r="339" spans="1:14" ht="30">
      <c r="A339" s="166">
        <v>44181</v>
      </c>
      <c r="B339" s="166">
        <v>44182</v>
      </c>
      <c r="C339" s="171"/>
      <c r="D339" s="163" t="s">
        <v>56</v>
      </c>
      <c r="E339" s="167">
        <v>0.39583333333333331</v>
      </c>
      <c r="F339" s="162">
        <v>16</v>
      </c>
      <c r="G339" s="168" t="s">
        <v>41</v>
      </c>
      <c r="H339" s="169"/>
      <c r="I339" s="164" t="s">
        <v>147</v>
      </c>
      <c r="J339" s="227">
        <v>712</v>
      </c>
      <c r="K339" s="238" t="s">
        <v>161</v>
      </c>
      <c r="L339" s="173"/>
      <c r="M339" s="228"/>
      <c r="N339" s="173"/>
    </row>
    <row r="340" spans="1:14" ht="30">
      <c r="A340" s="166">
        <v>44182</v>
      </c>
      <c r="B340" s="166">
        <v>44182</v>
      </c>
      <c r="C340" s="168"/>
      <c r="D340" s="160" t="s">
        <v>12</v>
      </c>
      <c r="E340" s="161">
        <v>0.41666666666666669</v>
      </c>
      <c r="F340" s="170">
        <v>0.5</v>
      </c>
      <c r="G340" s="168" t="s">
        <v>36</v>
      </c>
      <c r="H340" s="169"/>
      <c r="I340" s="164" t="s">
        <v>147</v>
      </c>
      <c r="J340" s="227"/>
      <c r="K340" s="238" t="s">
        <v>163</v>
      </c>
      <c r="L340" s="173"/>
      <c r="M340" s="228"/>
      <c r="N340" s="173"/>
    </row>
    <row r="341" spans="1:14" ht="30">
      <c r="A341" s="166">
        <v>44182</v>
      </c>
      <c r="B341" s="166">
        <v>44183</v>
      </c>
      <c r="C341" s="171"/>
      <c r="D341" s="160" t="s">
        <v>12</v>
      </c>
      <c r="E341" s="167">
        <v>0.41666666666666669</v>
      </c>
      <c r="F341" s="162">
        <v>6</v>
      </c>
      <c r="G341" s="168" t="s">
        <v>31</v>
      </c>
      <c r="H341" s="169"/>
      <c r="I341" s="164" t="s">
        <v>147</v>
      </c>
      <c r="J341" s="227"/>
      <c r="K341" s="173" t="s">
        <v>156</v>
      </c>
      <c r="L341" s="238">
        <v>44154</v>
      </c>
      <c r="M341" s="228"/>
      <c r="N341" s="173"/>
    </row>
    <row r="342" spans="1:14" ht="30">
      <c r="A342" s="166">
        <v>44183</v>
      </c>
      <c r="B342" s="166">
        <v>44183</v>
      </c>
      <c r="C342" s="168"/>
      <c r="D342" s="160" t="s">
        <v>12</v>
      </c>
      <c r="E342" s="161">
        <v>0.41666666666666669</v>
      </c>
      <c r="F342" s="170">
        <v>2</v>
      </c>
      <c r="G342" s="168" t="s">
        <v>36</v>
      </c>
      <c r="H342" s="169"/>
      <c r="I342" s="164" t="s">
        <v>147</v>
      </c>
      <c r="J342" s="227"/>
      <c r="K342" s="238" t="s">
        <v>163</v>
      </c>
      <c r="L342" s="173"/>
      <c r="M342" s="228"/>
      <c r="N342" s="173"/>
    </row>
    <row r="343" spans="1:14" ht="15">
      <c r="A343" s="158">
        <v>44183</v>
      </c>
      <c r="B343" s="158">
        <v>44183</v>
      </c>
      <c r="C343" s="159"/>
      <c r="D343" s="163" t="s">
        <v>12</v>
      </c>
      <c r="E343" s="167">
        <v>0.41666666666666669</v>
      </c>
      <c r="F343" s="162">
        <v>3</v>
      </c>
      <c r="G343" s="168" t="s">
        <v>18</v>
      </c>
      <c r="H343" s="169"/>
      <c r="I343" s="164" t="s">
        <v>147</v>
      </c>
      <c r="J343" s="228"/>
      <c r="K343" s="173"/>
      <c r="L343" s="173"/>
      <c r="M343" s="228"/>
      <c r="N343" s="173"/>
    </row>
    <row r="344" spans="1:14" ht="30" hidden="1">
      <c r="A344" s="224">
        <v>44186</v>
      </c>
      <c r="B344" s="224">
        <v>44186</v>
      </c>
      <c r="C344" s="206"/>
      <c r="D344" s="163" t="s">
        <v>30</v>
      </c>
      <c r="E344" s="167"/>
      <c r="F344" s="162">
        <v>8</v>
      </c>
      <c r="G344" s="168" t="s">
        <v>52</v>
      </c>
      <c r="H344" s="169"/>
      <c r="I344" s="164" t="s">
        <v>147</v>
      </c>
      <c r="J344" s="227"/>
      <c r="K344" s="238" t="s">
        <v>151</v>
      </c>
      <c r="L344" s="173"/>
      <c r="M344" s="228"/>
      <c r="N344" s="173"/>
    </row>
    <row r="345" spans="1:14" ht="30">
      <c r="A345" s="166">
        <v>44186</v>
      </c>
      <c r="B345" s="166">
        <v>44187</v>
      </c>
      <c r="C345" s="159"/>
      <c r="D345" s="163" t="s">
        <v>12</v>
      </c>
      <c r="E345" s="167">
        <v>0.58333333333333337</v>
      </c>
      <c r="F345" s="162">
        <v>8</v>
      </c>
      <c r="G345" s="159" t="s">
        <v>38</v>
      </c>
      <c r="H345" s="169"/>
      <c r="I345" s="164" t="s">
        <v>147</v>
      </c>
      <c r="J345" s="227"/>
      <c r="K345" s="238" t="s">
        <v>162</v>
      </c>
      <c r="L345" s="173"/>
      <c r="M345" s="228"/>
      <c r="N345" s="173"/>
    </row>
    <row r="346" spans="1:14" ht="15">
      <c r="A346" s="166">
        <v>44187</v>
      </c>
      <c r="B346" s="166">
        <v>44187</v>
      </c>
      <c r="C346" s="168"/>
      <c r="D346" s="160" t="s">
        <v>12</v>
      </c>
      <c r="E346" s="161">
        <v>0.58333333333333337</v>
      </c>
      <c r="F346" s="170">
        <v>2</v>
      </c>
      <c r="G346" s="168" t="s">
        <v>18</v>
      </c>
      <c r="H346" s="169"/>
      <c r="I346" s="164" t="s">
        <v>147</v>
      </c>
      <c r="J346" s="227"/>
      <c r="K346" s="173"/>
      <c r="L346" s="173"/>
      <c r="M346" s="228"/>
      <c r="N346" s="173"/>
    </row>
    <row r="347" spans="1:14" ht="15">
      <c r="A347" s="158">
        <v>44187</v>
      </c>
      <c r="B347" s="158">
        <v>44187</v>
      </c>
      <c r="C347" s="159"/>
      <c r="D347" s="163" t="s">
        <v>12</v>
      </c>
      <c r="E347" s="167">
        <v>0.41666666666666669</v>
      </c>
      <c r="F347" s="162">
        <v>3</v>
      </c>
      <c r="G347" s="168" t="s">
        <v>18</v>
      </c>
      <c r="H347" s="169"/>
      <c r="I347" s="164" t="s">
        <v>147</v>
      </c>
      <c r="J347" s="226"/>
      <c r="K347" s="173"/>
      <c r="L347" s="173"/>
      <c r="M347" s="228"/>
      <c r="N347" s="173"/>
    </row>
    <row r="348" spans="1:14" ht="30">
      <c r="A348" s="166">
        <v>44188</v>
      </c>
      <c r="B348" s="166">
        <v>44189</v>
      </c>
      <c r="C348" s="171"/>
      <c r="D348" s="163" t="s">
        <v>56</v>
      </c>
      <c r="E348" s="167">
        <v>0.39583333333333331</v>
      </c>
      <c r="F348" s="162">
        <v>16</v>
      </c>
      <c r="G348" s="168" t="s">
        <v>41</v>
      </c>
      <c r="H348" s="169"/>
      <c r="I348" s="164" t="s">
        <v>147</v>
      </c>
      <c r="J348" s="227">
        <v>712</v>
      </c>
      <c r="K348" s="238" t="s">
        <v>161</v>
      </c>
      <c r="L348" s="173"/>
      <c r="M348" s="228"/>
      <c r="N348" s="173"/>
    </row>
    <row r="349" spans="1:14" ht="15">
      <c r="A349" s="166">
        <v>44188</v>
      </c>
      <c r="B349" s="166">
        <v>44189</v>
      </c>
      <c r="C349" s="159"/>
      <c r="D349" s="163" t="s">
        <v>12</v>
      </c>
      <c r="E349" s="167">
        <v>0.625</v>
      </c>
      <c r="F349" s="162">
        <v>8</v>
      </c>
      <c r="G349" s="159" t="s">
        <v>51</v>
      </c>
      <c r="H349" s="169"/>
      <c r="I349" s="164" t="s">
        <v>147</v>
      </c>
      <c r="J349" s="227"/>
      <c r="K349" s="173"/>
      <c r="L349" s="173"/>
      <c r="M349" s="228"/>
      <c r="N349" s="173"/>
    </row>
    <row r="350" spans="1:14" ht="30">
      <c r="A350" s="166">
        <v>44189</v>
      </c>
      <c r="B350" s="166">
        <v>44189</v>
      </c>
      <c r="C350" s="168"/>
      <c r="D350" s="160" t="s">
        <v>12</v>
      </c>
      <c r="E350" s="161">
        <v>0.41666666666666669</v>
      </c>
      <c r="F350" s="170">
        <v>2</v>
      </c>
      <c r="G350" s="168" t="s">
        <v>36</v>
      </c>
      <c r="H350" s="169"/>
      <c r="I350" s="164" t="s">
        <v>147</v>
      </c>
      <c r="J350" s="227"/>
      <c r="K350" s="238" t="s">
        <v>163</v>
      </c>
      <c r="L350" s="173"/>
      <c r="M350" s="228"/>
      <c r="N350" s="173"/>
    </row>
    <row r="351" spans="1:14" ht="30">
      <c r="A351" s="166">
        <v>44189</v>
      </c>
      <c r="B351" s="166">
        <v>44190</v>
      </c>
      <c r="C351" s="171"/>
      <c r="D351" s="160" t="s">
        <v>12</v>
      </c>
      <c r="E351" s="167">
        <v>0.41666666666666669</v>
      </c>
      <c r="F351" s="162">
        <v>6</v>
      </c>
      <c r="G351" s="168" t="s">
        <v>31</v>
      </c>
      <c r="H351" s="169"/>
      <c r="I351" s="164" t="s">
        <v>147</v>
      </c>
      <c r="J351" s="227"/>
      <c r="K351" s="173" t="s">
        <v>156</v>
      </c>
      <c r="L351" s="238">
        <v>44154</v>
      </c>
      <c r="M351" s="228"/>
      <c r="N351" s="173"/>
    </row>
    <row r="352" spans="1:14" ht="15">
      <c r="A352" s="181">
        <v>44193</v>
      </c>
      <c r="B352" s="181">
        <v>44193</v>
      </c>
      <c r="C352" s="208"/>
      <c r="D352" s="186" t="s">
        <v>12</v>
      </c>
      <c r="E352" s="191">
        <v>0.41666666666666669</v>
      </c>
      <c r="F352" s="209">
        <v>4</v>
      </c>
      <c r="G352" s="182" t="s">
        <v>13</v>
      </c>
      <c r="H352" s="201"/>
      <c r="I352" s="186" t="s">
        <v>147</v>
      </c>
      <c r="J352" s="234"/>
      <c r="K352" s="173"/>
      <c r="L352" s="173"/>
      <c r="M352" s="228"/>
      <c r="N352" s="173"/>
    </row>
    <row r="353" spans="1:14" ht="30">
      <c r="A353" s="166">
        <v>44193</v>
      </c>
      <c r="B353" s="166">
        <v>44194</v>
      </c>
      <c r="C353" s="168"/>
      <c r="D353" s="160" t="s">
        <v>12</v>
      </c>
      <c r="E353" s="167">
        <v>0.625</v>
      </c>
      <c r="F353" s="162">
        <v>8</v>
      </c>
      <c r="G353" s="168" t="s">
        <v>16</v>
      </c>
      <c r="H353" s="169"/>
      <c r="I353" s="164" t="s">
        <v>147</v>
      </c>
      <c r="J353" s="227"/>
      <c r="K353" s="238" t="s">
        <v>155</v>
      </c>
      <c r="L353" s="173"/>
      <c r="M353" s="228"/>
      <c r="N353" s="173"/>
    </row>
    <row r="354" spans="1:14" ht="30" hidden="1">
      <c r="A354" s="166">
        <v>44194</v>
      </c>
      <c r="B354" s="166">
        <v>44194</v>
      </c>
      <c r="C354" s="168"/>
      <c r="D354" s="163" t="s">
        <v>30</v>
      </c>
      <c r="E354" s="167"/>
      <c r="F354" s="162">
        <v>8</v>
      </c>
      <c r="G354" s="168" t="s">
        <v>26</v>
      </c>
      <c r="H354" s="169"/>
      <c r="I354" s="164" t="s">
        <v>147</v>
      </c>
      <c r="J354" s="227"/>
      <c r="K354" s="238" t="s">
        <v>149</v>
      </c>
      <c r="L354" s="173" t="s">
        <v>158</v>
      </c>
      <c r="M354" s="228"/>
      <c r="N354" s="173"/>
    </row>
    <row r="355" spans="1:14" ht="30">
      <c r="A355" s="166">
        <v>44119</v>
      </c>
      <c r="B355" s="166">
        <v>44120</v>
      </c>
      <c r="C355" s="225"/>
      <c r="D355" s="163" t="s">
        <v>12</v>
      </c>
      <c r="E355" s="161">
        <v>0.58333333333333337</v>
      </c>
      <c r="F355" s="162">
        <v>10</v>
      </c>
      <c r="G355" s="171" t="s">
        <v>16</v>
      </c>
      <c r="H355" s="169" t="s">
        <v>51</v>
      </c>
      <c r="I355" s="164" t="s">
        <v>147</v>
      </c>
      <c r="J355" s="227"/>
      <c r="K355" s="238" t="s">
        <v>155</v>
      </c>
      <c r="L355" s="173"/>
      <c r="M355" s="228"/>
      <c r="N355" s="173"/>
    </row>
    <row r="356" spans="1:14" ht="195">
      <c r="A356" s="166">
        <v>44111</v>
      </c>
      <c r="B356" s="166">
        <v>44111</v>
      </c>
      <c r="C356" s="168"/>
      <c r="D356" s="160" t="s">
        <v>12</v>
      </c>
      <c r="E356" s="167">
        <v>0.39583333333333331</v>
      </c>
      <c r="F356" s="162">
        <v>3</v>
      </c>
      <c r="G356" s="171" t="s">
        <v>46</v>
      </c>
      <c r="H356" s="163"/>
      <c r="I356" s="164" t="s">
        <v>147</v>
      </c>
      <c r="J356" s="227"/>
      <c r="K356" s="173"/>
      <c r="L356" s="173" t="s">
        <v>160</v>
      </c>
      <c r="M356" s="228"/>
      <c r="N356" s="173"/>
    </row>
  </sheetData>
  <autoFilter ref="C1:J356" xr:uid="{D3C9B170-FDD4-49B7-92A2-61A5615B1607}">
    <filterColumn colId="1">
      <filters>
        <filter val="веб"/>
        <filter val="очно"/>
      </filters>
    </filterColumn>
  </autoFilter>
  <phoneticPr fontId="23" type="noConversion"/>
  <dataValidations count="3">
    <dataValidation type="time" showInputMessage="1" showErrorMessage="1" errorTitle="Внимание! Ошибка!" error="Введите время в формате &quot;ЧЧ:ММ&quot;" sqref="E355:E356" xr:uid="{4FC3B6A8-5E88-4C06-BDC0-2620DD3C6796}">
      <formula1>0</formula1>
      <formula2>0.996527777777778</formula2>
    </dataValidation>
    <dataValidation type="date" showInputMessage="1" showErrorMessage="1" errorTitle="Внимание! Ошибка!" error="Введена некорретное значение._x000a__x000a_Введите дату в формате ДД.ММ.ГГГГ" sqref="A355:A356" xr:uid="{5E408C5F-F723-45B0-9203-15B1709B0101}">
      <formula1>1</formula1>
      <formula2>91313</formula2>
    </dataValidation>
    <dataValidation type="date" allowBlank="1" showInputMessage="1" showErrorMessage="1" errorTitle="Внимание! Ошибка" error="Введена некорретное значение._x000a__x000a_Введите дату в формате ДД.ММ.ГГГГ" sqref="B355:B356" xr:uid="{37F7782A-1C44-4FF1-9D0C-2D39C8AC91BD}">
      <formula1>1</formula1>
      <formula2>91313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95E579-5DCD-45F1-A688-1F8D421B5960}">
          <x14:formula1>
            <xm:f>'C:\Users\SergPC\Desktop\Новая папка\[Тренинговый план 3-4Q 2020.xlsm]Справочник_для_Базы'!#REF!</xm:f>
          </x14:formula1>
          <xm:sqref>G2:H356 D355:D356</xm:sqref>
        </x14:dataValidation>
        <x14:dataValidation type="list" allowBlank="1" showInputMessage="1" showErrorMessage="1" xr:uid="{E1A8686B-0607-4387-AA5F-10F4B7CCFF33}">
          <x14:formula1>
            <xm:f>'\\Ub-file02.sbcorp.ub.sbrf.ru\files\9016\Уральский банк ПАО Сбербанк\HR\ЦРТ\OPVK\СОиСО\102_Годовые тем. планы\План_2020\[Тренинговый план 3-4Q 2020.xlsx]Данные вставок'!#REF!</xm:f>
          </x14:formula1>
          <xm:sqref>D2:D67 D74:D298 D321:D339 D342:D354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9129-8582-4512-B754-DB5BA7B8203E}">
  <sheetPr filterMode="1"/>
  <dimension ref="A1:T390"/>
  <sheetViews>
    <sheetView workbookViewId="0">
      <selection activeCell="A376" sqref="A376"/>
    </sheetView>
  </sheetViews>
  <sheetFormatPr defaultRowHeight="14.25"/>
  <cols>
    <col min="3" max="3" width="18.1328125" customWidth="1"/>
    <col min="12" max="20" width="9.06640625" style="121"/>
  </cols>
  <sheetData>
    <row r="1" spans="1:20" ht="10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97" t="s">
        <v>10</v>
      </c>
      <c r="L1" s="110"/>
      <c r="O1" s="110"/>
      <c r="P1" s="110"/>
      <c r="Q1" s="110"/>
      <c r="R1" s="110"/>
      <c r="S1" s="148"/>
      <c r="T1" s="110"/>
    </row>
    <row r="2" spans="1:20" ht="51" hidden="1">
      <c r="A2" s="5">
        <v>44105</v>
      </c>
      <c r="B2" s="5">
        <v>44105</v>
      </c>
      <c r="C2" s="6" t="s">
        <v>11</v>
      </c>
      <c r="D2" s="7" t="s">
        <v>12</v>
      </c>
      <c r="E2" s="8">
        <v>0.625</v>
      </c>
      <c r="F2" s="9">
        <v>4</v>
      </c>
      <c r="G2" s="6" t="s">
        <v>13</v>
      </c>
      <c r="H2" s="10"/>
      <c r="I2" s="11" t="s">
        <v>14</v>
      </c>
      <c r="J2" s="13" t="str">
        <f>IF($T2="",IF(ISERROR(VLOOKUP($P2,[1]Справочник_для_Базы!$A:$B,2,0)),"",VLOOKUP($P2,[1]Справочник_для_Базы!$A:$B,2,0)),$T2)</f>
        <v/>
      </c>
      <c r="K2" s="98"/>
      <c r="L2" s="111"/>
      <c r="O2" s="111"/>
      <c r="P2" s="115"/>
      <c r="Q2" s="111"/>
      <c r="R2" s="145"/>
      <c r="S2" s="133"/>
      <c r="T2" s="115"/>
    </row>
    <row r="3" spans="1:20" ht="51" hidden="1">
      <c r="A3" s="15">
        <v>44105</v>
      </c>
      <c r="B3" s="15">
        <v>44105</v>
      </c>
      <c r="C3" s="6" t="s">
        <v>15</v>
      </c>
      <c r="D3" s="7" t="s">
        <v>12</v>
      </c>
      <c r="E3" s="16">
        <v>0.625</v>
      </c>
      <c r="F3" s="9">
        <v>4</v>
      </c>
      <c r="G3" s="17" t="s">
        <v>16</v>
      </c>
      <c r="H3" s="18"/>
      <c r="I3" s="17" t="s">
        <v>14</v>
      </c>
      <c r="J3" s="13" t="str">
        <f>IF($T3="",IF(ISERROR(VLOOKUP($P3,[1]Справочник_для_Базы!$A:$B,2,0)),"",VLOOKUP($P3,[1]Справочник_для_Базы!$A:$B,2,0)),$T3)</f>
        <v/>
      </c>
      <c r="K3" s="99"/>
      <c r="L3" s="112"/>
      <c r="O3" s="111"/>
      <c r="P3" s="112"/>
      <c r="Q3" s="114"/>
      <c r="R3" s="146"/>
      <c r="S3" s="133"/>
      <c r="T3" s="111"/>
    </row>
    <row r="4" spans="1:20" hidden="1">
      <c r="A4" s="15">
        <v>44105</v>
      </c>
      <c r="B4" s="15">
        <v>44105</v>
      </c>
      <c r="C4" s="19" t="s">
        <v>17</v>
      </c>
      <c r="D4" s="7" t="s">
        <v>12</v>
      </c>
      <c r="E4" s="8">
        <v>0.58333333333333337</v>
      </c>
      <c r="F4" s="21">
        <v>2</v>
      </c>
      <c r="G4" s="17" t="s">
        <v>18</v>
      </c>
      <c r="H4" s="10"/>
      <c r="I4" s="19" t="s">
        <v>19</v>
      </c>
      <c r="J4" s="13" t="str">
        <f>IF($T4="",IF(ISERROR(VLOOKUP($P4,[1]Справочник_для_Базы!$A:$B,2,0)),"",VLOOKUP($P4,[1]Справочник_для_Базы!$A:$B,2,0)),$T4)</f>
        <v/>
      </c>
      <c r="K4" s="99"/>
      <c r="L4" s="112"/>
      <c r="O4" s="111"/>
      <c r="P4" s="124"/>
      <c r="Q4" s="130"/>
      <c r="R4" s="146"/>
      <c r="S4" s="133"/>
      <c r="T4" s="112"/>
    </row>
    <row r="5" spans="1:20" ht="76.5" hidden="1">
      <c r="A5" s="5">
        <v>44105</v>
      </c>
      <c r="B5" s="5">
        <v>44105</v>
      </c>
      <c r="C5" s="6" t="s">
        <v>20</v>
      </c>
      <c r="D5" s="7" t="s">
        <v>12</v>
      </c>
      <c r="E5" s="16">
        <v>0.75</v>
      </c>
      <c r="F5" s="9">
        <v>2</v>
      </c>
      <c r="G5" s="17" t="s">
        <v>21</v>
      </c>
      <c r="H5" s="22"/>
      <c r="I5" s="11" t="s">
        <v>14</v>
      </c>
      <c r="J5" s="13" t="str">
        <f>IF($T5="",IF(ISERROR(VLOOKUP($P5,[1]Справочник_для_Базы!$A:$B,2,0)),"",VLOOKUP($P5,[1]Справочник_для_Базы!$A:$B,2,0)),$T5)</f>
        <v/>
      </c>
      <c r="K5" s="99"/>
      <c r="L5" s="111"/>
      <c r="O5" s="111"/>
      <c r="P5" s="115"/>
      <c r="Q5" s="134"/>
      <c r="R5" s="146"/>
      <c r="S5" s="133"/>
      <c r="T5" s="112"/>
    </row>
    <row r="6" spans="1:20" ht="76.5" hidden="1">
      <c r="A6" s="5">
        <v>44105</v>
      </c>
      <c r="B6" s="5">
        <v>44105</v>
      </c>
      <c r="C6" s="6" t="s">
        <v>20</v>
      </c>
      <c r="D6" s="7" t="s">
        <v>12</v>
      </c>
      <c r="E6" s="16">
        <v>0.75</v>
      </c>
      <c r="F6" s="9">
        <v>2</v>
      </c>
      <c r="G6" s="17" t="s">
        <v>22</v>
      </c>
      <c r="H6" s="22"/>
      <c r="I6" s="11" t="s">
        <v>19</v>
      </c>
      <c r="J6" s="13" t="str">
        <f>IF($T6="",IF(ISERROR(VLOOKUP($P6,[1]Справочник_для_Базы!$A:$B,2,0)),"",VLOOKUP($P6,[1]Справочник_для_Базы!$A:$B,2,0)),$T6)</f>
        <v/>
      </c>
      <c r="K6" s="99"/>
      <c r="L6" s="111"/>
      <c r="O6" s="111"/>
      <c r="P6" s="115"/>
      <c r="Q6" s="134"/>
      <c r="R6" s="146"/>
      <c r="S6" s="133"/>
      <c r="T6" s="112"/>
    </row>
    <row r="7" spans="1:20" hidden="1">
      <c r="A7" s="15">
        <v>44105</v>
      </c>
      <c r="B7" s="15">
        <v>44105</v>
      </c>
      <c r="C7" s="11" t="s">
        <v>23</v>
      </c>
      <c r="D7" s="7" t="s">
        <v>12</v>
      </c>
      <c r="E7" s="16">
        <v>0.5</v>
      </c>
      <c r="F7" s="21">
        <v>4</v>
      </c>
      <c r="G7" s="17" t="s">
        <v>24</v>
      </c>
      <c r="H7" s="10"/>
      <c r="I7" s="19" t="s">
        <v>14</v>
      </c>
      <c r="J7" s="13" t="str">
        <f>IF($T7="",IF(ISERROR(VLOOKUP($P7,[1]Справочник_для_Базы!$A:$B,2,0)),"",VLOOKUP($P7,[1]Справочник_для_Базы!$A:$B,2,0)),$T7)</f>
        <v/>
      </c>
      <c r="K7" s="99"/>
      <c r="L7" s="112"/>
      <c r="O7" s="111"/>
      <c r="P7" s="124"/>
      <c r="Q7" s="130"/>
      <c r="R7" s="146"/>
      <c r="S7" s="133"/>
      <c r="T7" s="112"/>
    </row>
    <row r="8" spans="1:20" hidden="1">
      <c r="A8" s="15">
        <v>44105</v>
      </c>
      <c r="B8" s="15">
        <v>44105</v>
      </c>
      <c r="C8" s="11" t="s">
        <v>25</v>
      </c>
      <c r="D8" s="7" t="s">
        <v>12</v>
      </c>
      <c r="E8" s="16">
        <v>0.41666666666666669</v>
      </c>
      <c r="F8" s="9">
        <v>8</v>
      </c>
      <c r="G8" s="7" t="s">
        <v>26</v>
      </c>
      <c r="H8" s="10"/>
      <c r="I8" s="11" t="s">
        <v>14</v>
      </c>
      <c r="J8" s="13" t="str">
        <f>IF($T8="",IF(ISERROR(VLOOKUP($P8,[1]Справочник_для_Базы!$A:$B,2,0)),"",VLOOKUP($P8,[1]Справочник_для_Базы!$A:$B,2,0)),$T8)</f>
        <v/>
      </c>
      <c r="K8" s="99"/>
      <c r="L8" s="113"/>
      <c r="O8" s="111"/>
      <c r="P8" s="130"/>
      <c r="Q8" s="135"/>
      <c r="R8" s="134"/>
      <c r="S8" s="133"/>
      <c r="T8" s="112"/>
    </row>
    <row r="9" spans="1:20" ht="76.5" hidden="1">
      <c r="A9" s="15">
        <v>44105</v>
      </c>
      <c r="B9" s="15">
        <v>44105</v>
      </c>
      <c r="C9" s="6" t="s">
        <v>27</v>
      </c>
      <c r="D9" s="7" t="s">
        <v>12</v>
      </c>
      <c r="E9" s="8">
        <v>0.41666666666666669</v>
      </c>
      <c r="F9" s="21">
        <v>2</v>
      </c>
      <c r="G9" s="17" t="s">
        <v>28</v>
      </c>
      <c r="H9" s="10"/>
      <c r="I9" s="11" t="s">
        <v>14</v>
      </c>
      <c r="J9" s="13" t="str">
        <f>IF($T9="",IF(ISERROR(VLOOKUP($P9,[1]Справочник_для_Базы!$A:$B,2,0)),"",VLOOKUP($P9,[1]Справочник_для_Базы!$A:$B,2,0)),$T9)</f>
        <v/>
      </c>
      <c r="K9" s="99"/>
      <c r="L9" s="112"/>
      <c r="O9" s="123"/>
      <c r="P9" s="124"/>
      <c r="Q9" s="118"/>
      <c r="R9" s="134"/>
      <c r="S9" s="133"/>
      <c r="T9" s="112"/>
    </row>
    <row r="10" spans="1:20" ht="25.5">
      <c r="A10" s="5">
        <v>44105</v>
      </c>
      <c r="B10" s="5">
        <v>44105</v>
      </c>
      <c r="C10" s="6" t="s">
        <v>29</v>
      </c>
      <c r="D10" s="24" t="s">
        <v>30</v>
      </c>
      <c r="E10" s="16"/>
      <c r="F10" s="9">
        <v>8</v>
      </c>
      <c r="G10" s="6" t="s">
        <v>31</v>
      </c>
      <c r="H10" s="6"/>
      <c r="I10" s="14" t="s">
        <v>14</v>
      </c>
      <c r="J10" s="13" t="str">
        <f>IF($T10="",IF(ISERROR(VLOOKUP($P10,[1]Справочник_для_Базы!$A:$B,2,0)),"",VLOOKUP($P10,[1]Справочник_для_Базы!$A:$B,2,0)),$T10)</f>
        <v/>
      </c>
      <c r="K10" s="98"/>
      <c r="L10" s="114"/>
      <c r="O10" s="111"/>
      <c r="P10" s="115"/>
      <c r="Q10" s="136"/>
      <c r="R10" s="146"/>
      <c r="S10" s="133"/>
      <c r="T10" s="115"/>
    </row>
    <row r="11" spans="1:20" hidden="1">
      <c r="A11" s="15">
        <v>44105</v>
      </c>
      <c r="B11" s="15">
        <v>44106</v>
      </c>
      <c r="C11" s="11" t="s">
        <v>32</v>
      </c>
      <c r="D11" s="17" t="s">
        <v>30</v>
      </c>
      <c r="E11" s="16"/>
      <c r="F11" s="9"/>
      <c r="G11" s="7" t="s">
        <v>33</v>
      </c>
      <c r="H11" s="10"/>
      <c r="I11" s="11" t="s">
        <v>34</v>
      </c>
      <c r="J11" s="13" t="str">
        <f>IF($T11="",IF(ISERROR(VLOOKUP($P11,[1]Справочник_для_Базы!$A:$B,2,0)),"",VLOOKUP($P11,[1]Справочник_для_Базы!$A:$B,2,0)),$T11)</f>
        <v/>
      </c>
      <c r="K11" s="99"/>
      <c r="L11" s="112"/>
      <c r="O11" s="111"/>
      <c r="P11" s="124"/>
      <c r="Q11" s="130"/>
      <c r="R11" s="146"/>
      <c r="S11" s="133"/>
      <c r="T11" s="112"/>
    </row>
    <row r="12" spans="1:20" hidden="1">
      <c r="A12" s="5">
        <v>44105</v>
      </c>
      <c r="B12" s="5">
        <v>44108</v>
      </c>
      <c r="C12" s="6" t="s">
        <v>35</v>
      </c>
      <c r="D12" s="17" t="s">
        <v>30</v>
      </c>
      <c r="E12" s="16"/>
      <c r="F12" s="9"/>
      <c r="G12" s="17" t="s">
        <v>36</v>
      </c>
      <c r="H12" s="10"/>
      <c r="I12" s="19" t="s">
        <v>34</v>
      </c>
      <c r="J12" s="13" t="str">
        <f>IF($T12="",IF(ISERROR(VLOOKUP($P12,[1]Справочник_для_Базы!$A:$B,2,0)),"",VLOOKUP($P12,[1]Справочник_для_Базы!$A:$B,2,0)),$T12)</f>
        <v/>
      </c>
      <c r="K12" s="98"/>
      <c r="L12" s="111"/>
      <c r="O12" s="111"/>
      <c r="P12" s="115"/>
      <c r="Q12" s="111"/>
      <c r="R12" s="146"/>
      <c r="S12" s="133"/>
      <c r="T12" s="115"/>
    </row>
    <row r="13" spans="1:20" hidden="1">
      <c r="A13" s="5">
        <v>44105</v>
      </c>
      <c r="B13" s="5">
        <v>44110</v>
      </c>
      <c r="C13" s="6" t="s">
        <v>37</v>
      </c>
      <c r="D13" s="17" t="s">
        <v>30</v>
      </c>
      <c r="E13" s="16"/>
      <c r="F13" s="9"/>
      <c r="G13" s="17" t="s">
        <v>38</v>
      </c>
      <c r="H13" s="10"/>
      <c r="I13" s="19" t="s">
        <v>34</v>
      </c>
      <c r="J13" s="13" t="str">
        <f>IF($T13="",IF(ISERROR(VLOOKUP($P13,[1]Справочник_для_Базы!$A:$B,2,0)),"",VLOOKUP($P13,[1]Справочник_для_Базы!$A:$B,2,0)),$T13)</f>
        <v/>
      </c>
      <c r="K13" s="98"/>
      <c r="L13" s="111"/>
      <c r="O13" s="111"/>
      <c r="P13" s="115"/>
      <c r="Q13" s="111"/>
      <c r="R13" s="146"/>
      <c r="S13" s="133"/>
      <c r="T13" s="115"/>
    </row>
    <row r="14" spans="1:20" hidden="1">
      <c r="A14" s="15">
        <v>44106</v>
      </c>
      <c r="B14" s="15">
        <v>44106</v>
      </c>
      <c r="C14" s="11" t="s">
        <v>39</v>
      </c>
      <c r="D14" s="7" t="s">
        <v>12</v>
      </c>
      <c r="E14" s="16">
        <v>0.5</v>
      </c>
      <c r="F14" s="9">
        <v>4</v>
      </c>
      <c r="G14" s="17" t="s">
        <v>31</v>
      </c>
      <c r="H14" s="10"/>
      <c r="I14" s="19" t="s">
        <v>14</v>
      </c>
      <c r="J14" s="13" t="str">
        <f>IF($T14="",IF(ISERROR(VLOOKUP($P14,[1]Справочник_для_Базы!$A:$B,2,0)),"",VLOOKUP($P14,[1]Справочник_для_Базы!$A:$B,2,0)),$T14)</f>
        <v/>
      </c>
      <c r="K14" s="99"/>
      <c r="L14" s="112"/>
      <c r="O14" s="111"/>
      <c r="P14" s="123"/>
      <c r="Q14" s="117"/>
      <c r="R14" s="146"/>
      <c r="S14" s="133"/>
      <c r="T14" s="113"/>
    </row>
    <row r="15" spans="1:20" hidden="1">
      <c r="A15" s="15">
        <v>44106</v>
      </c>
      <c r="B15" s="15">
        <v>44106</v>
      </c>
      <c r="C15" s="11" t="s">
        <v>40</v>
      </c>
      <c r="D15" s="7" t="s">
        <v>12</v>
      </c>
      <c r="E15" s="16">
        <v>0.39583333333333331</v>
      </c>
      <c r="F15" s="9">
        <v>3</v>
      </c>
      <c r="G15" s="17" t="s">
        <v>13</v>
      </c>
      <c r="H15" s="10"/>
      <c r="I15" s="19" t="s">
        <v>14</v>
      </c>
      <c r="J15" s="13" t="str">
        <f>IF($T15="",IF(ISERROR(VLOOKUP($P15,[1]Справочник_для_Базы!$A:$B,2,0)),"",VLOOKUP($P15,[1]Справочник_для_Базы!$A:$B,2,0)),$T15)</f>
        <v/>
      </c>
      <c r="K15" s="99"/>
      <c r="L15" s="112"/>
      <c r="O15" s="111"/>
      <c r="P15" s="123"/>
      <c r="Q15" s="117"/>
      <c r="R15" s="146"/>
      <c r="S15" s="133"/>
      <c r="T15" s="113"/>
    </row>
    <row r="16" spans="1:20" hidden="1">
      <c r="A16" s="15">
        <v>44106</v>
      </c>
      <c r="B16" s="15">
        <v>44106</v>
      </c>
      <c r="C16" s="11" t="s">
        <v>40</v>
      </c>
      <c r="D16" s="7" t="s">
        <v>12</v>
      </c>
      <c r="E16" s="16">
        <v>0.39583333333333331</v>
      </c>
      <c r="F16" s="9">
        <v>3</v>
      </c>
      <c r="G16" s="17" t="s">
        <v>41</v>
      </c>
      <c r="H16" s="10"/>
      <c r="I16" s="19" t="s">
        <v>14</v>
      </c>
      <c r="J16" s="13" t="str">
        <f>IF($T16="",IF(ISERROR(VLOOKUP($P16,[1]Справочник_для_Базы!$A:$B,2,0)),"",VLOOKUP($P16,[1]Справочник_для_Базы!$A:$B,2,0)),$T16)</f>
        <v/>
      </c>
      <c r="K16" s="99"/>
      <c r="L16" s="112"/>
      <c r="O16" s="111"/>
      <c r="P16" s="123"/>
      <c r="Q16" s="117"/>
      <c r="R16" s="146"/>
      <c r="S16" s="133"/>
      <c r="T16" s="113"/>
    </row>
    <row r="17" spans="1:20" hidden="1">
      <c r="A17" s="15">
        <v>44106</v>
      </c>
      <c r="B17" s="15">
        <v>44106</v>
      </c>
      <c r="C17" s="11" t="s">
        <v>23</v>
      </c>
      <c r="D17" s="7" t="s">
        <v>12</v>
      </c>
      <c r="E17" s="16">
        <v>0.5</v>
      </c>
      <c r="F17" s="21">
        <v>4</v>
      </c>
      <c r="G17" s="17" t="s">
        <v>24</v>
      </c>
      <c r="H17" s="10"/>
      <c r="I17" s="11" t="s">
        <v>14</v>
      </c>
      <c r="J17" s="13" t="str">
        <f>IF($T17="",IF(ISERROR(VLOOKUP($P17,[1]Справочник_для_Базы!$A:$B,2,0)),"",VLOOKUP($P17,[1]Справочник_для_Базы!$A:$B,2,0)),$T17)</f>
        <v/>
      </c>
      <c r="K17" s="99"/>
      <c r="L17" s="113"/>
      <c r="O17" s="111"/>
      <c r="P17" s="124"/>
      <c r="Q17" s="130"/>
      <c r="R17" s="146"/>
      <c r="S17" s="133"/>
      <c r="T17" s="112"/>
    </row>
    <row r="18" spans="1:20" hidden="1">
      <c r="A18" s="25">
        <v>44106</v>
      </c>
      <c r="B18" s="25">
        <v>44106</v>
      </c>
      <c r="C18" s="26" t="s">
        <v>42</v>
      </c>
      <c r="D18" s="7" t="s">
        <v>12</v>
      </c>
      <c r="E18" s="16">
        <v>0.54166666666666663</v>
      </c>
      <c r="F18" s="9">
        <v>4</v>
      </c>
      <c r="G18" s="17" t="s">
        <v>26</v>
      </c>
      <c r="H18" s="10"/>
      <c r="I18" s="11" t="s">
        <v>14</v>
      </c>
      <c r="J18" s="13" t="str">
        <f>IF($T18="",IF(ISERROR(VLOOKUP($P18,[1]Справочник_для_Базы!$A:$B,2,0)),"",VLOOKUP($P18,[1]Справочник_для_Базы!$A:$B,2,0)),$T18)</f>
        <v/>
      </c>
      <c r="K18" s="99"/>
      <c r="L18" s="112"/>
      <c r="O18" s="112"/>
      <c r="P18" s="124"/>
      <c r="Q18" s="130"/>
      <c r="R18" s="146"/>
      <c r="S18" s="133"/>
      <c r="T18" s="112"/>
    </row>
    <row r="19" spans="1:20" ht="63.75" hidden="1">
      <c r="A19" s="15">
        <v>44106</v>
      </c>
      <c r="B19" s="15">
        <v>44106</v>
      </c>
      <c r="C19" s="6" t="s">
        <v>43</v>
      </c>
      <c r="D19" s="7" t="s">
        <v>12</v>
      </c>
      <c r="E19" s="8">
        <v>0.41666666666666669</v>
      </c>
      <c r="F19" s="21">
        <v>2</v>
      </c>
      <c r="G19" s="17" t="s">
        <v>28</v>
      </c>
      <c r="H19" s="10"/>
      <c r="I19" s="11" t="s">
        <v>14</v>
      </c>
      <c r="J19" s="13" t="str">
        <f>IF($T19="",IF(ISERROR(VLOOKUP($P19,[1]Справочник_для_Базы!$A:$B,2,0)),"",VLOOKUP($P19,[1]Справочник_для_Базы!$A:$B,2,0)),$T19)</f>
        <v/>
      </c>
      <c r="K19" s="99"/>
      <c r="L19" s="112"/>
      <c r="O19" s="124"/>
      <c r="P19" s="124"/>
      <c r="Q19" s="118"/>
      <c r="R19" s="134"/>
      <c r="S19" s="133"/>
      <c r="T19" s="112"/>
    </row>
    <row r="20" spans="1:20" ht="127.5" hidden="1">
      <c r="A20" s="5">
        <v>44106</v>
      </c>
      <c r="B20" s="5">
        <v>44106</v>
      </c>
      <c r="C20" s="6" t="s">
        <v>44</v>
      </c>
      <c r="D20" s="7" t="s">
        <v>12</v>
      </c>
      <c r="E20" s="16">
        <v>0.41666666666666669</v>
      </c>
      <c r="F20" s="9">
        <v>2.5</v>
      </c>
      <c r="G20" s="17" t="s">
        <v>33</v>
      </c>
      <c r="H20" s="27"/>
      <c r="I20" s="28" t="s">
        <v>14</v>
      </c>
      <c r="J20" s="13" t="str">
        <f>IF($T20="",IF(ISERROR(VLOOKUP($P20,[1]Справочник_для_Базы!$A:$B,2,0)),"",VLOOKUP($P20,[1]Справочник_для_Базы!$A:$B,2,0)),$T20)</f>
        <v/>
      </c>
      <c r="K20" s="100"/>
      <c r="L20" s="115"/>
      <c r="O20" s="111"/>
      <c r="P20" s="115"/>
      <c r="Q20" s="114"/>
      <c r="R20" s="146"/>
      <c r="S20" s="133"/>
      <c r="T20" s="115"/>
    </row>
    <row r="21" spans="1:20" ht="127.5" hidden="1">
      <c r="A21" s="5">
        <v>44106</v>
      </c>
      <c r="B21" s="5">
        <v>44106</v>
      </c>
      <c r="C21" s="6" t="s">
        <v>44</v>
      </c>
      <c r="D21" s="17" t="s">
        <v>12</v>
      </c>
      <c r="E21" s="29">
        <v>0.41666666666666669</v>
      </c>
      <c r="F21" s="30">
        <v>2.5</v>
      </c>
      <c r="G21" s="31" t="s">
        <v>18</v>
      </c>
      <c r="H21" s="10"/>
      <c r="I21" s="11" t="s">
        <v>14</v>
      </c>
      <c r="J21" s="13" t="str">
        <f>IF($T21="",IF(ISERROR(VLOOKUP($P21,[1]Справочник_для_Базы!$A:$B,2,0)),"",VLOOKUP($P21,[1]Справочник_для_Базы!$A:$B,2,0)),$T21)</f>
        <v/>
      </c>
      <c r="K21" s="101"/>
      <c r="L21" s="111"/>
      <c r="O21" s="111"/>
      <c r="P21" s="115"/>
      <c r="Q21" s="111"/>
      <c r="R21" s="146"/>
      <c r="S21" s="133"/>
      <c r="T21" s="112"/>
    </row>
    <row r="22" spans="1:20" hidden="1">
      <c r="A22" s="32">
        <v>44106</v>
      </c>
      <c r="B22" s="32">
        <v>44106</v>
      </c>
      <c r="C22" s="11" t="s">
        <v>45</v>
      </c>
      <c r="D22" s="7" t="s">
        <v>12</v>
      </c>
      <c r="E22" s="8">
        <v>0.41666666666666669</v>
      </c>
      <c r="F22" s="21">
        <v>5</v>
      </c>
      <c r="G22" s="17" t="s">
        <v>46</v>
      </c>
      <c r="H22" s="10"/>
      <c r="I22" s="11" t="s">
        <v>14</v>
      </c>
      <c r="J22" s="13" t="str">
        <f>IF($T22="",IF(ISERROR(VLOOKUP($P22,[1]Справочник_для_Базы!$A:$B,2,0)),"",VLOOKUP($P22,[1]Справочник_для_Базы!$A:$B,2,0)),$T22)</f>
        <v/>
      </c>
      <c r="K22" s="99"/>
      <c r="L22" s="112"/>
      <c r="O22" s="123"/>
      <c r="P22" s="115"/>
      <c r="Q22" s="134"/>
      <c r="R22" s="134"/>
      <c r="S22" s="133"/>
      <c r="T22" s="112"/>
    </row>
    <row r="23" spans="1:20" hidden="1">
      <c r="A23" s="15">
        <v>44109</v>
      </c>
      <c r="B23" s="15">
        <v>44109</v>
      </c>
      <c r="C23" s="11" t="s">
        <v>47</v>
      </c>
      <c r="D23" s="7" t="s">
        <v>12</v>
      </c>
      <c r="E23" s="16">
        <v>0.5</v>
      </c>
      <c r="F23" s="21">
        <v>4</v>
      </c>
      <c r="G23" s="17" t="s">
        <v>24</v>
      </c>
      <c r="H23" s="10"/>
      <c r="I23" s="19" t="s">
        <v>19</v>
      </c>
      <c r="J23" s="13" t="str">
        <f>IF($T23="",IF(ISERROR(VLOOKUP($P23,[1]Справочник_для_Базы!$A:$B,2,0)),"",VLOOKUP($P23,[1]Справочник_для_Базы!$A:$B,2,0)),$T23)</f>
        <v/>
      </c>
      <c r="K23" s="99"/>
      <c r="L23" s="112"/>
      <c r="O23" s="111"/>
      <c r="P23" s="124"/>
      <c r="Q23" s="124"/>
      <c r="R23" s="146"/>
      <c r="S23" s="133"/>
      <c r="T23" s="112"/>
    </row>
    <row r="24" spans="1:20" hidden="1">
      <c r="A24" s="15">
        <v>44109</v>
      </c>
      <c r="B24" s="15">
        <v>44109</v>
      </c>
      <c r="C24" s="11" t="s">
        <v>23</v>
      </c>
      <c r="D24" s="7" t="s">
        <v>12</v>
      </c>
      <c r="E24" s="16">
        <v>0.66666666666666663</v>
      </c>
      <c r="F24" s="21">
        <v>4</v>
      </c>
      <c r="G24" s="17" t="s">
        <v>24</v>
      </c>
      <c r="H24" s="10"/>
      <c r="I24" s="19" t="s">
        <v>19</v>
      </c>
      <c r="J24" s="13" t="str">
        <f>IF($T24="",IF(ISERROR(VLOOKUP($P24,[1]Справочник_для_Базы!$A:$B,2,0)),"",VLOOKUP($P24,[1]Справочник_для_Базы!$A:$B,2,0)),$T24)</f>
        <v/>
      </c>
      <c r="K24" s="99"/>
      <c r="L24" s="112"/>
      <c r="O24" s="111"/>
      <c r="P24" s="124"/>
      <c r="Q24" s="124"/>
      <c r="R24" s="146"/>
      <c r="S24" s="133"/>
      <c r="T24" s="112"/>
    </row>
    <row r="25" spans="1:20" ht="38.25" hidden="1">
      <c r="A25" s="5">
        <v>44109</v>
      </c>
      <c r="B25" s="5">
        <v>44109</v>
      </c>
      <c r="C25" s="33" t="s">
        <v>48</v>
      </c>
      <c r="D25" s="7" t="s">
        <v>12</v>
      </c>
      <c r="E25" s="16">
        <v>0.70833333333333337</v>
      </c>
      <c r="F25" s="9">
        <v>2</v>
      </c>
      <c r="G25" s="7" t="s">
        <v>22</v>
      </c>
      <c r="H25" s="22"/>
      <c r="I25" s="11" t="s">
        <v>19</v>
      </c>
      <c r="J25" s="13" t="str">
        <f>IF($T25="",IF(ISERROR(VLOOKUP($P25,[1]Справочник_для_Базы!$A:$B,2,0)),"",VLOOKUP($P25,[1]Справочник_для_Базы!$A:$B,2,0)),$T25)</f>
        <v/>
      </c>
      <c r="K25" s="98"/>
      <c r="L25" s="111"/>
      <c r="O25" s="111"/>
      <c r="P25" s="115"/>
      <c r="Q25" s="134"/>
      <c r="R25" s="146"/>
      <c r="S25" s="133"/>
      <c r="T25" s="112"/>
    </row>
    <row r="26" spans="1:20" ht="38.25" hidden="1">
      <c r="A26" s="5">
        <v>44109</v>
      </c>
      <c r="B26" s="5">
        <v>44109</v>
      </c>
      <c r="C26" s="33" t="s">
        <v>48</v>
      </c>
      <c r="D26" s="7" t="s">
        <v>12</v>
      </c>
      <c r="E26" s="16">
        <v>0.70833333333333337</v>
      </c>
      <c r="F26" s="9">
        <v>2</v>
      </c>
      <c r="G26" s="34" t="s">
        <v>21</v>
      </c>
      <c r="H26" s="22"/>
      <c r="I26" s="11" t="s">
        <v>14</v>
      </c>
      <c r="J26" s="13" t="str">
        <f>IF($T26="",IF(ISERROR(VLOOKUP($P26,[1]Справочник_для_Базы!$A:$B,2,0)),"",VLOOKUP($P26,[1]Справочник_для_Базы!$A:$B,2,0)),$T26)</f>
        <v/>
      </c>
      <c r="K26" s="98"/>
      <c r="L26" s="111"/>
      <c r="O26" s="111"/>
      <c r="P26" s="115"/>
      <c r="Q26" s="134"/>
      <c r="R26" s="146"/>
      <c r="S26" s="133"/>
      <c r="T26" s="112"/>
    </row>
    <row r="27" spans="1:20" hidden="1">
      <c r="A27" s="15">
        <v>44109</v>
      </c>
      <c r="B27" s="15">
        <v>44109</v>
      </c>
      <c r="C27" s="19" t="s">
        <v>49</v>
      </c>
      <c r="D27" s="7" t="s">
        <v>12</v>
      </c>
      <c r="E27" s="8">
        <v>0.45833333333333331</v>
      </c>
      <c r="F27" s="21">
        <v>2</v>
      </c>
      <c r="G27" s="17" t="s">
        <v>26</v>
      </c>
      <c r="H27" s="10"/>
      <c r="I27" s="11" t="s">
        <v>14</v>
      </c>
      <c r="J27" s="13" t="str">
        <f>IF($T27="",IF(ISERROR(VLOOKUP($P27,[1]Справочник_для_Базы!$A:$B,2,0)),"",VLOOKUP($P27,[1]Справочник_для_Базы!$A:$B,2,0)),$T27)</f>
        <v/>
      </c>
      <c r="K27" s="99"/>
      <c r="L27" s="112"/>
      <c r="O27" s="124"/>
      <c r="P27" s="124"/>
      <c r="Q27" s="130"/>
      <c r="R27" s="146"/>
      <c r="S27" s="133"/>
      <c r="T27" s="112"/>
    </row>
    <row r="28" spans="1:20" hidden="1">
      <c r="A28" s="25">
        <v>44109</v>
      </c>
      <c r="B28" s="15">
        <v>44109</v>
      </c>
      <c r="C28" s="19" t="s">
        <v>25</v>
      </c>
      <c r="D28" s="17" t="s">
        <v>12</v>
      </c>
      <c r="E28" s="8">
        <v>0.41666666666666669</v>
      </c>
      <c r="F28" s="21">
        <v>8</v>
      </c>
      <c r="G28" s="7" t="s">
        <v>16</v>
      </c>
      <c r="H28" s="18"/>
      <c r="I28" s="11" t="s">
        <v>14</v>
      </c>
      <c r="J28" s="13" t="str">
        <f>IF($T28="",IF(ISERROR(VLOOKUP($P28,[1]Справочник_для_Базы!$A:$B,2,0)),"",VLOOKUP($P28,[1]Справочник_для_Базы!$A:$B,2,0)),$T28)</f>
        <v/>
      </c>
      <c r="K28" s="99"/>
      <c r="L28" s="112"/>
      <c r="O28" s="123"/>
      <c r="P28" s="124"/>
      <c r="Q28" s="130"/>
      <c r="R28" s="134"/>
      <c r="S28" s="133"/>
      <c r="T28" s="112"/>
    </row>
    <row r="29" spans="1:20" ht="76.5" hidden="1">
      <c r="A29" s="15">
        <v>44109</v>
      </c>
      <c r="B29" s="15">
        <v>44109</v>
      </c>
      <c r="C29" s="6" t="s">
        <v>27</v>
      </c>
      <c r="D29" s="31" t="s">
        <v>12</v>
      </c>
      <c r="E29" s="16">
        <v>0.41666666666666669</v>
      </c>
      <c r="F29" s="9">
        <v>2</v>
      </c>
      <c r="G29" s="23" t="s">
        <v>28</v>
      </c>
      <c r="H29" s="22"/>
      <c r="I29" s="14" t="s">
        <v>14</v>
      </c>
      <c r="J29" s="13" t="str">
        <f>IF($T29="",IF(ISERROR(VLOOKUP($P29,[1]Справочник_для_Базы!$A:$B,2,0)),"",VLOOKUP($P29,[1]Справочник_для_Базы!$A:$B,2,0)),$T29)</f>
        <v/>
      </c>
      <c r="K29" s="99"/>
      <c r="L29" s="112"/>
      <c r="O29" s="123"/>
      <c r="P29" s="112"/>
      <c r="Q29" s="118"/>
      <c r="R29" s="146"/>
      <c r="S29" s="133"/>
      <c r="T29" s="124"/>
    </row>
    <row r="30" spans="1:20" ht="38.25" hidden="1">
      <c r="A30" s="15">
        <v>44109</v>
      </c>
      <c r="B30" s="15">
        <v>44110</v>
      </c>
      <c r="C30" s="6" t="s">
        <v>50</v>
      </c>
      <c r="D30" s="31" t="s">
        <v>12</v>
      </c>
      <c r="E30" s="16">
        <v>0.625</v>
      </c>
      <c r="F30" s="9">
        <v>8</v>
      </c>
      <c r="G30" s="23" t="s">
        <v>51</v>
      </c>
      <c r="H30" s="22"/>
      <c r="I30" s="14" t="s">
        <v>14</v>
      </c>
      <c r="J30" s="13" t="str">
        <f>IF($T30="",IF(ISERROR(VLOOKUP($P30,[1]Справочник_для_Базы!$A:$B,2,0)),"",VLOOKUP($P30,[1]Справочник_для_Базы!$A:$B,2,0)),$T30)</f>
        <v/>
      </c>
      <c r="K30" s="99"/>
      <c r="L30" s="112"/>
      <c r="O30" s="111"/>
      <c r="P30" s="112"/>
      <c r="Q30" s="114"/>
      <c r="R30" s="146"/>
      <c r="S30" s="133"/>
      <c r="T30" s="124"/>
    </row>
    <row r="31" spans="1:20" ht="38.25" hidden="1">
      <c r="A31" s="15">
        <v>44109</v>
      </c>
      <c r="B31" s="15">
        <v>44110</v>
      </c>
      <c r="C31" s="6" t="s">
        <v>50</v>
      </c>
      <c r="D31" s="7" t="s">
        <v>12</v>
      </c>
      <c r="E31" s="16">
        <v>0.625</v>
      </c>
      <c r="F31" s="9">
        <v>8</v>
      </c>
      <c r="G31" s="12" t="s">
        <v>28</v>
      </c>
      <c r="H31" s="10"/>
      <c r="I31" s="11" t="s">
        <v>14</v>
      </c>
      <c r="J31" s="13" t="str">
        <f>IF($T31="",IF(ISERROR(VLOOKUP($P31,[1]Справочник_для_Базы!$A:$B,2,0)),"",VLOOKUP($P31,[1]Справочник_для_Базы!$A:$B,2,0)),$T31)</f>
        <v/>
      </c>
      <c r="K31" s="99"/>
      <c r="L31" s="112"/>
      <c r="O31" s="111"/>
      <c r="P31" s="112"/>
      <c r="Q31" s="114"/>
      <c r="R31" s="146"/>
      <c r="S31" s="133"/>
      <c r="T31" s="124"/>
    </row>
    <row r="32" spans="1:20" hidden="1">
      <c r="A32" s="15">
        <v>44109</v>
      </c>
      <c r="B32" s="15">
        <v>44115</v>
      </c>
      <c r="C32" s="11" t="s">
        <v>37</v>
      </c>
      <c r="D32" s="7" t="s">
        <v>30</v>
      </c>
      <c r="E32" s="16"/>
      <c r="F32" s="9"/>
      <c r="G32" s="7" t="s">
        <v>41</v>
      </c>
      <c r="H32" s="10"/>
      <c r="I32" s="19" t="s">
        <v>34</v>
      </c>
      <c r="J32" s="13" t="str">
        <f>IF($T32="",IF(ISERROR(VLOOKUP($P32,[1]Справочник_для_Базы!$A:$B,2,0)),"",VLOOKUP($P32,[1]Справочник_для_Базы!$A:$B,2,0)),$T32)</f>
        <v/>
      </c>
      <c r="K32" s="99"/>
      <c r="L32" s="113"/>
      <c r="O32" s="111"/>
      <c r="P32" s="124"/>
      <c r="Q32" s="135"/>
      <c r="R32" s="146"/>
      <c r="S32" s="133"/>
      <c r="T32" s="112"/>
    </row>
    <row r="33" spans="1:20" hidden="1">
      <c r="A33" s="15">
        <v>44109</v>
      </c>
      <c r="B33" s="15">
        <v>44122</v>
      </c>
      <c r="C33" s="11" t="s">
        <v>37</v>
      </c>
      <c r="D33" s="7" t="s">
        <v>30</v>
      </c>
      <c r="E33" s="16"/>
      <c r="F33" s="9"/>
      <c r="G33" s="7" t="s">
        <v>52</v>
      </c>
      <c r="H33" s="10"/>
      <c r="I33" s="19" t="s">
        <v>34</v>
      </c>
      <c r="J33" s="13" t="str">
        <f>IF($T33="",IF(ISERROR(VLOOKUP($P33,[1]Справочник_для_Базы!$A:$B,2,0)),"",VLOOKUP($P33,[1]Справочник_для_Базы!$A:$B,2,0)),$T33)</f>
        <v/>
      </c>
      <c r="K33" s="99"/>
      <c r="L33" s="113"/>
      <c r="O33" s="111"/>
      <c r="P33" s="124"/>
      <c r="Q33" s="130"/>
      <c r="R33" s="146"/>
      <c r="S33" s="133"/>
      <c r="T33" s="112"/>
    </row>
    <row r="34" spans="1:20" ht="38.25" hidden="1">
      <c r="A34" s="15">
        <v>44110</v>
      </c>
      <c r="B34" s="15">
        <v>44110</v>
      </c>
      <c r="C34" s="6" t="s">
        <v>53</v>
      </c>
      <c r="D34" s="7" t="s">
        <v>12</v>
      </c>
      <c r="E34" s="16">
        <v>0.33333333333333331</v>
      </c>
      <c r="F34" s="9">
        <v>4</v>
      </c>
      <c r="G34" s="7" t="s">
        <v>54</v>
      </c>
      <c r="H34" s="10"/>
      <c r="I34" s="11" t="s">
        <v>19</v>
      </c>
      <c r="J34" s="13" t="str">
        <f>IF($T34="",IF(ISERROR(VLOOKUP($P34,[1]Справочник_для_Базы!$A:$B,2,0)),"",VLOOKUP($P34,[1]Справочник_для_Базы!$A:$B,2,0)),$T34)</f>
        <v/>
      </c>
      <c r="K34" s="99"/>
      <c r="L34" s="112"/>
      <c r="O34" s="111"/>
      <c r="P34" s="124"/>
      <c r="Q34" s="135"/>
      <c r="R34" s="146"/>
      <c r="S34" s="133"/>
      <c r="T34" s="112"/>
    </row>
    <row r="35" spans="1:20" hidden="1">
      <c r="A35" s="36">
        <v>44110</v>
      </c>
      <c r="B35" s="36">
        <v>44110</v>
      </c>
      <c r="C35" s="37" t="s">
        <v>55</v>
      </c>
      <c r="D35" s="7" t="s">
        <v>56</v>
      </c>
      <c r="E35" s="16">
        <v>0.39583333333333331</v>
      </c>
      <c r="F35" s="9">
        <v>4</v>
      </c>
      <c r="G35" s="7" t="s">
        <v>18</v>
      </c>
      <c r="H35" s="10"/>
      <c r="I35" s="11" t="s">
        <v>57</v>
      </c>
      <c r="J35" s="13" t="str">
        <f>IF($T35="",IF(ISERROR(VLOOKUP($P35,[1]Справочник_для_Базы!$A:$B,2,0)),"",VLOOKUP($P35,[1]Справочник_для_Базы!$A:$B,2,0)),$T35)</f>
        <v/>
      </c>
      <c r="K35" s="99">
        <v>506</v>
      </c>
      <c r="L35" s="112"/>
      <c r="O35" s="111"/>
      <c r="P35" s="124"/>
      <c r="Q35" s="135"/>
      <c r="R35" s="146"/>
      <c r="S35" s="133"/>
      <c r="T35" s="112"/>
    </row>
    <row r="36" spans="1:20" hidden="1">
      <c r="A36" s="15">
        <v>44110</v>
      </c>
      <c r="B36" s="15">
        <v>44110</v>
      </c>
      <c r="C36" s="19" t="s">
        <v>58</v>
      </c>
      <c r="D36" s="7" t="s">
        <v>12</v>
      </c>
      <c r="E36" s="16">
        <v>0.45833333333333331</v>
      </c>
      <c r="F36" s="9">
        <v>1</v>
      </c>
      <c r="G36" s="17" t="s">
        <v>31</v>
      </c>
      <c r="H36" s="10"/>
      <c r="I36" s="19" t="s">
        <v>14</v>
      </c>
      <c r="J36" s="13" t="str">
        <f>IF($T36="",IF(ISERROR(VLOOKUP($P36,[1]Справочник_для_Базы!$A:$B,2,0)),"",VLOOKUP($P36,[1]Справочник_для_Базы!$A:$B,2,0)),$T36)</f>
        <v/>
      </c>
      <c r="K36" s="99"/>
      <c r="L36" s="112"/>
      <c r="O36" s="111"/>
      <c r="P36" s="123"/>
      <c r="Q36" s="135"/>
      <c r="R36" s="146"/>
      <c r="S36" s="133"/>
      <c r="T36" s="112"/>
    </row>
    <row r="37" spans="1:20" hidden="1">
      <c r="A37" s="15">
        <v>44110</v>
      </c>
      <c r="B37" s="15">
        <v>44110</v>
      </c>
      <c r="C37" s="11" t="s">
        <v>47</v>
      </c>
      <c r="D37" s="7" t="s">
        <v>12</v>
      </c>
      <c r="E37" s="16">
        <v>0.5</v>
      </c>
      <c r="F37" s="9">
        <v>4</v>
      </c>
      <c r="G37" s="17" t="s">
        <v>24</v>
      </c>
      <c r="H37" s="10"/>
      <c r="I37" s="19" t="s">
        <v>19</v>
      </c>
      <c r="J37" s="13" t="str">
        <f>IF($T37="",IF(ISERROR(VLOOKUP($P37,[1]Справочник_для_Базы!$A:$B,2,0)),"",VLOOKUP($P37,[1]Справочник_для_Базы!$A:$B,2,0)),$T37)</f>
        <v/>
      </c>
      <c r="K37" s="99"/>
      <c r="L37" s="112"/>
      <c r="O37" s="111"/>
      <c r="P37" s="124"/>
      <c r="Q37" s="124"/>
      <c r="R37" s="146"/>
      <c r="S37" s="133"/>
      <c r="T37" s="112"/>
    </row>
    <row r="38" spans="1:20" hidden="1">
      <c r="A38" s="15">
        <v>44110</v>
      </c>
      <c r="B38" s="15">
        <v>44110</v>
      </c>
      <c r="C38" s="11" t="s">
        <v>59</v>
      </c>
      <c r="D38" s="7" t="s">
        <v>12</v>
      </c>
      <c r="E38" s="16">
        <v>0.66666666666666663</v>
      </c>
      <c r="F38" s="9">
        <v>3</v>
      </c>
      <c r="G38" s="7" t="s">
        <v>54</v>
      </c>
      <c r="H38" s="10"/>
      <c r="I38" s="11" t="s">
        <v>19</v>
      </c>
      <c r="J38" s="13" t="str">
        <f>IF($T38="",IF(ISERROR(VLOOKUP($P38,[1]Справочник_для_Базы!$A:$B,2,0)),"",VLOOKUP($P38,[1]Справочник_для_Базы!$A:$B,2,0)),$T38)</f>
        <v/>
      </c>
      <c r="K38" s="99"/>
      <c r="L38" s="112"/>
      <c r="O38" s="111"/>
      <c r="P38" s="124"/>
      <c r="Q38" s="130"/>
      <c r="R38" s="146"/>
      <c r="S38" s="133"/>
      <c r="T38" s="112"/>
    </row>
    <row r="39" spans="1:20" ht="38.25" hidden="1">
      <c r="A39" s="5">
        <v>44110</v>
      </c>
      <c r="B39" s="5">
        <v>44110</v>
      </c>
      <c r="C39" s="33" t="s">
        <v>48</v>
      </c>
      <c r="D39" s="7" t="s">
        <v>12</v>
      </c>
      <c r="E39" s="16">
        <v>0.75</v>
      </c>
      <c r="F39" s="9">
        <v>2</v>
      </c>
      <c r="G39" s="7" t="s">
        <v>22</v>
      </c>
      <c r="H39" s="10"/>
      <c r="I39" s="19" t="s">
        <v>19</v>
      </c>
      <c r="J39" s="13" t="str">
        <f>IF($T39="",IF(ISERROR(VLOOKUP($P39,[1]Справочник_для_Базы!$A:$B,2,0)),"",VLOOKUP($P39,[1]Справочник_для_Базы!$A:$B,2,0)),$T39)</f>
        <v/>
      </c>
      <c r="K39" s="98"/>
      <c r="L39" s="116"/>
      <c r="O39" s="111"/>
      <c r="P39" s="115"/>
      <c r="Q39" s="134"/>
      <c r="R39" s="146"/>
      <c r="S39" s="133"/>
      <c r="T39" s="112"/>
    </row>
    <row r="40" spans="1:20" ht="38.25" hidden="1">
      <c r="A40" s="5">
        <v>44110</v>
      </c>
      <c r="B40" s="5">
        <v>44110</v>
      </c>
      <c r="C40" s="33" t="s">
        <v>48</v>
      </c>
      <c r="D40" s="7" t="s">
        <v>12</v>
      </c>
      <c r="E40" s="16">
        <v>0.75</v>
      </c>
      <c r="F40" s="9">
        <v>2</v>
      </c>
      <c r="G40" s="17" t="s">
        <v>21</v>
      </c>
      <c r="H40" s="10"/>
      <c r="I40" s="19" t="s">
        <v>14</v>
      </c>
      <c r="J40" s="13" t="str">
        <f>IF($T40="",IF(ISERROR(VLOOKUP($P40,[1]Справочник_для_Базы!$A:$B,2,0)),"",VLOOKUP($P40,[1]Справочник_для_Базы!$A:$B,2,0)),$T40)</f>
        <v/>
      </c>
      <c r="K40" s="98"/>
      <c r="L40" s="116"/>
      <c r="O40" s="111"/>
      <c r="P40" s="115"/>
      <c r="Q40" s="134"/>
      <c r="R40" s="146"/>
      <c r="S40" s="133"/>
      <c r="T40" s="112"/>
    </row>
    <row r="41" spans="1:20" hidden="1">
      <c r="A41" s="25">
        <v>44110</v>
      </c>
      <c r="B41" s="15">
        <v>44110</v>
      </c>
      <c r="C41" s="19" t="s">
        <v>25</v>
      </c>
      <c r="D41" s="17" t="s">
        <v>12</v>
      </c>
      <c r="E41" s="8">
        <v>0.41666666666666669</v>
      </c>
      <c r="F41" s="21">
        <v>8</v>
      </c>
      <c r="G41" s="17" t="s">
        <v>26</v>
      </c>
      <c r="H41" s="10"/>
      <c r="I41" s="11" t="s">
        <v>14</v>
      </c>
      <c r="J41" s="13" t="str">
        <f>IF($T41="",IF(ISERROR(VLOOKUP($P41,[1]Справочник_для_Базы!$A:$B,2,0)),"",VLOOKUP($P41,[1]Справочник_для_Базы!$A:$B,2,0)),$T41)</f>
        <v/>
      </c>
      <c r="K41" s="99"/>
      <c r="L41" s="112"/>
      <c r="O41" s="123"/>
      <c r="P41" s="124"/>
      <c r="Q41" s="130"/>
      <c r="R41" s="134"/>
      <c r="S41" s="133"/>
      <c r="T41" s="112"/>
    </row>
    <row r="42" spans="1:20" ht="63.75" hidden="1">
      <c r="A42" s="15">
        <v>44110</v>
      </c>
      <c r="B42" s="15">
        <v>44110</v>
      </c>
      <c r="C42" s="6" t="s">
        <v>60</v>
      </c>
      <c r="D42" s="7" t="s">
        <v>12</v>
      </c>
      <c r="E42" s="8">
        <v>0.625</v>
      </c>
      <c r="F42" s="21">
        <v>2</v>
      </c>
      <c r="G42" s="17" t="s">
        <v>31</v>
      </c>
      <c r="H42" s="10"/>
      <c r="I42" s="19" t="s">
        <v>14</v>
      </c>
      <c r="J42" s="13" t="str">
        <f>IF($T42="",IF(ISERROR(VLOOKUP($P42,[1]Справочник_для_Базы!$A:$B,2,0)),"",VLOOKUP($P42,[1]Справочник_для_Базы!$A:$B,2,0)),$T42)</f>
        <v/>
      </c>
      <c r="K42" s="99"/>
      <c r="L42" s="112"/>
      <c r="O42" s="125"/>
      <c r="P42" s="123"/>
      <c r="Q42" s="111"/>
      <c r="R42" s="146"/>
      <c r="S42" s="133"/>
      <c r="T42" s="112"/>
    </row>
    <row r="43" spans="1:20" ht="63.75" hidden="1">
      <c r="A43" s="15">
        <v>44110</v>
      </c>
      <c r="B43" s="15">
        <v>44110</v>
      </c>
      <c r="C43" s="6" t="s">
        <v>43</v>
      </c>
      <c r="D43" s="7" t="s">
        <v>12</v>
      </c>
      <c r="E43" s="8">
        <v>0.41666666666666669</v>
      </c>
      <c r="F43" s="21">
        <v>2</v>
      </c>
      <c r="G43" s="17" t="s">
        <v>28</v>
      </c>
      <c r="H43" s="10"/>
      <c r="I43" s="19" t="s">
        <v>14</v>
      </c>
      <c r="J43" s="13" t="str">
        <f>IF($T43="",IF(ISERROR(VLOOKUP($P43,[1]Справочник_для_Базы!$A:$B,2,0)),"",VLOOKUP($P43,[1]Справочник_для_Базы!$A:$B,2,0)),$T43)</f>
        <v/>
      </c>
      <c r="K43" s="99"/>
      <c r="L43" s="112"/>
      <c r="O43" s="123"/>
      <c r="P43" s="123"/>
      <c r="Q43" s="118"/>
      <c r="R43" s="146"/>
      <c r="S43" s="133"/>
      <c r="T43" s="112"/>
    </row>
    <row r="44" spans="1:20" ht="51" hidden="1">
      <c r="A44" s="5">
        <v>44110</v>
      </c>
      <c r="B44" s="5">
        <v>44110</v>
      </c>
      <c r="C44" s="6" t="s">
        <v>61</v>
      </c>
      <c r="D44" s="31" t="s">
        <v>12</v>
      </c>
      <c r="E44" s="16">
        <v>0.5</v>
      </c>
      <c r="F44" s="9">
        <v>1.5</v>
      </c>
      <c r="G44" s="6" t="s">
        <v>33</v>
      </c>
      <c r="H44" s="6"/>
      <c r="I44" s="14" t="s">
        <v>14</v>
      </c>
      <c r="J44" s="13" t="str">
        <f>IF($T44="",IF(ISERROR(VLOOKUP($P44,[1]Справочник_для_Базы!$A:$B,2,0)),"",VLOOKUP($P44,[1]Справочник_для_Базы!$A:$B,2,0)),$T44)</f>
        <v/>
      </c>
      <c r="K44" s="98"/>
      <c r="L44" s="111"/>
      <c r="O44" s="111"/>
      <c r="P44" s="115"/>
      <c r="Q44" s="134"/>
      <c r="R44" s="146"/>
      <c r="S44" s="133"/>
      <c r="T44" s="115"/>
    </row>
    <row r="45" spans="1:20" ht="38.25" hidden="1">
      <c r="A45" s="39">
        <v>44110</v>
      </c>
      <c r="B45" s="39">
        <v>44111</v>
      </c>
      <c r="C45" s="40" t="s">
        <v>62</v>
      </c>
      <c r="D45" s="31" t="s">
        <v>12</v>
      </c>
      <c r="E45" s="16">
        <v>0.41666666666666669</v>
      </c>
      <c r="F45" s="9">
        <v>16</v>
      </c>
      <c r="G45" s="6" t="s">
        <v>13</v>
      </c>
      <c r="H45" s="23" t="s">
        <v>33</v>
      </c>
      <c r="I45" s="14" t="s">
        <v>57</v>
      </c>
      <c r="J45" s="13" t="str">
        <f>IF($T45="",IF(ISERROR(VLOOKUP($P45,[1]Справочник_для_Базы!$A:$B,2,0)),"",VLOOKUP($P45,[1]Справочник_для_Базы!$A:$B,2,0)),$T45)</f>
        <v/>
      </c>
      <c r="K45" s="102"/>
      <c r="L45" s="114"/>
      <c r="O45" s="125"/>
      <c r="P45" s="111"/>
      <c r="Q45" s="134"/>
      <c r="R45" s="146"/>
      <c r="S45" s="133"/>
      <c r="T45" s="111"/>
    </row>
    <row r="46" spans="1:20" ht="38.25" hidden="1">
      <c r="A46" s="15">
        <v>44110</v>
      </c>
      <c r="B46" s="15">
        <v>44111</v>
      </c>
      <c r="C46" s="6" t="s">
        <v>63</v>
      </c>
      <c r="D46" s="7" t="s">
        <v>12</v>
      </c>
      <c r="E46" s="16">
        <v>0.54166666666666663</v>
      </c>
      <c r="F46" s="21">
        <v>8</v>
      </c>
      <c r="G46" s="12" t="s">
        <v>36</v>
      </c>
      <c r="H46" s="10" t="s">
        <v>46</v>
      </c>
      <c r="I46" s="11" t="s">
        <v>14</v>
      </c>
      <c r="J46" s="13" t="str">
        <f>IF($T46="",IF(ISERROR(VLOOKUP($P46,[1]Справочник_для_Базы!$A:$B,2,0)),"",VLOOKUP($P46,[1]Справочник_для_Базы!$A:$B,2,0)),$T46)</f>
        <v/>
      </c>
      <c r="K46" s="99"/>
      <c r="L46" s="112"/>
      <c r="O46" s="111"/>
      <c r="P46" s="124"/>
      <c r="Q46" s="130"/>
      <c r="R46" s="146"/>
      <c r="S46" s="133"/>
      <c r="T46" s="112"/>
    </row>
    <row r="47" spans="1:20" hidden="1">
      <c r="A47" s="15">
        <v>44111</v>
      </c>
      <c r="B47" s="15">
        <v>44111</v>
      </c>
      <c r="C47" s="19" t="s">
        <v>64</v>
      </c>
      <c r="D47" s="7" t="s">
        <v>12</v>
      </c>
      <c r="E47" s="16">
        <v>0.33333333333333331</v>
      </c>
      <c r="F47" s="9">
        <v>2</v>
      </c>
      <c r="G47" s="17" t="s">
        <v>28</v>
      </c>
      <c r="H47" s="10"/>
      <c r="I47" s="19" t="s">
        <v>14</v>
      </c>
      <c r="J47" s="13" t="str">
        <f>IF($T47="",IF(ISERROR(VLOOKUP($P47,[1]Справочник_для_Базы!$A:$B,2,0)),"",VLOOKUP($P47,[1]Справочник_для_Базы!$A:$B,2,0)),$T47)</f>
        <v/>
      </c>
      <c r="K47" s="99"/>
      <c r="L47" s="112"/>
      <c r="O47" s="126"/>
      <c r="P47" s="124"/>
      <c r="Q47" s="135"/>
      <c r="R47" s="146"/>
      <c r="S47" s="133"/>
      <c r="T47" s="112"/>
    </row>
    <row r="48" spans="1:20" hidden="1">
      <c r="A48" s="15">
        <v>44111</v>
      </c>
      <c r="B48" s="15">
        <v>44111</v>
      </c>
      <c r="C48" s="28" t="s">
        <v>40</v>
      </c>
      <c r="D48" s="7" t="s">
        <v>12</v>
      </c>
      <c r="E48" s="16">
        <v>0.39583333333333331</v>
      </c>
      <c r="F48" s="9">
        <v>3</v>
      </c>
      <c r="G48" s="7" t="s">
        <v>13</v>
      </c>
      <c r="H48" s="10"/>
      <c r="I48" s="19" t="s">
        <v>14</v>
      </c>
      <c r="J48" s="13" t="str">
        <f>IF($T48="",IF(ISERROR(VLOOKUP($P48,[1]Справочник_для_Базы!$A:$B,2,0)),"",VLOOKUP($P48,[1]Справочник_для_Базы!$A:$B,2,0)),$T48)</f>
        <v/>
      </c>
      <c r="K48" s="99"/>
      <c r="L48" s="112"/>
      <c r="O48" s="111"/>
      <c r="P48" s="123"/>
      <c r="Q48" s="114"/>
      <c r="R48" s="146"/>
      <c r="S48" s="133"/>
      <c r="T48" s="113"/>
    </row>
    <row r="49" spans="1:20" hidden="1">
      <c r="A49" s="15">
        <v>44111</v>
      </c>
      <c r="B49" s="15">
        <v>44111</v>
      </c>
      <c r="C49" s="11" t="s">
        <v>47</v>
      </c>
      <c r="D49" s="7" t="s">
        <v>12</v>
      </c>
      <c r="E49" s="16">
        <v>0.5</v>
      </c>
      <c r="F49" s="9">
        <v>4</v>
      </c>
      <c r="G49" s="17" t="s">
        <v>24</v>
      </c>
      <c r="H49" s="10"/>
      <c r="I49" s="19" t="s">
        <v>19</v>
      </c>
      <c r="J49" s="13" t="str">
        <f>IF($T49="",IF(ISERROR(VLOOKUP($P49,[1]Справочник_для_Базы!$A:$B,2,0)),"",VLOOKUP($P49,[1]Справочник_для_Базы!$A:$B,2,0)),$T49)</f>
        <v/>
      </c>
      <c r="K49" s="99"/>
      <c r="L49" s="112"/>
      <c r="O49" s="111"/>
      <c r="P49" s="124"/>
      <c r="Q49" s="124"/>
      <c r="R49" s="146"/>
      <c r="S49" s="133"/>
      <c r="T49" s="112"/>
    </row>
    <row r="50" spans="1:20" hidden="1">
      <c r="A50" s="15">
        <v>44111</v>
      </c>
      <c r="B50" s="15">
        <v>44111</v>
      </c>
      <c r="C50" s="11" t="s">
        <v>59</v>
      </c>
      <c r="D50" s="7" t="s">
        <v>12</v>
      </c>
      <c r="E50" s="16">
        <v>0.5</v>
      </c>
      <c r="F50" s="9">
        <v>3</v>
      </c>
      <c r="G50" s="7" t="s">
        <v>54</v>
      </c>
      <c r="H50" s="10"/>
      <c r="I50" s="11" t="s">
        <v>19</v>
      </c>
      <c r="J50" s="13" t="str">
        <f>IF($T50="",IF(ISERROR(VLOOKUP($P50,[1]Справочник_для_Базы!$A:$B,2,0)),"",VLOOKUP($P50,[1]Справочник_для_Базы!$A:$B,2,0)),$T50)</f>
        <v/>
      </c>
      <c r="K50" s="99"/>
      <c r="L50" s="112"/>
      <c r="O50" s="111"/>
      <c r="P50" s="124"/>
      <c r="Q50" s="135"/>
      <c r="R50" s="146"/>
      <c r="S50" s="133"/>
      <c r="T50" s="112"/>
    </row>
    <row r="51" spans="1:20" hidden="1">
      <c r="A51" s="15">
        <v>44111</v>
      </c>
      <c r="B51" s="15">
        <v>44111</v>
      </c>
      <c r="C51" s="19" t="s">
        <v>65</v>
      </c>
      <c r="D51" s="7" t="s">
        <v>12</v>
      </c>
      <c r="E51" s="8">
        <v>0.41666666666666669</v>
      </c>
      <c r="F51" s="21">
        <v>0.5</v>
      </c>
      <c r="G51" s="17" t="s">
        <v>36</v>
      </c>
      <c r="H51" s="18"/>
      <c r="I51" s="19" t="s">
        <v>19</v>
      </c>
      <c r="J51" s="13" t="str">
        <f>IF($T51="",IF(ISERROR(VLOOKUP($P51,[1]Справочник_для_Базы!$A:$B,2,0)),"",VLOOKUP($P51,[1]Справочник_для_Базы!$A:$B,2,0)),$T51)</f>
        <v/>
      </c>
      <c r="K51" s="99"/>
      <c r="L51" s="112"/>
      <c r="O51" s="111"/>
      <c r="P51" s="124"/>
      <c r="Q51" s="130"/>
      <c r="R51" s="146"/>
      <c r="S51" s="133"/>
      <c r="T51" s="112"/>
    </row>
    <row r="52" spans="1:20" ht="38.25" hidden="1">
      <c r="A52" s="15">
        <v>44111</v>
      </c>
      <c r="B52" s="15">
        <v>44111</v>
      </c>
      <c r="C52" s="33" t="s">
        <v>66</v>
      </c>
      <c r="D52" s="7" t="s">
        <v>12</v>
      </c>
      <c r="E52" s="16">
        <v>0.70833333333333337</v>
      </c>
      <c r="F52" s="9">
        <v>2</v>
      </c>
      <c r="G52" s="7" t="s">
        <v>22</v>
      </c>
      <c r="H52" s="10"/>
      <c r="I52" s="11" t="s">
        <v>19</v>
      </c>
      <c r="J52" s="13" t="str">
        <f>IF($T52="",IF(ISERROR(VLOOKUP($P52,[1]Справочник_для_Базы!$A:$B,2,0)),"",VLOOKUP($P52,[1]Справочник_для_Базы!$A:$B,2,0)),$T52)</f>
        <v/>
      </c>
      <c r="K52" s="99"/>
      <c r="L52" s="113"/>
      <c r="O52" s="111"/>
      <c r="P52" s="124"/>
      <c r="Q52" s="135"/>
      <c r="R52" s="146"/>
      <c r="S52" s="133"/>
      <c r="T52" s="112"/>
    </row>
    <row r="53" spans="1:20" hidden="1">
      <c r="A53" s="15">
        <v>44111</v>
      </c>
      <c r="B53" s="15">
        <v>44111</v>
      </c>
      <c r="C53" s="19" t="s">
        <v>25</v>
      </c>
      <c r="D53" s="7" t="s">
        <v>12</v>
      </c>
      <c r="E53" s="16">
        <v>0.41666666666666669</v>
      </c>
      <c r="F53" s="9">
        <v>8</v>
      </c>
      <c r="G53" s="17" t="s">
        <v>31</v>
      </c>
      <c r="H53" s="10"/>
      <c r="I53" s="11" t="s">
        <v>14</v>
      </c>
      <c r="J53" s="13" t="str">
        <f>IF($T53="",IF(ISERROR(VLOOKUP($P53,[1]Справочник_для_Базы!$A:$B,2,0)),"",VLOOKUP($P53,[1]Справочник_для_Базы!$A:$B,2,0)),$T53)</f>
        <v/>
      </c>
      <c r="K53" s="99"/>
      <c r="L53" s="112"/>
      <c r="O53" s="123"/>
      <c r="P53" s="130"/>
      <c r="Q53" s="130"/>
      <c r="R53" s="146"/>
      <c r="S53" s="133"/>
      <c r="T53" s="112"/>
    </row>
    <row r="54" spans="1:20" ht="102" hidden="1">
      <c r="A54" s="5">
        <v>44111</v>
      </c>
      <c r="B54" s="5">
        <v>44111</v>
      </c>
      <c r="C54" s="6" t="s">
        <v>67</v>
      </c>
      <c r="D54" s="17" t="s">
        <v>12</v>
      </c>
      <c r="E54" s="16">
        <v>0.41666666666666669</v>
      </c>
      <c r="F54" s="9">
        <v>3</v>
      </c>
      <c r="G54" s="31" t="s">
        <v>18</v>
      </c>
      <c r="H54" s="10"/>
      <c r="I54" s="11" t="s">
        <v>19</v>
      </c>
      <c r="J54" s="13" t="str">
        <f>IF($T54="",IF(ISERROR(VLOOKUP($P54,[1]Справочник_для_Базы!$A:$B,2,0)),"",VLOOKUP($P54,[1]Справочник_для_Базы!$A:$B,2,0)),$T54)</f>
        <v/>
      </c>
      <c r="K54" s="100"/>
      <c r="L54" s="117"/>
      <c r="O54" s="111"/>
      <c r="P54" s="115"/>
      <c r="Q54" s="117"/>
      <c r="R54" s="146"/>
      <c r="S54" s="133"/>
      <c r="T54" s="112"/>
    </row>
    <row r="55" spans="1:20" ht="15" hidden="1">
      <c r="A55" s="25">
        <v>44111</v>
      </c>
      <c r="B55" s="25">
        <v>44112</v>
      </c>
      <c r="C55" s="26" t="s">
        <v>50</v>
      </c>
      <c r="D55" s="7" t="s">
        <v>12</v>
      </c>
      <c r="E55" s="16">
        <v>0.625</v>
      </c>
      <c r="F55" s="9">
        <v>8</v>
      </c>
      <c r="G55" s="17" t="s">
        <v>38</v>
      </c>
      <c r="H55" s="10"/>
      <c r="I55" s="19" t="s">
        <v>19</v>
      </c>
      <c r="J55" s="13" t="str">
        <f>IF($T55="",IF(ISERROR(VLOOKUP($P55,[1]Справочник_для_Базы!$A:$B,2,0)),"",VLOOKUP($P55,[1]Справочник_для_Базы!$A:$B,2,0)),$T55)</f>
        <v/>
      </c>
      <c r="K55" s="99"/>
      <c r="L55" s="112"/>
      <c r="O55" s="125"/>
      <c r="P55" s="130"/>
      <c r="Q55" s="130"/>
      <c r="R55" s="146"/>
      <c r="S55" s="133"/>
      <c r="T55" s="112"/>
    </row>
    <row r="56" spans="1:20" ht="38.25" hidden="1">
      <c r="A56" s="15">
        <v>44111</v>
      </c>
      <c r="B56" s="15">
        <v>44112</v>
      </c>
      <c r="C56" s="6" t="s">
        <v>68</v>
      </c>
      <c r="D56" s="7" t="s">
        <v>12</v>
      </c>
      <c r="E56" s="16">
        <v>0.41666666666666669</v>
      </c>
      <c r="F56" s="9">
        <v>10</v>
      </c>
      <c r="G56" s="7" t="s">
        <v>16</v>
      </c>
      <c r="H56" s="18" t="s">
        <v>51</v>
      </c>
      <c r="I56" s="11" t="s">
        <v>14</v>
      </c>
      <c r="J56" s="13" t="str">
        <f>IF($T56="",IF(ISERROR(VLOOKUP($P56,[1]Справочник_для_Базы!$A:$B,2,0)),"",VLOOKUP($P56,[1]Справочник_для_Базы!$A:$B,2,0)),$T56)</f>
        <v/>
      </c>
      <c r="K56" s="99"/>
      <c r="L56" s="112"/>
      <c r="O56" s="111"/>
      <c r="P56" s="124"/>
      <c r="Q56" s="130"/>
      <c r="R56" s="146"/>
      <c r="S56" s="133"/>
      <c r="T56" s="112"/>
    </row>
    <row r="57" spans="1:20" hidden="1">
      <c r="A57" s="15">
        <v>44111</v>
      </c>
      <c r="B57" s="15">
        <v>44112</v>
      </c>
      <c r="C57" s="19" t="s">
        <v>69</v>
      </c>
      <c r="D57" s="17" t="s">
        <v>12</v>
      </c>
      <c r="E57" s="8">
        <v>0.41666666666666669</v>
      </c>
      <c r="F57" s="21">
        <v>16</v>
      </c>
      <c r="G57" s="17" t="s">
        <v>26</v>
      </c>
      <c r="H57" s="10"/>
      <c r="I57" s="11" t="s">
        <v>14</v>
      </c>
      <c r="J57" s="13" t="str">
        <f>IF($T57="",IF(ISERROR(VLOOKUP($P57,[1]Справочник_для_Базы!$A:$B,2,0)),"",VLOOKUP($P57,[1]Справочник_для_Базы!$A:$B,2,0)),$T57)</f>
        <v/>
      </c>
      <c r="K57" s="99"/>
      <c r="L57" s="112"/>
      <c r="O57" s="126"/>
      <c r="P57" s="124"/>
      <c r="Q57" s="130"/>
      <c r="R57" s="134"/>
      <c r="S57" s="133"/>
      <c r="T57" s="112"/>
    </row>
    <row r="58" spans="1:20" ht="38.25" hidden="1">
      <c r="A58" s="15">
        <v>44111</v>
      </c>
      <c r="B58" s="15">
        <v>44112</v>
      </c>
      <c r="C58" s="6" t="s">
        <v>70</v>
      </c>
      <c r="D58" s="17" t="s">
        <v>12</v>
      </c>
      <c r="E58" s="8">
        <v>0.41666666666666669</v>
      </c>
      <c r="F58" s="21">
        <v>10</v>
      </c>
      <c r="G58" s="17" t="s">
        <v>28</v>
      </c>
      <c r="H58" s="10"/>
      <c r="I58" s="11" t="s">
        <v>14</v>
      </c>
      <c r="J58" s="13" t="str">
        <f>IF($T58="",IF(ISERROR(VLOOKUP($P58,[1]Справочник_для_Базы!$A:$B,2,0)),"",VLOOKUP($P58,[1]Справочник_для_Базы!$A:$B,2,0)),$T58)</f>
        <v/>
      </c>
      <c r="K58" s="99"/>
      <c r="L58" s="112"/>
      <c r="O58" s="111"/>
      <c r="P58" s="124"/>
      <c r="Q58" s="130"/>
      <c r="R58" s="134"/>
      <c r="S58" s="133"/>
      <c r="T58" s="112"/>
    </row>
    <row r="59" spans="1:20" hidden="1">
      <c r="A59" s="15">
        <v>44112</v>
      </c>
      <c r="B59" s="15">
        <v>44112</v>
      </c>
      <c r="C59" s="19" t="s">
        <v>64</v>
      </c>
      <c r="D59" s="7" t="s">
        <v>12</v>
      </c>
      <c r="E59" s="16">
        <v>0.33333333333333331</v>
      </c>
      <c r="F59" s="9">
        <v>2</v>
      </c>
      <c r="G59" s="17" t="s">
        <v>28</v>
      </c>
      <c r="H59" s="10"/>
      <c r="I59" s="19" t="s">
        <v>14</v>
      </c>
      <c r="J59" s="13" t="str">
        <f>IF($T59="",IF(ISERROR(VLOOKUP($P59,[1]Справочник_для_Базы!$A:$B,2,0)),"",VLOOKUP($P59,[1]Справочник_для_Базы!$A:$B,2,0)),$T59)</f>
        <v/>
      </c>
      <c r="K59" s="99"/>
      <c r="L59" s="112"/>
      <c r="O59" s="126"/>
      <c r="P59" s="124"/>
      <c r="Q59" s="135"/>
      <c r="R59" s="146"/>
      <c r="S59" s="133"/>
      <c r="T59" s="112"/>
    </row>
    <row r="60" spans="1:20" hidden="1">
      <c r="A60" s="15">
        <v>44112</v>
      </c>
      <c r="B60" s="15">
        <v>44112</v>
      </c>
      <c r="C60" s="11" t="s">
        <v>71</v>
      </c>
      <c r="D60" s="7" t="s">
        <v>12</v>
      </c>
      <c r="E60" s="16">
        <v>0.41666666666666669</v>
      </c>
      <c r="F60" s="9">
        <v>2</v>
      </c>
      <c r="G60" s="17" t="s">
        <v>46</v>
      </c>
      <c r="H60" s="10"/>
      <c r="I60" s="11" t="s">
        <v>14</v>
      </c>
      <c r="J60" s="13" t="str">
        <f>IF($T60="",IF(ISERROR(VLOOKUP($P60,[1]Справочник_для_Базы!$A:$B,2,0)),"",VLOOKUP($P60,[1]Справочник_для_Базы!$A:$B,2,0)),$T60)</f>
        <v/>
      </c>
      <c r="K60" s="99"/>
      <c r="L60" s="112"/>
      <c r="O60" s="111"/>
      <c r="P60" s="123"/>
      <c r="Q60" s="124"/>
      <c r="R60" s="146"/>
      <c r="S60" s="133"/>
      <c r="T60" s="112"/>
    </row>
    <row r="61" spans="1:20" hidden="1">
      <c r="A61" s="15">
        <v>44112</v>
      </c>
      <c r="B61" s="15">
        <v>44112</v>
      </c>
      <c r="C61" s="19" t="s">
        <v>72</v>
      </c>
      <c r="D61" s="7" t="s">
        <v>12</v>
      </c>
      <c r="E61" s="8">
        <v>0.41666666666666669</v>
      </c>
      <c r="F61" s="21">
        <v>2</v>
      </c>
      <c r="G61" s="17" t="s">
        <v>36</v>
      </c>
      <c r="H61" s="10"/>
      <c r="I61" s="19" t="s">
        <v>19</v>
      </c>
      <c r="J61" s="13" t="str">
        <f>IF($T61="",IF(ISERROR(VLOOKUP($P61,[1]Справочник_для_Базы!$A:$B,2,0)),"",VLOOKUP($P61,[1]Справочник_для_Базы!$A:$B,2,0)),$T61)</f>
        <v/>
      </c>
      <c r="K61" s="99"/>
      <c r="L61" s="112"/>
      <c r="O61" s="111"/>
      <c r="P61" s="124"/>
      <c r="Q61" s="130"/>
      <c r="R61" s="146"/>
      <c r="S61" s="133"/>
      <c r="T61" s="112"/>
    </row>
    <row r="62" spans="1:20" ht="38.25" hidden="1">
      <c r="A62" s="15">
        <v>44112</v>
      </c>
      <c r="B62" s="15">
        <v>44112</v>
      </c>
      <c r="C62" s="33" t="s">
        <v>66</v>
      </c>
      <c r="D62" s="7" t="s">
        <v>12</v>
      </c>
      <c r="E62" s="16">
        <v>0.75</v>
      </c>
      <c r="F62" s="9">
        <v>2</v>
      </c>
      <c r="G62" s="7" t="s">
        <v>22</v>
      </c>
      <c r="H62" s="10"/>
      <c r="I62" s="11" t="s">
        <v>19</v>
      </c>
      <c r="J62" s="13" t="str">
        <f>IF($T62="",IF(ISERROR(VLOOKUP($P62,[1]Справочник_для_Базы!$A:$B,2,0)),"",VLOOKUP($P62,[1]Справочник_для_Базы!$A:$B,2,0)),$T62)</f>
        <v/>
      </c>
      <c r="K62" s="99"/>
      <c r="L62" s="113"/>
      <c r="O62" s="111"/>
      <c r="P62" s="124"/>
      <c r="Q62" s="135"/>
      <c r="R62" s="146"/>
      <c r="S62" s="133"/>
      <c r="T62" s="112"/>
    </row>
    <row r="63" spans="1:20" ht="191.25" hidden="1">
      <c r="A63" s="5">
        <v>44117</v>
      </c>
      <c r="B63" s="5">
        <v>44117</v>
      </c>
      <c r="C63" s="6" t="s">
        <v>73</v>
      </c>
      <c r="D63" s="17" t="s">
        <v>12</v>
      </c>
      <c r="E63" s="16">
        <v>0.60416666666666663</v>
      </c>
      <c r="F63" s="9">
        <v>3</v>
      </c>
      <c r="G63" s="31" t="s">
        <v>18</v>
      </c>
      <c r="H63" s="10"/>
      <c r="I63" s="11" t="s">
        <v>19</v>
      </c>
      <c r="J63" s="13" t="str">
        <f>IF($T63="",IF(ISERROR(VLOOKUP($P63,[1]Справочник_для_Базы!$A:$B,2,0)),"",VLOOKUP($P63,[1]Справочник_для_Базы!$A:$B,2,0)),$T63)</f>
        <v/>
      </c>
      <c r="K63" s="100"/>
      <c r="L63" s="118"/>
      <c r="O63" s="111"/>
      <c r="P63" s="115"/>
      <c r="Q63" s="118"/>
      <c r="R63" s="146"/>
      <c r="S63" s="133"/>
      <c r="T63" s="112"/>
    </row>
    <row r="64" spans="1:20" hidden="1">
      <c r="A64" s="15">
        <v>44112</v>
      </c>
      <c r="B64" s="15">
        <v>44112</v>
      </c>
      <c r="C64" s="11" t="s">
        <v>59</v>
      </c>
      <c r="D64" s="7" t="s">
        <v>12</v>
      </c>
      <c r="E64" s="16">
        <v>0.5</v>
      </c>
      <c r="F64" s="9">
        <v>3</v>
      </c>
      <c r="G64" s="7" t="s">
        <v>54</v>
      </c>
      <c r="H64" s="10"/>
      <c r="I64" s="11" t="s">
        <v>19</v>
      </c>
      <c r="J64" s="13" t="str">
        <f>IF($T64="",IF(ISERROR(VLOOKUP($P64,[1]Справочник_для_Базы!$A:$B,2,0)),"",VLOOKUP($P64,[1]Справочник_для_Базы!$A:$B,2,0)),$T64)</f>
        <v/>
      </c>
      <c r="K64" s="99"/>
      <c r="L64" s="112"/>
      <c r="O64" s="112"/>
      <c r="P64" s="124"/>
      <c r="Q64" s="130"/>
      <c r="R64" s="134"/>
      <c r="S64" s="133"/>
      <c r="T64" s="112"/>
    </row>
    <row r="65" spans="1:20" hidden="1">
      <c r="A65" s="15">
        <v>44112</v>
      </c>
      <c r="B65" s="15">
        <v>44112</v>
      </c>
      <c r="C65" s="11" t="s">
        <v>59</v>
      </c>
      <c r="D65" s="7" t="s">
        <v>12</v>
      </c>
      <c r="E65" s="16">
        <v>0.66666666666666663</v>
      </c>
      <c r="F65" s="21">
        <v>3</v>
      </c>
      <c r="G65" s="17" t="s">
        <v>54</v>
      </c>
      <c r="H65" s="10"/>
      <c r="I65" s="11" t="s">
        <v>19</v>
      </c>
      <c r="J65" s="13" t="str">
        <f>IF($T65="",IF(ISERROR(VLOOKUP($P65,[1]Справочник_для_Базы!$A:$B,2,0)),"",VLOOKUP($P65,[1]Справочник_для_Базы!$A:$B,2,0)),$T65)</f>
        <v/>
      </c>
      <c r="K65" s="99"/>
      <c r="L65" s="112"/>
      <c r="O65" s="112"/>
      <c r="P65" s="124"/>
      <c r="Q65" s="130"/>
      <c r="R65" s="134"/>
      <c r="S65" s="133"/>
      <c r="T65" s="112"/>
    </row>
    <row r="66" spans="1:20" ht="51" hidden="1">
      <c r="A66" s="15">
        <v>44112</v>
      </c>
      <c r="B66" s="15">
        <v>44112</v>
      </c>
      <c r="C66" s="6" t="s">
        <v>74</v>
      </c>
      <c r="D66" s="17" t="s">
        <v>12</v>
      </c>
      <c r="E66" s="21"/>
      <c r="F66" s="21">
        <v>2</v>
      </c>
      <c r="G66" s="17" t="s">
        <v>54</v>
      </c>
      <c r="H66" s="10"/>
      <c r="I66" s="11" t="s">
        <v>19</v>
      </c>
      <c r="J66" s="13" t="str">
        <f>IF($T66="",IF(ISERROR(VLOOKUP($P66,[1]Справочник_для_Базы!$A:$B,2,0)),"",VLOOKUP($P66,[1]Справочник_для_Базы!$A:$B,2,0)),$T66)</f>
        <v/>
      </c>
      <c r="K66" s="99"/>
      <c r="L66" s="112"/>
      <c r="O66" s="112"/>
      <c r="P66" s="124"/>
      <c r="Q66" s="130"/>
      <c r="R66" s="134"/>
      <c r="S66" s="133"/>
      <c r="T66" s="112"/>
    </row>
    <row r="67" spans="1:20" ht="38.25" hidden="1">
      <c r="A67" s="36">
        <v>44112</v>
      </c>
      <c r="B67" s="36">
        <v>44113</v>
      </c>
      <c r="C67" s="42" t="s">
        <v>75</v>
      </c>
      <c r="D67" s="7" t="s">
        <v>56</v>
      </c>
      <c r="E67" s="16">
        <v>0.39583333333333331</v>
      </c>
      <c r="F67" s="9">
        <v>18</v>
      </c>
      <c r="G67" s="34" t="s">
        <v>21</v>
      </c>
      <c r="H67" s="10"/>
      <c r="I67" s="11" t="s">
        <v>57</v>
      </c>
      <c r="J67" s="13" t="str">
        <f>IF($T67="",IF(ISERROR(VLOOKUP($P67,[1]Справочник_для_Базы!$A:$B,2,0)),"",VLOOKUP($P67,[1]Справочник_для_Базы!$A:$B,2,0)),$T67)</f>
        <v/>
      </c>
      <c r="K67" s="99"/>
      <c r="L67" s="113"/>
      <c r="O67" s="111"/>
      <c r="P67" s="124"/>
      <c r="Q67" s="135"/>
      <c r="R67" s="146"/>
      <c r="S67" s="133"/>
      <c r="T67" s="112"/>
    </row>
    <row r="68" spans="1:20" hidden="1">
      <c r="A68" s="15">
        <v>44112</v>
      </c>
      <c r="B68" s="15">
        <v>44113</v>
      </c>
      <c r="C68" s="11" t="s">
        <v>76</v>
      </c>
      <c r="D68" s="7" t="s">
        <v>12</v>
      </c>
      <c r="E68" s="16">
        <v>0.41666666666666669</v>
      </c>
      <c r="F68" s="9">
        <v>6</v>
      </c>
      <c r="G68" s="17" t="s">
        <v>31</v>
      </c>
      <c r="H68" s="10"/>
      <c r="I68" s="19" t="s">
        <v>14</v>
      </c>
      <c r="J68" s="13" t="str">
        <f>IF($T68="",IF(ISERROR(VLOOKUP($P68,[1]Справочник_для_Базы!$A:$B,2,0)),"",VLOOKUP($P68,[1]Справочник_для_Базы!$A:$B,2,0)),$T68)</f>
        <v/>
      </c>
      <c r="K68" s="99"/>
      <c r="L68" s="112"/>
      <c r="O68" s="111"/>
      <c r="P68" s="123"/>
      <c r="Q68" s="117"/>
      <c r="R68" s="146"/>
      <c r="S68" s="133"/>
      <c r="T68" s="123"/>
    </row>
    <row r="69" spans="1:20" hidden="1">
      <c r="A69" s="15">
        <v>44113</v>
      </c>
      <c r="B69" s="15">
        <v>44113</v>
      </c>
      <c r="C69" s="11" t="s">
        <v>59</v>
      </c>
      <c r="D69" s="7" t="s">
        <v>12</v>
      </c>
      <c r="E69" s="16">
        <v>0.5</v>
      </c>
      <c r="F69" s="9">
        <v>3</v>
      </c>
      <c r="G69" s="7" t="s">
        <v>54</v>
      </c>
      <c r="H69" s="10"/>
      <c r="I69" s="11" t="s">
        <v>19</v>
      </c>
      <c r="J69" s="13" t="str">
        <f>IF($T69="",IF(ISERROR(VLOOKUP($P69,[1]Справочник_для_Базы!$A:$B,2,0)),"",VLOOKUP($P69,[1]Справочник_для_Базы!$A:$B,2,0)),$T69)</f>
        <v/>
      </c>
      <c r="K69" s="99"/>
      <c r="L69" s="112"/>
      <c r="O69" s="111"/>
      <c r="P69" s="124"/>
      <c r="Q69" s="135"/>
      <c r="R69" s="146"/>
      <c r="S69" s="133"/>
      <c r="T69" s="112"/>
    </row>
    <row r="70" spans="1:20" hidden="1">
      <c r="A70" s="15">
        <v>44113</v>
      </c>
      <c r="B70" s="15">
        <v>44113</v>
      </c>
      <c r="C70" s="11" t="s">
        <v>59</v>
      </c>
      <c r="D70" s="7" t="s">
        <v>12</v>
      </c>
      <c r="E70" s="16">
        <v>0.66666666666666663</v>
      </c>
      <c r="F70" s="9">
        <v>3</v>
      </c>
      <c r="G70" s="7" t="s">
        <v>54</v>
      </c>
      <c r="H70" s="10"/>
      <c r="I70" s="11" t="s">
        <v>19</v>
      </c>
      <c r="J70" s="13" t="str">
        <f>IF($T70="",IF(ISERROR(VLOOKUP($P70,[1]Справочник_для_Базы!$A:$B,2,0)),"",VLOOKUP($P70,[1]Справочник_для_Базы!$A:$B,2,0)),$T70)</f>
        <v/>
      </c>
      <c r="K70" s="99"/>
      <c r="L70" s="112"/>
      <c r="O70" s="111"/>
      <c r="P70" s="124"/>
      <c r="Q70" s="130"/>
      <c r="R70" s="146"/>
      <c r="S70" s="133"/>
      <c r="T70" s="112"/>
    </row>
    <row r="71" spans="1:20" hidden="1">
      <c r="A71" s="15">
        <v>44113</v>
      </c>
      <c r="B71" s="15">
        <v>44113</v>
      </c>
      <c r="C71" s="11" t="s">
        <v>77</v>
      </c>
      <c r="D71" s="7" t="s">
        <v>56</v>
      </c>
      <c r="E71" s="16" t="s">
        <v>78</v>
      </c>
      <c r="F71" s="9">
        <v>8</v>
      </c>
      <c r="G71" s="17" t="s">
        <v>33</v>
      </c>
      <c r="H71" s="17"/>
      <c r="I71" s="11" t="s">
        <v>19</v>
      </c>
      <c r="J71" s="13" t="str">
        <f>IF($T71="",IF(ISERROR(VLOOKUP($P71,[1]Справочник_для_Базы!$A:$B,2,0)),"",VLOOKUP($P71,[1]Справочник_для_Базы!$A:$B,2,0)),$T71)</f>
        <v/>
      </c>
      <c r="K71" s="99"/>
      <c r="L71" s="112"/>
      <c r="O71" s="111"/>
      <c r="P71" s="123"/>
      <c r="Q71" s="135"/>
      <c r="R71" s="146"/>
      <c r="S71" s="133"/>
      <c r="T71" s="112"/>
    </row>
    <row r="72" spans="1:20" hidden="1">
      <c r="A72" s="15">
        <v>44113</v>
      </c>
      <c r="B72" s="15">
        <v>44113</v>
      </c>
      <c r="C72" s="11" t="s">
        <v>25</v>
      </c>
      <c r="D72" s="7" t="s">
        <v>12</v>
      </c>
      <c r="E72" s="16">
        <v>0.41666666666666669</v>
      </c>
      <c r="F72" s="9">
        <v>8</v>
      </c>
      <c r="G72" s="17" t="s">
        <v>26</v>
      </c>
      <c r="H72" s="17"/>
      <c r="I72" s="11" t="s">
        <v>19</v>
      </c>
      <c r="J72" s="13"/>
      <c r="K72" s="99"/>
      <c r="L72" s="112"/>
      <c r="O72" s="126"/>
      <c r="P72" s="123"/>
      <c r="Q72" s="135"/>
      <c r="R72" s="146"/>
      <c r="S72" s="133"/>
      <c r="T72" s="112"/>
    </row>
    <row r="73" spans="1:20" ht="51" hidden="1">
      <c r="A73" s="15">
        <v>44113</v>
      </c>
      <c r="B73" s="15">
        <v>44113</v>
      </c>
      <c r="C73" s="6" t="s">
        <v>79</v>
      </c>
      <c r="D73" s="17" t="s">
        <v>12</v>
      </c>
      <c r="E73" s="16">
        <v>0.41666666666666669</v>
      </c>
      <c r="F73" s="9">
        <v>2</v>
      </c>
      <c r="G73" s="17" t="s">
        <v>28</v>
      </c>
      <c r="H73" s="17"/>
      <c r="I73" s="19" t="s">
        <v>14</v>
      </c>
      <c r="J73" s="13" t="str">
        <f>IF($T73="",IF(ISERROR(VLOOKUP($P73,[1]Справочник_для_Базы!$A:$B,2,0)),"",VLOOKUP($P73,[1]Справочник_для_Базы!$A:$B,2,0)),$T73)</f>
        <v/>
      </c>
      <c r="K73" s="99"/>
      <c r="L73" s="112"/>
      <c r="O73" s="126"/>
      <c r="P73" s="112"/>
      <c r="Q73" s="118"/>
      <c r="R73" s="146"/>
      <c r="S73" s="133"/>
      <c r="T73" s="112"/>
    </row>
    <row r="74" spans="1:20" ht="51" hidden="1">
      <c r="A74" s="5">
        <v>44116</v>
      </c>
      <c r="B74" s="5">
        <v>44116</v>
      </c>
      <c r="C74" s="33" t="s">
        <v>80</v>
      </c>
      <c r="D74" s="7" t="s">
        <v>12</v>
      </c>
      <c r="E74" s="16">
        <v>0.70833333333333337</v>
      </c>
      <c r="F74" s="9">
        <v>2</v>
      </c>
      <c r="G74" s="17" t="s">
        <v>21</v>
      </c>
      <c r="H74" s="10"/>
      <c r="I74" s="19" t="s">
        <v>19</v>
      </c>
      <c r="J74" s="13" t="str">
        <f>IF($T74="",IF(ISERROR(VLOOKUP($P74,[1]Справочник_для_Базы!$A:$B,2,0)),"",VLOOKUP($P74,[1]Справочник_для_Базы!$A:$B,2,0)),$T74)</f>
        <v/>
      </c>
      <c r="K74" s="103"/>
      <c r="L74" s="116"/>
      <c r="O74" s="111"/>
      <c r="P74" s="115"/>
      <c r="Q74" s="134"/>
      <c r="R74" s="146"/>
      <c r="S74" s="133"/>
      <c r="T74" s="112"/>
    </row>
    <row r="75" spans="1:20" ht="51" hidden="1">
      <c r="A75" s="15">
        <v>44116</v>
      </c>
      <c r="B75" s="15">
        <v>44116</v>
      </c>
      <c r="C75" s="33" t="s">
        <v>80</v>
      </c>
      <c r="D75" s="7" t="s">
        <v>12</v>
      </c>
      <c r="E75" s="16">
        <v>0.70833333333333337</v>
      </c>
      <c r="F75" s="9">
        <v>2</v>
      </c>
      <c r="G75" s="17" t="s">
        <v>31</v>
      </c>
      <c r="H75" s="10"/>
      <c r="I75" s="19" t="s">
        <v>19</v>
      </c>
      <c r="J75" s="13" t="str">
        <f>IF($T75="",IF(ISERROR(VLOOKUP($P75,[1]Справочник_для_Базы!$A:$B,2,0)),"",VLOOKUP($P75,[1]Справочник_для_Базы!$A:$B,2,0)),$T75)</f>
        <v/>
      </c>
      <c r="K75" s="99"/>
      <c r="L75" s="112"/>
      <c r="O75" s="111"/>
      <c r="P75" s="123"/>
      <c r="Q75" s="135"/>
      <c r="R75" s="146"/>
      <c r="S75" s="133"/>
      <c r="T75" s="112"/>
    </row>
    <row r="76" spans="1:20" hidden="1">
      <c r="A76" s="15">
        <v>44116</v>
      </c>
      <c r="B76" s="15">
        <v>44116</v>
      </c>
      <c r="C76" s="6" t="s">
        <v>81</v>
      </c>
      <c r="D76" s="17" t="s">
        <v>30</v>
      </c>
      <c r="E76" s="16"/>
      <c r="F76" s="9"/>
      <c r="G76" s="17" t="s">
        <v>13</v>
      </c>
      <c r="H76" s="17"/>
      <c r="I76" s="19" t="s">
        <v>34</v>
      </c>
      <c r="J76" s="13" t="str">
        <f>IF($T76="",IF(ISERROR(VLOOKUP($P76,[1]Справочник_для_Базы!$A:$B,2,0)),"",VLOOKUP($P76,[1]Справочник_для_Базы!$A:$B,2,0)),$T76)</f>
        <v/>
      </c>
      <c r="K76" s="99"/>
      <c r="L76" s="112"/>
      <c r="O76" s="111"/>
      <c r="P76" s="112"/>
      <c r="Q76" s="112"/>
      <c r="R76" s="146"/>
      <c r="S76" s="133"/>
      <c r="T76" s="112"/>
    </row>
    <row r="77" spans="1:20" hidden="1">
      <c r="A77" s="15">
        <v>44116</v>
      </c>
      <c r="B77" s="15">
        <v>44116</v>
      </c>
      <c r="C77" s="6" t="s">
        <v>81</v>
      </c>
      <c r="D77" s="17" t="s">
        <v>30</v>
      </c>
      <c r="E77" s="16"/>
      <c r="F77" s="9"/>
      <c r="G77" s="17" t="s">
        <v>16</v>
      </c>
      <c r="H77" s="17"/>
      <c r="I77" s="19" t="s">
        <v>34</v>
      </c>
      <c r="J77" s="13" t="str">
        <f>IF($T77="",IF(ISERROR(VLOOKUP($P77,[1]Справочник_для_Базы!$A:$B,2,0)),"",VLOOKUP($P77,[1]Справочник_для_Базы!$A:$B,2,0)),$T77)</f>
        <v/>
      </c>
      <c r="K77" s="99"/>
      <c r="L77" s="112"/>
      <c r="O77" s="111"/>
      <c r="P77" s="112"/>
      <c r="Q77" s="112"/>
      <c r="R77" s="146"/>
      <c r="S77" s="133"/>
      <c r="T77" s="112"/>
    </row>
    <row r="78" spans="1:20" hidden="1">
      <c r="A78" s="15">
        <v>44116</v>
      </c>
      <c r="B78" s="15">
        <v>44116</v>
      </c>
      <c r="C78" s="6" t="s">
        <v>81</v>
      </c>
      <c r="D78" s="17" t="s">
        <v>30</v>
      </c>
      <c r="E78" s="16"/>
      <c r="F78" s="9"/>
      <c r="G78" s="17" t="s">
        <v>24</v>
      </c>
      <c r="H78" s="17"/>
      <c r="I78" s="19" t="s">
        <v>34</v>
      </c>
      <c r="J78" s="13" t="str">
        <f>IF($T78="",IF(ISERROR(VLOOKUP($P78,[1]Справочник_для_Базы!$A:$B,2,0)),"",VLOOKUP($P78,[1]Справочник_для_Базы!$A:$B,2,0)),$T78)</f>
        <v/>
      </c>
      <c r="K78" s="99"/>
      <c r="L78" s="112"/>
      <c r="O78" s="111"/>
      <c r="P78" s="112"/>
      <c r="Q78" s="112"/>
      <c r="R78" s="146"/>
      <c r="S78" s="133"/>
      <c r="T78" s="112"/>
    </row>
    <row r="79" spans="1:20" ht="26.25" hidden="1">
      <c r="A79" s="15">
        <v>44116</v>
      </c>
      <c r="B79" s="15">
        <v>44116</v>
      </c>
      <c r="C79" s="11" t="s">
        <v>82</v>
      </c>
      <c r="D79" s="7" t="s">
        <v>56</v>
      </c>
      <c r="E79" s="16">
        <v>0.39583333333333331</v>
      </c>
      <c r="F79" s="9">
        <v>8</v>
      </c>
      <c r="G79" s="20" t="s">
        <v>38</v>
      </c>
      <c r="H79" s="10"/>
      <c r="I79" s="11" t="s">
        <v>19</v>
      </c>
      <c r="J79" s="13" t="str">
        <f>IF($T79="",IF(ISERROR(VLOOKUP($P79,[1]Справочник_для_Базы!$A:$B,2,0)),"",VLOOKUP($P79,[1]Справочник_для_Базы!$A:$B,2,0)),$T79)</f>
        <v/>
      </c>
      <c r="K79" s="104"/>
      <c r="L79" s="112"/>
      <c r="O79" s="111"/>
      <c r="P79" s="124"/>
      <c r="Q79" s="124"/>
      <c r="R79" s="146"/>
      <c r="S79" s="133"/>
      <c r="T79" s="112"/>
    </row>
    <row r="80" spans="1:20" ht="76.5" hidden="1">
      <c r="A80" s="15">
        <v>44118</v>
      </c>
      <c r="B80" s="15">
        <v>44118</v>
      </c>
      <c r="C80" s="6" t="s">
        <v>83</v>
      </c>
      <c r="D80" s="17" t="s">
        <v>12</v>
      </c>
      <c r="E80" s="44">
        <v>0.41666666666666669</v>
      </c>
      <c r="F80" s="21">
        <v>3</v>
      </c>
      <c r="G80" s="7" t="s">
        <v>18</v>
      </c>
      <c r="H80" s="10"/>
      <c r="I80" s="11" t="s">
        <v>19</v>
      </c>
      <c r="J80" s="13" t="str">
        <f>IF($T80="",IF(ISERROR(VLOOKUP($P80,[1]Справочник_для_Базы!$A:$B,2,0)),"",VLOOKUP($P80,[1]Справочник_для_Базы!$A:$B,2,0)),$T80)</f>
        <v/>
      </c>
      <c r="K80" s="99"/>
      <c r="L80" s="112"/>
      <c r="O80" s="111"/>
      <c r="P80" s="115"/>
      <c r="Q80" s="111"/>
      <c r="R80" s="146"/>
      <c r="S80" s="133"/>
      <c r="T80" s="112"/>
    </row>
    <row r="81" spans="1:20" hidden="1">
      <c r="A81" s="15">
        <v>44116</v>
      </c>
      <c r="B81" s="15">
        <v>44116</v>
      </c>
      <c r="C81" s="19" t="s">
        <v>65</v>
      </c>
      <c r="D81" s="7" t="s">
        <v>12</v>
      </c>
      <c r="E81" s="8">
        <v>0.41666666666666669</v>
      </c>
      <c r="F81" s="21">
        <v>0.5</v>
      </c>
      <c r="G81" s="17" t="s">
        <v>18</v>
      </c>
      <c r="H81" s="10"/>
      <c r="I81" s="11" t="s">
        <v>19</v>
      </c>
      <c r="J81" s="13" t="str">
        <f>IF($T81="",IF(ISERROR(VLOOKUP($P81,[1]Справочник_для_Базы!$A:$B,2,0)),"",VLOOKUP($P81,[1]Справочник_для_Базы!$A:$B,2,0)),$T81)</f>
        <v/>
      </c>
      <c r="K81" s="99"/>
      <c r="L81" s="112"/>
      <c r="O81" s="111"/>
      <c r="P81" s="124"/>
      <c r="Q81" s="130"/>
      <c r="R81" s="146"/>
      <c r="S81" s="133"/>
      <c r="T81" s="112"/>
    </row>
    <row r="82" spans="1:20" ht="38.25" hidden="1">
      <c r="A82" s="15">
        <v>44116</v>
      </c>
      <c r="B82" s="15">
        <v>44117</v>
      </c>
      <c r="C82" s="6" t="s">
        <v>63</v>
      </c>
      <c r="D82" s="7" t="s">
        <v>12</v>
      </c>
      <c r="E82" s="16">
        <v>0.41666666666666669</v>
      </c>
      <c r="F82" s="21">
        <v>8</v>
      </c>
      <c r="G82" s="20" t="s">
        <v>54</v>
      </c>
      <c r="H82" s="27" t="s">
        <v>46</v>
      </c>
      <c r="I82" s="11" t="s">
        <v>19</v>
      </c>
      <c r="J82" s="13" t="str">
        <f>IF($T82="",IF(ISERROR(VLOOKUP($P82,[1]Справочник_для_Базы!$A:$B,2,0)),"",VLOOKUP($P82,[1]Справочник_для_Базы!$A:$B,2,0)),$T82)</f>
        <v/>
      </c>
      <c r="K82" s="99"/>
      <c r="L82" s="112"/>
      <c r="O82" s="111"/>
      <c r="P82" s="124"/>
      <c r="Q82" s="130"/>
      <c r="R82" s="146"/>
      <c r="S82" s="133"/>
      <c r="T82" s="112"/>
    </row>
    <row r="83" spans="1:20" hidden="1">
      <c r="A83" s="15">
        <v>44116</v>
      </c>
      <c r="B83" s="15">
        <v>44117</v>
      </c>
      <c r="C83" s="19" t="s">
        <v>50</v>
      </c>
      <c r="D83" s="7" t="s">
        <v>12</v>
      </c>
      <c r="E83" s="16">
        <v>0.625</v>
      </c>
      <c r="F83" s="9">
        <v>8</v>
      </c>
      <c r="G83" s="21" t="s">
        <v>28</v>
      </c>
      <c r="H83" s="10"/>
      <c r="I83" s="19" t="s">
        <v>19</v>
      </c>
      <c r="J83" s="13" t="str">
        <f>IF($T83="",IF(ISERROR(VLOOKUP($P83,[1]Справочник_для_Базы!$A:$B,2,0)),"",VLOOKUP($P83,[1]Справочник_для_Базы!$A:$B,2,0)),$T83)</f>
        <v/>
      </c>
      <c r="K83" s="99"/>
      <c r="L83" s="112"/>
      <c r="O83" s="111"/>
      <c r="P83" s="124"/>
      <c r="Q83" s="135"/>
      <c r="R83" s="146"/>
      <c r="S83" s="133"/>
      <c r="T83" s="124"/>
    </row>
    <row r="84" spans="1:20" ht="38.25" hidden="1">
      <c r="A84" s="15">
        <v>44116</v>
      </c>
      <c r="B84" s="15">
        <v>44117</v>
      </c>
      <c r="C84" s="6" t="s">
        <v>50</v>
      </c>
      <c r="D84" s="31" t="s">
        <v>12</v>
      </c>
      <c r="E84" s="16">
        <v>0.625</v>
      </c>
      <c r="F84" s="9">
        <v>8</v>
      </c>
      <c r="G84" s="23" t="s">
        <v>51</v>
      </c>
      <c r="H84" s="22"/>
      <c r="I84" s="14" t="s">
        <v>19</v>
      </c>
      <c r="J84" s="13" t="str">
        <f>IF($T84="",IF(ISERROR(VLOOKUP($P84,[1]Справочник_для_Базы!$A:$B,2,0)),"",VLOOKUP($P84,[1]Справочник_для_Базы!$A:$B,2,0)),$T84)</f>
        <v/>
      </c>
      <c r="K84" s="99"/>
      <c r="L84" s="112"/>
      <c r="O84" s="111"/>
      <c r="P84" s="112"/>
      <c r="Q84" s="114"/>
      <c r="R84" s="146"/>
      <c r="S84" s="133"/>
      <c r="T84" s="124"/>
    </row>
    <row r="85" spans="1:20" hidden="1">
      <c r="A85" s="15">
        <v>44117</v>
      </c>
      <c r="B85" s="15">
        <v>44117</v>
      </c>
      <c r="C85" s="11" t="s">
        <v>47</v>
      </c>
      <c r="D85" s="7" t="s">
        <v>12</v>
      </c>
      <c r="E85" s="16">
        <v>0.5</v>
      </c>
      <c r="F85" s="9">
        <v>4</v>
      </c>
      <c r="G85" s="7" t="s">
        <v>24</v>
      </c>
      <c r="H85" s="10"/>
      <c r="I85" s="19" t="s">
        <v>19</v>
      </c>
      <c r="J85" s="13" t="str">
        <f>IF($T85="",IF(ISERROR(VLOOKUP($P85,[1]Справочник_для_Базы!$A:$B,2,0)),"",VLOOKUP($P85,[1]Справочник_для_Базы!$A:$B,2,0)),$T85)</f>
        <v/>
      </c>
      <c r="K85" s="99"/>
      <c r="L85" s="112"/>
      <c r="O85" s="111"/>
      <c r="P85" s="124"/>
      <c r="Q85" s="124"/>
      <c r="R85" s="146"/>
      <c r="S85" s="133"/>
      <c r="T85" s="112"/>
    </row>
    <row r="86" spans="1:20" hidden="1">
      <c r="A86" s="15">
        <v>44117</v>
      </c>
      <c r="B86" s="15">
        <v>44117</v>
      </c>
      <c r="C86" s="11" t="s">
        <v>71</v>
      </c>
      <c r="D86" s="7" t="s">
        <v>12</v>
      </c>
      <c r="E86" s="16">
        <v>0.625</v>
      </c>
      <c r="F86" s="9">
        <v>2</v>
      </c>
      <c r="G86" s="7" t="s">
        <v>28</v>
      </c>
      <c r="H86" s="10"/>
      <c r="I86" s="19" t="s">
        <v>19</v>
      </c>
      <c r="J86" s="13" t="str">
        <f>IF($T86="",IF(ISERROR(VLOOKUP($P86,[1]Справочник_для_Базы!$A:$B,2,0)),"",VLOOKUP($P86,[1]Справочник_для_Базы!$A:$B,2,0)),$T86)</f>
        <v/>
      </c>
      <c r="K86" s="99"/>
      <c r="L86" s="112"/>
      <c r="O86" s="111"/>
      <c r="P86" s="123"/>
      <c r="Q86" s="124"/>
      <c r="R86" s="146"/>
      <c r="S86" s="133"/>
      <c r="T86" s="112"/>
    </row>
    <row r="87" spans="1:20" ht="51" hidden="1">
      <c r="A87" s="5">
        <v>44117</v>
      </c>
      <c r="B87" s="5">
        <v>44117</v>
      </c>
      <c r="C87" s="33" t="s">
        <v>80</v>
      </c>
      <c r="D87" s="7" t="s">
        <v>12</v>
      </c>
      <c r="E87" s="16">
        <v>0.75</v>
      </c>
      <c r="F87" s="9">
        <v>2</v>
      </c>
      <c r="G87" s="34" t="s">
        <v>21</v>
      </c>
      <c r="H87" s="10"/>
      <c r="I87" s="19" t="s">
        <v>19</v>
      </c>
      <c r="J87" s="13" t="str">
        <f>IF($T87="",IF(ISERROR(VLOOKUP($P87,[1]Справочник_для_Базы!$A:$B,2,0)),"",VLOOKUP($P87,[1]Справочник_для_Базы!$A:$B,2,0)),$T87)</f>
        <v/>
      </c>
      <c r="K87" s="98"/>
      <c r="L87" s="116"/>
      <c r="O87" s="111"/>
      <c r="P87" s="115"/>
      <c r="Q87" s="134"/>
      <c r="R87" s="146"/>
      <c r="S87" s="133"/>
      <c r="T87" s="112"/>
    </row>
    <row r="88" spans="1:20" ht="51" hidden="1">
      <c r="A88" s="15">
        <v>44117</v>
      </c>
      <c r="B88" s="15">
        <v>44117</v>
      </c>
      <c r="C88" s="33" t="s">
        <v>80</v>
      </c>
      <c r="D88" s="7" t="s">
        <v>12</v>
      </c>
      <c r="E88" s="16">
        <v>0.75</v>
      </c>
      <c r="F88" s="9">
        <v>2</v>
      </c>
      <c r="G88" s="7" t="s">
        <v>31</v>
      </c>
      <c r="H88" s="18"/>
      <c r="I88" s="19" t="s">
        <v>19</v>
      </c>
      <c r="J88" s="13" t="str">
        <f>IF($T88="",IF(ISERROR(VLOOKUP($P88,[1]Справочник_для_Базы!$A:$B,2,0)),"",VLOOKUP($P88,[1]Справочник_для_Базы!$A:$B,2,0)),$T88)</f>
        <v/>
      </c>
      <c r="K88" s="99"/>
      <c r="L88" s="112"/>
      <c r="O88" s="111"/>
      <c r="P88" s="123"/>
      <c r="Q88" s="135"/>
      <c r="R88" s="146"/>
      <c r="S88" s="133"/>
      <c r="T88" s="112"/>
    </row>
    <row r="89" spans="1:20" hidden="1">
      <c r="A89" s="25">
        <v>44117</v>
      </c>
      <c r="B89" s="25">
        <v>44117</v>
      </c>
      <c r="C89" s="11" t="s">
        <v>25</v>
      </c>
      <c r="D89" s="7" t="s">
        <v>12</v>
      </c>
      <c r="E89" s="8">
        <v>0.41666666666666669</v>
      </c>
      <c r="F89" s="21">
        <v>8</v>
      </c>
      <c r="G89" s="17" t="s">
        <v>26</v>
      </c>
      <c r="H89" s="10"/>
      <c r="I89" s="11" t="s">
        <v>19</v>
      </c>
      <c r="J89" s="13" t="str">
        <f>IF($T89="",IF(ISERROR(VLOOKUP($P89,[1]Справочник_для_Базы!$A:$B,2,0)),"",VLOOKUP($P89,[1]Справочник_для_Базы!$A:$B,2,0)),$T89)</f>
        <v/>
      </c>
      <c r="K89" s="99"/>
      <c r="L89" s="112"/>
      <c r="O89" s="123"/>
      <c r="P89" s="124"/>
      <c r="Q89" s="130"/>
      <c r="R89" s="134"/>
      <c r="S89" s="133"/>
      <c r="T89" s="112"/>
    </row>
    <row r="90" spans="1:20" hidden="1">
      <c r="A90" s="15">
        <v>44117</v>
      </c>
      <c r="B90" s="15">
        <v>44117</v>
      </c>
      <c r="C90" s="19" t="s">
        <v>72</v>
      </c>
      <c r="D90" s="7" t="s">
        <v>12</v>
      </c>
      <c r="E90" s="8">
        <v>0.41666666666666669</v>
      </c>
      <c r="F90" s="21">
        <v>2</v>
      </c>
      <c r="G90" s="17" t="s">
        <v>18</v>
      </c>
      <c r="H90" s="10"/>
      <c r="I90" s="11" t="s">
        <v>19</v>
      </c>
      <c r="J90" s="13" t="str">
        <f>IF($T90="",IF(ISERROR(VLOOKUP($P90,[1]Справочник_для_Базы!$A:$B,2,0)),"",VLOOKUP($P90,[1]Справочник_для_Базы!$A:$B,2,0)),$T90)</f>
        <v/>
      </c>
      <c r="K90" s="99"/>
      <c r="L90" s="112"/>
      <c r="O90" s="111"/>
      <c r="P90" s="124"/>
      <c r="Q90" s="130"/>
      <c r="R90" s="146"/>
      <c r="S90" s="133"/>
      <c r="T90" s="112"/>
    </row>
    <row r="91" spans="1:20" hidden="1">
      <c r="A91" s="15">
        <v>44117</v>
      </c>
      <c r="B91" s="15">
        <v>44117</v>
      </c>
      <c r="C91" s="19" t="s">
        <v>65</v>
      </c>
      <c r="D91" s="7" t="s">
        <v>12</v>
      </c>
      <c r="E91" s="8">
        <v>0.58333333333333337</v>
      </c>
      <c r="F91" s="21">
        <v>0.5</v>
      </c>
      <c r="G91" s="17" t="s">
        <v>18</v>
      </c>
      <c r="H91" s="10"/>
      <c r="I91" s="11" t="s">
        <v>19</v>
      </c>
      <c r="J91" s="13" t="str">
        <f>IF($T91="",IF(ISERROR(VLOOKUP($P91,[1]Справочник_для_Базы!$A:$B,2,0)),"",VLOOKUP($P91,[1]Справочник_для_Базы!$A:$B,2,0)),$T91)</f>
        <v/>
      </c>
      <c r="K91" s="99"/>
      <c r="L91" s="112"/>
      <c r="O91" s="111"/>
      <c r="P91" s="124"/>
      <c r="Q91" s="130"/>
      <c r="R91" s="146"/>
      <c r="S91" s="133"/>
      <c r="T91" s="112"/>
    </row>
    <row r="92" spans="1:20" hidden="1">
      <c r="A92" s="45">
        <v>44118</v>
      </c>
      <c r="B92" s="45">
        <v>44118</v>
      </c>
      <c r="C92" s="43" t="s">
        <v>25</v>
      </c>
      <c r="D92" s="46" t="s">
        <v>12</v>
      </c>
      <c r="E92" s="47">
        <v>0.39583333333333331</v>
      </c>
      <c r="F92" s="48">
        <v>8</v>
      </c>
      <c r="G92" s="49" t="s">
        <v>31</v>
      </c>
      <c r="H92" s="50"/>
      <c r="I92" s="51" t="s">
        <v>19</v>
      </c>
      <c r="J92" s="49" t="s">
        <v>84</v>
      </c>
      <c r="K92" s="104"/>
      <c r="L92" s="112"/>
      <c r="O92" s="111"/>
      <c r="P92" s="111"/>
      <c r="Q92" s="117"/>
      <c r="R92" s="146"/>
      <c r="S92" s="133"/>
      <c r="T92" s="112"/>
    </row>
    <row r="93" spans="1:20" hidden="1">
      <c r="A93" s="15">
        <v>44118</v>
      </c>
      <c r="B93" s="15">
        <v>44118</v>
      </c>
      <c r="C93" s="11" t="s">
        <v>47</v>
      </c>
      <c r="D93" s="7" t="s">
        <v>12</v>
      </c>
      <c r="E93" s="16">
        <v>0.5</v>
      </c>
      <c r="F93" s="9">
        <v>4</v>
      </c>
      <c r="G93" s="7" t="s">
        <v>24</v>
      </c>
      <c r="H93" s="10"/>
      <c r="I93" s="19" t="s">
        <v>19</v>
      </c>
      <c r="J93" s="13" t="str">
        <f>IF($T93="",IF(ISERROR(VLOOKUP($P93,[1]Справочник_для_Базы!$A:$B,2,0)),"",VLOOKUP($P93,[1]Справочник_для_Базы!$A:$B,2,0)),$T93)</f>
        <v/>
      </c>
      <c r="K93" s="99"/>
      <c r="L93" s="112"/>
      <c r="O93" s="111"/>
      <c r="P93" s="124"/>
      <c r="Q93" s="124"/>
      <c r="R93" s="146"/>
      <c r="S93" s="133"/>
      <c r="T93" s="112"/>
    </row>
    <row r="94" spans="1:20" hidden="1">
      <c r="A94" s="15">
        <v>44118</v>
      </c>
      <c r="B94" s="15">
        <v>44118</v>
      </c>
      <c r="C94" s="11" t="s">
        <v>71</v>
      </c>
      <c r="D94" s="7" t="s">
        <v>12</v>
      </c>
      <c r="E94" s="16">
        <v>0.54166666666666663</v>
      </c>
      <c r="F94" s="9">
        <v>2</v>
      </c>
      <c r="G94" s="7" t="s">
        <v>38</v>
      </c>
      <c r="H94" s="10"/>
      <c r="I94" s="19" t="s">
        <v>19</v>
      </c>
      <c r="J94" s="13" t="str">
        <f>IF($T94="",IF(ISERROR(VLOOKUP($P94,[1]Справочник_для_Базы!$A:$B,2,0)),"",VLOOKUP($P94,[1]Справочник_для_Базы!$A:$B,2,0)),$T94)</f>
        <v/>
      </c>
      <c r="K94" s="99"/>
      <c r="L94" s="112"/>
      <c r="O94" s="111"/>
      <c r="P94" s="123"/>
      <c r="Q94" s="124"/>
      <c r="R94" s="146"/>
      <c r="S94" s="133"/>
      <c r="T94" s="112"/>
    </row>
    <row r="95" spans="1:20" hidden="1">
      <c r="A95" s="15">
        <v>44118</v>
      </c>
      <c r="B95" s="15">
        <v>44118</v>
      </c>
      <c r="C95" s="11" t="s">
        <v>85</v>
      </c>
      <c r="D95" s="7" t="s">
        <v>12</v>
      </c>
      <c r="E95" s="16">
        <v>0.70833333333333337</v>
      </c>
      <c r="F95" s="9">
        <v>2</v>
      </c>
      <c r="G95" s="7" t="s">
        <v>31</v>
      </c>
      <c r="H95" s="17"/>
      <c r="I95" s="19" t="s">
        <v>19</v>
      </c>
      <c r="J95" s="13" t="str">
        <f>IF($T95="",IF(ISERROR(VLOOKUP($P95,[1]Справочник_для_Базы!$A:$B,2,0)),"",VLOOKUP($P95,[1]Справочник_для_Базы!$A:$B,2,0)),$T95)</f>
        <v/>
      </c>
      <c r="K95" s="99"/>
      <c r="L95" s="112"/>
      <c r="O95" s="111"/>
      <c r="P95" s="123"/>
      <c r="Q95" s="135"/>
      <c r="R95" s="146"/>
      <c r="S95" s="133"/>
      <c r="T95" s="112"/>
    </row>
    <row r="96" spans="1:20" ht="26.25" hidden="1">
      <c r="A96" s="15">
        <v>44118</v>
      </c>
      <c r="B96" s="15">
        <v>44118</v>
      </c>
      <c r="C96" s="11" t="s">
        <v>86</v>
      </c>
      <c r="D96" s="7" t="s">
        <v>12</v>
      </c>
      <c r="E96" s="44">
        <v>0.375</v>
      </c>
      <c r="F96" s="21">
        <v>6</v>
      </c>
      <c r="G96" s="20" t="s">
        <v>16</v>
      </c>
      <c r="H96" s="20" t="s">
        <v>33</v>
      </c>
      <c r="I96" s="11" t="s">
        <v>19</v>
      </c>
      <c r="J96" s="13" t="str">
        <f>IF($T96="",IF(ISERROR(VLOOKUP($P96,[1]Справочник_для_Базы!$A:$B,2,0)),"",VLOOKUP($P96,[1]Справочник_для_Базы!$A:$B,2,0)),$T96)</f>
        <v/>
      </c>
      <c r="K96" s="99"/>
      <c r="L96" s="112"/>
      <c r="O96" s="111"/>
      <c r="P96" s="124"/>
      <c r="Q96" s="130"/>
      <c r="R96" s="146"/>
      <c r="S96" s="133"/>
      <c r="T96" s="112"/>
    </row>
    <row r="97" spans="1:20" hidden="1">
      <c r="A97" s="15">
        <v>44118</v>
      </c>
      <c r="B97" s="15">
        <v>44118</v>
      </c>
      <c r="C97" s="11" t="s">
        <v>85</v>
      </c>
      <c r="D97" s="7" t="s">
        <v>12</v>
      </c>
      <c r="E97" s="16">
        <v>0.70833333333333337</v>
      </c>
      <c r="F97" s="9">
        <v>2</v>
      </c>
      <c r="G97" s="7" t="s">
        <v>33</v>
      </c>
      <c r="H97" s="17"/>
      <c r="I97" s="11" t="s">
        <v>19</v>
      </c>
      <c r="J97" s="13" t="str">
        <f>IF($T97="",IF(ISERROR(VLOOKUP($P97,[1]Справочник_для_Базы!$A:$B,2,0)),"",VLOOKUP($P97,[1]Справочник_для_Базы!$A:$B,2,0)),$T97)</f>
        <v/>
      </c>
      <c r="K97" s="99"/>
      <c r="L97" s="112"/>
      <c r="O97" s="111"/>
      <c r="P97" s="123"/>
      <c r="Q97" s="135"/>
      <c r="R97" s="146"/>
      <c r="S97" s="133"/>
      <c r="T97" s="112"/>
    </row>
    <row r="98" spans="1:20" ht="38.25" hidden="1">
      <c r="A98" s="15">
        <v>44118</v>
      </c>
      <c r="B98" s="15">
        <v>44118</v>
      </c>
      <c r="C98" s="6" t="s">
        <v>86</v>
      </c>
      <c r="D98" s="7" t="s">
        <v>12</v>
      </c>
      <c r="E98" s="44">
        <v>0.375</v>
      </c>
      <c r="F98" s="21">
        <v>6</v>
      </c>
      <c r="G98" s="23" t="s">
        <v>51</v>
      </c>
      <c r="H98" s="53" t="s">
        <v>36</v>
      </c>
      <c r="I98" s="19" t="s">
        <v>19</v>
      </c>
      <c r="J98" s="13" t="str">
        <f>IF($T98="",IF(ISERROR(VLOOKUP($P98,[1]Справочник_для_Базы!$A:$B,2,0)),"",VLOOKUP($P98,[1]Справочник_для_Базы!$A:$B,2,0)),$T98)</f>
        <v/>
      </c>
      <c r="K98" s="99"/>
      <c r="L98" s="112"/>
      <c r="O98" s="111"/>
      <c r="P98" s="124"/>
      <c r="Q98" s="130"/>
      <c r="R98" s="146"/>
      <c r="S98" s="133"/>
      <c r="T98" s="112"/>
    </row>
    <row r="99" spans="1:20" hidden="1">
      <c r="A99" s="15">
        <v>44118</v>
      </c>
      <c r="B99" s="15">
        <v>44118</v>
      </c>
      <c r="C99" s="19" t="s">
        <v>72</v>
      </c>
      <c r="D99" s="7" t="s">
        <v>12</v>
      </c>
      <c r="E99" s="8">
        <v>0.58333333333333337</v>
      </c>
      <c r="F99" s="21">
        <v>2</v>
      </c>
      <c r="G99" s="17" t="s">
        <v>18</v>
      </c>
      <c r="H99" s="10"/>
      <c r="I99" s="11" t="s">
        <v>19</v>
      </c>
      <c r="J99" s="13" t="str">
        <f>IF($T99="",IF(ISERROR(VLOOKUP($P99,[1]Справочник_для_Базы!$A:$B,2,0)),"",VLOOKUP($P99,[1]Справочник_для_Базы!$A:$B,2,0)),$T99)</f>
        <v/>
      </c>
      <c r="K99" s="99"/>
      <c r="L99" s="112"/>
      <c r="O99" s="111"/>
      <c r="P99" s="124"/>
      <c r="Q99" s="130"/>
      <c r="R99" s="146"/>
      <c r="S99" s="133"/>
      <c r="T99" s="112"/>
    </row>
    <row r="100" spans="1:20" ht="38.25" hidden="1">
      <c r="A100" s="15">
        <v>44118</v>
      </c>
      <c r="B100" s="15">
        <v>44119</v>
      </c>
      <c r="C100" s="6" t="s">
        <v>63</v>
      </c>
      <c r="D100" s="7" t="s">
        <v>12</v>
      </c>
      <c r="E100" s="16">
        <v>0.41666666666666669</v>
      </c>
      <c r="F100" s="21">
        <v>8</v>
      </c>
      <c r="G100" s="20" t="s">
        <v>54</v>
      </c>
      <c r="H100" s="20" t="s">
        <v>46</v>
      </c>
      <c r="I100" s="11" t="s">
        <v>19</v>
      </c>
      <c r="J100" s="13" t="str">
        <f>IF($T100="",IF(ISERROR(VLOOKUP($P100,[1]Справочник_для_Базы!$A:$B,2,0)),"",VLOOKUP($P100,[1]Справочник_для_Базы!$A:$B,2,0)),$T100)</f>
        <v/>
      </c>
      <c r="K100" s="99"/>
      <c r="L100" s="112"/>
      <c r="O100" s="111"/>
      <c r="P100" s="124"/>
      <c r="Q100" s="130"/>
      <c r="R100" s="146"/>
      <c r="S100" s="133"/>
      <c r="T100" s="112"/>
    </row>
    <row r="101" spans="1:20" ht="26.25" hidden="1">
      <c r="A101" s="15">
        <v>44118</v>
      </c>
      <c r="B101" s="15">
        <v>44119</v>
      </c>
      <c r="C101" s="11" t="s">
        <v>87</v>
      </c>
      <c r="D101" s="17" t="s">
        <v>56</v>
      </c>
      <c r="E101" s="16">
        <v>0.41666666666666669</v>
      </c>
      <c r="F101" s="9">
        <v>16</v>
      </c>
      <c r="G101" s="20" t="s">
        <v>41</v>
      </c>
      <c r="H101" s="10"/>
      <c r="I101" s="19" t="s">
        <v>19</v>
      </c>
      <c r="J101" s="13" t="str">
        <f>IF($T101="",IF(ISERROR(VLOOKUP($P101,[1]Справочник_для_Базы!$A:$B,2,0)),"",VLOOKUP($P101,[1]Справочник_для_Базы!$A:$B,2,0)),$T101)</f>
        <v/>
      </c>
      <c r="K101" s="99">
        <v>712</v>
      </c>
      <c r="L101" s="112"/>
      <c r="O101" s="111"/>
      <c r="P101" s="123"/>
      <c r="Q101" s="135"/>
      <c r="R101" s="146"/>
      <c r="S101" s="133"/>
      <c r="T101" s="112"/>
    </row>
    <row r="102" spans="1:20" hidden="1">
      <c r="A102" s="25">
        <v>44118</v>
      </c>
      <c r="B102" s="25">
        <v>44119</v>
      </c>
      <c r="C102" s="11" t="s">
        <v>88</v>
      </c>
      <c r="D102" s="7" t="s">
        <v>12</v>
      </c>
      <c r="E102" s="8">
        <v>0.41666666666666669</v>
      </c>
      <c r="F102" s="21">
        <v>8</v>
      </c>
      <c r="G102" s="17" t="s">
        <v>28</v>
      </c>
      <c r="H102" s="10" t="s">
        <v>26</v>
      </c>
      <c r="I102" s="11" t="s">
        <v>19</v>
      </c>
      <c r="J102" s="13" t="str">
        <f>IF($T102="",IF(ISERROR(VLOOKUP($P102,[1]Справочник_для_Базы!$A:$B,2,0)),"",VLOOKUP($P102,[1]Справочник_для_Базы!$A:$B,2,0)),$T102)</f>
        <v/>
      </c>
      <c r="K102" s="99"/>
      <c r="L102" s="112"/>
      <c r="O102" s="124"/>
      <c r="P102" s="124"/>
      <c r="Q102" s="137"/>
      <c r="R102" s="134"/>
      <c r="S102" s="133"/>
      <c r="T102" s="112"/>
    </row>
    <row r="103" spans="1:20" hidden="1">
      <c r="A103" s="25">
        <v>44119</v>
      </c>
      <c r="B103" s="25">
        <v>44119</v>
      </c>
      <c r="C103" s="26" t="s">
        <v>47</v>
      </c>
      <c r="D103" s="7" t="s">
        <v>12</v>
      </c>
      <c r="E103" s="16">
        <v>0.5</v>
      </c>
      <c r="F103" s="9">
        <v>4</v>
      </c>
      <c r="G103" s="7" t="s">
        <v>24</v>
      </c>
      <c r="H103" s="10"/>
      <c r="I103" s="19" t="s">
        <v>19</v>
      </c>
      <c r="J103" s="13" t="str">
        <f>IF($T103="",IF(ISERROR(VLOOKUP($P103,[1]Справочник_для_Базы!$A:$B,2,0)),"",VLOOKUP($P103,[1]Справочник_для_Базы!$A:$B,2,0)),$T103)</f>
        <v/>
      </c>
      <c r="K103" s="99"/>
      <c r="L103" s="112"/>
      <c r="O103" s="111"/>
      <c r="P103" s="124"/>
      <c r="Q103" s="124"/>
      <c r="R103" s="146"/>
      <c r="S103" s="133"/>
      <c r="T103" s="112"/>
    </row>
    <row r="104" spans="1:20" hidden="1">
      <c r="A104" s="25">
        <v>44119</v>
      </c>
      <c r="B104" s="25">
        <v>44119</v>
      </c>
      <c r="C104" s="26" t="s">
        <v>23</v>
      </c>
      <c r="D104" s="7" t="s">
        <v>12</v>
      </c>
      <c r="E104" s="16">
        <v>0.66666666666666663</v>
      </c>
      <c r="F104" s="9">
        <v>4</v>
      </c>
      <c r="G104" s="7" t="s">
        <v>24</v>
      </c>
      <c r="H104" s="10"/>
      <c r="I104" s="19" t="s">
        <v>19</v>
      </c>
      <c r="J104" s="13" t="str">
        <f>IF($T104="",IF(ISERROR(VLOOKUP($P104,[1]Справочник_для_Базы!$A:$B,2,0)),"",VLOOKUP($P104,[1]Справочник_для_Базы!$A:$B,2,0)),$T104)</f>
        <v/>
      </c>
      <c r="K104" s="99"/>
      <c r="L104" s="112"/>
      <c r="O104" s="111"/>
      <c r="P104" s="124"/>
      <c r="Q104" s="124"/>
      <c r="R104" s="146"/>
      <c r="S104" s="133"/>
      <c r="T104" s="112"/>
    </row>
    <row r="105" spans="1:20" hidden="1">
      <c r="A105" s="15">
        <v>44119</v>
      </c>
      <c r="B105" s="15">
        <v>44119</v>
      </c>
      <c r="C105" s="11" t="s">
        <v>85</v>
      </c>
      <c r="D105" s="7" t="s">
        <v>12</v>
      </c>
      <c r="E105" s="16">
        <v>0.75</v>
      </c>
      <c r="F105" s="9">
        <v>2</v>
      </c>
      <c r="G105" s="17" t="s">
        <v>31</v>
      </c>
      <c r="H105" s="17"/>
      <c r="I105" s="19" t="s">
        <v>19</v>
      </c>
      <c r="J105" s="13" t="str">
        <f>IF($T105="",IF(ISERROR(VLOOKUP($P105,[1]Справочник_для_Базы!$A:$B,2,0)),"",VLOOKUP($P105,[1]Справочник_для_Базы!$A:$B,2,0)),$T105)</f>
        <v/>
      </c>
      <c r="K105" s="99"/>
      <c r="L105" s="112"/>
      <c r="O105" s="111"/>
      <c r="P105" s="123"/>
      <c r="Q105" s="135"/>
      <c r="R105" s="146"/>
      <c r="S105" s="133"/>
      <c r="T105" s="112"/>
    </row>
    <row r="106" spans="1:20" hidden="1">
      <c r="A106" s="15">
        <v>44119</v>
      </c>
      <c r="B106" s="15">
        <v>44119</v>
      </c>
      <c r="C106" s="11" t="s">
        <v>85</v>
      </c>
      <c r="D106" s="7" t="s">
        <v>12</v>
      </c>
      <c r="E106" s="16">
        <v>0.75</v>
      </c>
      <c r="F106" s="9">
        <v>2</v>
      </c>
      <c r="G106" s="17" t="s">
        <v>33</v>
      </c>
      <c r="H106" s="17"/>
      <c r="I106" s="11" t="s">
        <v>19</v>
      </c>
      <c r="J106" s="13" t="str">
        <f>IF($T106="",IF(ISERROR(VLOOKUP($P106,[1]Справочник_для_Базы!$A:$B,2,0)),"",VLOOKUP($P106,[1]Справочник_для_Базы!$A:$B,2,0)),$T106)</f>
        <v/>
      </c>
      <c r="K106" s="99"/>
      <c r="L106" s="112"/>
      <c r="O106" s="111"/>
      <c r="P106" s="123"/>
      <c r="Q106" s="135"/>
      <c r="R106" s="146"/>
      <c r="S106" s="133"/>
      <c r="T106" s="112"/>
    </row>
    <row r="107" spans="1:20" ht="38.25" hidden="1">
      <c r="A107" s="15">
        <v>44119</v>
      </c>
      <c r="B107" s="15">
        <v>44120</v>
      </c>
      <c r="C107" s="6" t="s">
        <v>68</v>
      </c>
      <c r="D107" s="7" t="s">
        <v>12</v>
      </c>
      <c r="E107" s="16">
        <v>0.41666666666666669</v>
      </c>
      <c r="F107" s="9">
        <v>10</v>
      </c>
      <c r="G107" s="7" t="s">
        <v>36</v>
      </c>
      <c r="H107" s="54" t="s">
        <v>51</v>
      </c>
      <c r="I107" s="11" t="s">
        <v>19</v>
      </c>
      <c r="J107" s="13" t="str">
        <f>IF($T107="",IF(ISERROR(VLOOKUP($P107,[1]Справочник_для_Базы!$A:$B,2,0)),"",VLOOKUP($P107,[1]Справочник_для_Базы!$A:$B,2,0)),$T107)</f>
        <v/>
      </c>
      <c r="K107" s="99"/>
      <c r="L107" s="112"/>
      <c r="O107" s="111"/>
      <c r="P107" s="124"/>
      <c r="Q107" s="130"/>
      <c r="R107" s="146"/>
      <c r="S107" s="133"/>
      <c r="T107" s="112"/>
    </row>
    <row r="108" spans="1:20" hidden="1">
      <c r="A108" s="25">
        <v>44119</v>
      </c>
      <c r="B108" s="25">
        <v>44120</v>
      </c>
      <c r="C108" s="11" t="s">
        <v>70</v>
      </c>
      <c r="D108" s="7" t="s">
        <v>12</v>
      </c>
      <c r="E108" s="8">
        <v>0.41666666666666669</v>
      </c>
      <c r="F108" s="21">
        <v>10</v>
      </c>
      <c r="G108" s="17" t="s">
        <v>33</v>
      </c>
      <c r="H108" s="18"/>
      <c r="I108" s="11" t="s">
        <v>19</v>
      </c>
      <c r="J108" s="13" t="str">
        <f>IF($T108="",IF(ISERROR(VLOOKUP($P108,[1]Справочник_для_Базы!$A:$B,2,0)),"",VLOOKUP($P108,[1]Справочник_для_Базы!$A:$B,2,0)),$T108)</f>
        <v/>
      </c>
      <c r="K108" s="99"/>
      <c r="L108" s="112"/>
      <c r="O108" s="111"/>
      <c r="P108" s="124"/>
      <c r="Q108" s="130"/>
      <c r="R108" s="134"/>
      <c r="S108" s="133"/>
      <c r="T108" s="112"/>
    </row>
    <row r="109" spans="1:20" hidden="1">
      <c r="A109" s="55">
        <v>44119</v>
      </c>
      <c r="B109" s="15">
        <v>44120</v>
      </c>
      <c r="C109" s="11" t="s">
        <v>89</v>
      </c>
      <c r="D109" s="56" t="s">
        <v>56</v>
      </c>
      <c r="E109" s="48"/>
      <c r="F109" s="48"/>
      <c r="G109" s="17" t="s">
        <v>18</v>
      </c>
      <c r="H109" s="18"/>
      <c r="I109" s="11" t="s">
        <v>19</v>
      </c>
      <c r="J109" s="13" t="str">
        <f>IF($T109="",IF(ISERROR(VLOOKUP($P109,[1]Справочник_для_Базы!$A:$B,2,0)),"",VLOOKUP($P109,[1]Справочник_для_Базы!$A:$B,2,0)),$T109)</f>
        <v/>
      </c>
      <c r="K109" s="99"/>
      <c r="L109" s="112"/>
      <c r="O109" s="112"/>
      <c r="P109" s="124"/>
      <c r="Q109" s="130"/>
      <c r="R109" s="134"/>
      <c r="S109" s="133"/>
      <c r="T109" s="112"/>
    </row>
    <row r="110" spans="1:20" hidden="1">
      <c r="A110" s="32">
        <v>44119</v>
      </c>
      <c r="B110" s="15">
        <v>44120</v>
      </c>
      <c r="C110" s="11" t="s">
        <v>62</v>
      </c>
      <c r="D110" s="7" t="s">
        <v>12</v>
      </c>
      <c r="E110" s="8">
        <v>0.41666666666666669</v>
      </c>
      <c r="F110" s="9">
        <v>16</v>
      </c>
      <c r="G110" s="17" t="s">
        <v>13</v>
      </c>
      <c r="H110" s="18"/>
      <c r="I110" s="11" t="s">
        <v>19</v>
      </c>
      <c r="J110" s="13" t="str">
        <f>IF($T110="",IF(ISERROR(VLOOKUP($P110,[1]Справочник_для_Базы!$A:$B,2,0)),"",VLOOKUP($P110,[1]Справочник_для_Базы!$A:$B,2,0)),$T110)</f>
        <v/>
      </c>
      <c r="K110" s="99"/>
      <c r="L110" s="112"/>
      <c r="O110" s="111"/>
      <c r="P110" s="111"/>
      <c r="Q110" s="134"/>
      <c r="R110" s="134"/>
      <c r="S110" s="133"/>
      <c r="T110" s="123"/>
    </row>
    <row r="111" spans="1:20" hidden="1">
      <c r="A111" s="45">
        <v>44120</v>
      </c>
      <c r="B111" s="45">
        <v>44120</v>
      </c>
      <c r="C111" s="57" t="s">
        <v>39</v>
      </c>
      <c r="D111" s="58" t="s">
        <v>12</v>
      </c>
      <c r="E111" s="59">
        <v>0.41666666666666669</v>
      </c>
      <c r="F111" s="60">
        <v>5</v>
      </c>
      <c r="G111" s="61" t="s">
        <v>31</v>
      </c>
      <c r="H111" s="62"/>
      <c r="I111" s="63" t="s">
        <v>19</v>
      </c>
      <c r="J111" s="61" t="str">
        <f>IF($T111="",IF(ISERROR(VLOOKUP($P111,[1]Справочник_для_Базы!$A:$B,2,0)),"",VLOOKUP($P111,[1]Справочник_для_Базы!$A:$B,2,0)),$T111)</f>
        <v/>
      </c>
      <c r="K111" s="105"/>
      <c r="L111" s="112"/>
      <c r="O111" s="111"/>
      <c r="P111" s="123"/>
      <c r="Q111" s="117"/>
      <c r="R111" s="146"/>
      <c r="S111" s="133"/>
      <c r="T111" s="123"/>
    </row>
    <row r="112" spans="1:20" hidden="1">
      <c r="A112" s="15">
        <v>44120</v>
      </c>
      <c r="B112" s="15">
        <v>44120</v>
      </c>
      <c r="C112" s="11" t="s">
        <v>71</v>
      </c>
      <c r="D112" s="7" t="s">
        <v>12</v>
      </c>
      <c r="E112" s="16">
        <v>0.41666666666666669</v>
      </c>
      <c r="F112" s="9">
        <v>2</v>
      </c>
      <c r="G112" s="17" t="s">
        <v>24</v>
      </c>
      <c r="H112" s="18"/>
      <c r="I112" s="19" t="s">
        <v>19</v>
      </c>
      <c r="J112" s="13" t="str">
        <f>IF($T112="",IF(ISERROR(VLOOKUP($P112,[1]Справочник_для_Базы!$A:$B,2,0)),"",VLOOKUP($P112,[1]Справочник_для_Базы!$A:$B,2,0)),$T112)</f>
        <v/>
      </c>
      <c r="K112" s="99"/>
      <c r="L112" s="112"/>
      <c r="O112" s="111"/>
      <c r="P112" s="123"/>
      <c r="Q112" s="124"/>
      <c r="R112" s="146"/>
      <c r="S112" s="133"/>
      <c r="T112" s="112"/>
    </row>
    <row r="113" spans="1:20" hidden="1">
      <c r="A113" s="15">
        <v>44120</v>
      </c>
      <c r="B113" s="15">
        <v>44120</v>
      </c>
      <c r="C113" s="11" t="s">
        <v>59</v>
      </c>
      <c r="D113" s="7" t="s">
        <v>12</v>
      </c>
      <c r="E113" s="16">
        <v>0.5</v>
      </c>
      <c r="F113" s="9">
        <v>3</v>
      </c>
      <c r="G113" s="7" t="s">
        <v>54</v>
      </c>
      <c r="H113" s="18"/>
      <c r="I113" s="11" t="s">
        <v>19</v>
      </c>
      <c r="J113" s="13" t="str">
        <f>IF($T113="",IF(ISERROR(VLOOKUP($P113,[1]Справочник_для_Базы!$A:$B,2,0)),"",VLOOKUP($P113,[1]Справочник_для_Базы!$A:$B,2,0)),$T113)</f>
        <v/>
      </c>
      <c r="K113" s="99"/>
      <c r="L113" s="112"/>
      <c r="O113" s="111"/>
      <c r="P113" s="124"/>
      <c r="Q113" s="130"/>
      <c r="R113" s="146"/>
      <c r="S113" s="133"/>
      <c r="T113" s="112"/>
    </row>
    <row r="114" spans="1:20" hidden="1">
      <c r="A114" s="15">
        <v>44120</v>
      </c>
      <c r="B114" s="15">
        <v>44120</v>
      </c>
      <c r="C114" s="11" t="s">
        <v>59</v>
      </c>
      <c r="D114" s="7" t="s">
        <v>12</v>
      </c>
      <c r="E114" s="16">
        <v>0.5</v>
      </c>
      <c r="F114" s="9">
        <v>3</v>
      </c>
      <c r="G114" s="7" t="s">
        <v>54</v>
      </c>
      <c r="H114" s="18"/>
      <c r="I114" s="11" t="s">
        <v>19</v>
      </c>
      <c r="J114" s="13" t="str">
        <f>IF($T114="",IF(ISERROR(VLOOKUP($P114,[1]Справочник_для_Базы!$A:$B,2,0)),"",VLOOKUP($P114,[1]Справочник_для_Базы!$A:$B,2,0)),$T114)</f>
        <v/>
      </c>
      <c r="K114" s="99"/>
      <c r="L114" s="112"/>
      <c r="O114" s="111"/>
      <c r="P114" s="124"/>
      <c r="Q114" s="130"/>
      <c r="R114" s="146"/>
      <c r="S114" s="133"/>
      <c r="T114" s="112"/>
    </row>
    <row r="115" spans="1:20" hidden="1">
      <c r="A115" s="25">
        <v>44120</v>
      </c>
      <c r="B115" s="25">
        <v>44120</v>
      </c>
      <c r="C115" s="11" t="s">
        <v>90</v>
      </c>
      <c r="D115" s="7" t="s">
        <v>12</v>
      </c>
      <c r="E115" s="65">
        <v>0.41666666666666669</v>
      </c>
      <c r="F115" s="21">
        <v>3</v>
      </c>
      <c r="G115" s="17" t="s">
        <v>46</v>
      </c>
      <c r="H115" s="18"/>
      <c r="I115" s="11" t="s">
        <v>19</v>
      </c>
      <c r="J115" s="13" t="str">
        <f>IF($T115="",IF(ISERROR(VLOOKUP($P115,[1]Справочник_для_Базы!$A:$B,2,0)),"",VLOOKUP($P115,[1]Справочник_для_Базы!$A:$B,2,0)),$T115)</f>
        <v/>
      </c>
      <c r="K115" s="99"/>
      <c r="L115" s="112"/>
      <c r="O115" s="111"/>
      <c r="P115" s="124"/>
      <c r="Q115" s="111"/>
      <c r="R115" s="134"/>
      <c r="S115" s="133"/>
      <c r="T115" s="112"/>
    </row>
    <row r="116" spans="1:20" hidden="1">
      <c r="A116" s="15">
        <v>44120</v>
      </c>
      <c r="B116" s="15">
        <v>44120</v>
      </c>
      <c r="C116" s="19" t="s">
        <v>32</v>
      </c>
      <c r="D116" s="17" t="s">
        <v>30</v>
      </c>
      <c r="E116" s="21"/>
      <c r="F116" s="21"/>
      <c r="G116" s="17" t="s">
        <v>21</v>
      </c>
      <c r="H116" s="18"/>
      <c r="I116" s="11" t="s">
        <v>34</v>
      </c>
      <c r="J116" s="13" t="str">
        <f>IF($T116="",IF(ISERROR(VLOOKUP($P116,[1]Справочник_для_Базы!$A:$B,2,0)),"",VLOOKUP($P116,[1]Справочник_для_Базы!$A:$B,2,0)),$T116)</f>
        <v/>
      </c>
      <c r="K116" s="99"/>
      <c r="L116" s="112"/>
      <c r="O116" s="112"/>
      <c r="P116" s="124"/>
      <c r="Q116" s="130"/>
      <c r="R116" s="134"/>
      <c r="S116" s="133"/>
      <c r="T116" s="112"/>
    </row>
    <row r="117" spans="1:20" hidden="1">
      <c r="A117" s="66">
        <v>44123</v>
      </c>
      <c r="B117" s="66">
        <v>44123</v>
      </c>
      <c r="C117" s="67" t="s">
        <v>55</v>
      </c>
      <c r="D117" s="17" t="s">
        <v>56</v>
      </c>
      <c r="E117" s="16">
        <v>0.41666666666666669</v>
      </c>
      <c r="F117" s="9">
        <v>4</v>
      </c>
      <c r="G117" s="7" t="s">
        <v>36</v>
      </c>
      <c r="H117" s="18"/>
      <c r="I117" s="11" t="s">
        <v>57</v>
      </c>
      <c r="J117" s="13" t="str">
        <f>IF($T117="",IF(ISERROR(VLOOKUP($P117,[1]Справочник_для_Базы!$A:$B,2,0)),"",VLOOKUP($P117,[1]Справочник_для_Базы!$A:$B,2,0)),$T117)</f>
        <v/>
      </c>
      <c r="K117" s="99">
        <v>301</v>
      </c>
      <c r="L117" s="119"/>
      <c r="O117" s="111"/>
      <c r="P117" s="124"/>
      <c r="Q117" s="135"/>
      <c r="R117" s="146"/>
      <c r="S117" s="133"/>
      <c r="T117" s="113"/>
    </row>
    <row r="118" spans="1:20" hidden="1">
      <c r="A118" s="15">
        <v>44123</v>
      </c>
      <c r="B118" s="15">
        <v>44123</v>
      </c>
      <c r="C118" s="11" t="s">
        <v>23</v>
      </c>
      <c r="D118" s="7" t="s">
        <v>12</v>
      </c>
      <c r="E118" s="16">
        <v>0.5</v>
      </c>
      <c r="F118" s="9">
        <v>4</v>
      </c>
      <c r="G118" s="17" t="s">
        <v>24</v>
      </c>
      <c r="H118" s="18"/>
      <c r="I118" s="19" t="s">
        <v>19</v>
      </c>
      <c r="J118" s="13" t="str">
        <f>IF($T118="",IF(ISERROR(VLOOKUP($P118,[1]Справочник_для_Базы!$A:$B,2,0)),"",VLOOKUP($P118,[1]Справочник_для_Базы!$A:$B,2,0)),$T118)</f>
        <v/>
      </c>
      <c r="K118" s="99"/>
      <c r="L118" s="112"/>
      <c r="O118" s="111"/>
      <c r="P118" s="124"/>
      <c r="Q118" s="124"/>
      <c r="R118" s="146"/>
      <c r="S118" s="133"/>
      <c r="T118" s="112"/>
    </row>
    <row r="119" spans="1:20" hidden="1">
      <c r="A119" s="32">
        <v>44123</v>
      </c>
      <c r="B119" s="15">
        <v>44123</v>
      </c>
      <c r="C119" s="11" t="s">
        <v>59</v>
      </c>
      <c r="D119" s="7" t="s">
        <v>12</v>
      </c>
      <c r="E119" s="16">
        <v>0.5</v>
      </c>
      <c r="F119" s="9">
        <v>3</v>
      </c>
      <c r="G119" s="7" t="s">
        <v>54</v>
      </c>
      <c r="H119" s="18"/>
      <c r="I119" s="11" t="s">
        <v>19</v>
      </c>
      <c r="J119" s="13" t="str">
        <f>IF($T119="",IF(ISERROR(VLOOKUP($P119,[1]Справочник_для_Базы!$A:$B,2,0)),"",VLOOKUP($P119,[1]Справочник_для_Базы!$A:$B,2,0)),$T119)</f>
        <v/>
      </c>
      <c r="K119" s="99"/>
      <c r="L119" s="112"/>
      <c r="O119" s="111"/>
      <c r="P119" s="124"/>
      <c r="Q119" s="130"/>
      <c r="R119" s="146"/>
      <c r="S119" s="133"/>
      <c r="T119" s="112"/>
    </row>
    <row r="120" spans="1:20" hidden="1">
      <c r="A120" s="15">
        <v>44123</v>
      </c>
      <c r="B120" s="15">
        <v>44123</v>
      </c>
      <c r="C120" s="11" t="s">
        <v>91</v>
      </c>
      <c r="D120" s="7" t="s">
        <v>12</v>
      </c>
      <c r="E120" s="16">
        <v>0.70833333333333337</v>
      </c>
      <c r="F120" s="9">
        <v>2</v>
      </c>
      <c r="G120" s="17" t="s">
        <v>31</v>
      </c>
      <c r="H120" s="18"/>
      <c r="I120" s="19" t="s">
        <v>19</v>
      </c>
      <c r="J120" s="13" t="str">
        <f>IF($T120="",IF(ISERROR(VLOOKUP($P120,[1]Справочник_для_Базы!$A:$B,2,0)),"",VLOOKUP($P120,[1]Справочник_для_Базы!$A:$B,2,0)),$T120)</f>
        <v/>
      </c>
      <c r="K120" s="99"/>
      <c r="L120" s="112"/>
      <c r="O120" s="111"/>
      <c r="P120" s="123"/>
      <c r="Q120" s="135"/>
      <c r="R120" s="146"/>
      <c r="S120" s="133"/>
      <c r="T120" s="112"/>
    </row>
    <row r="121" spans="1:20" hidden="1">
      <c r="A121" s="5">
        <v>44123</v>
      </c>
      <c r="B121" s="5">
        <v>44123</v>
      </c>
      <c r="C121" s="11" t="s">
        <v>91</v>
      </c>
      <c r="D121" s="31" t="s">
        <v>12</v>
      </c>
      <c r="E121" s="16">
        <v>0.70833333333333337</v>
      </c>
      <c r="F121" s="9">
        <v>2</v>
      </c>
      <c r="G121" s="17" t="s">
        <v>36</v>
      </c>
      <c r="H121" s="18"/>
      <c r="I121" s="19" t="s">
        <v>19</v>
      </c>
      <c r="J121" s="13" t="str">
        <f>IF($T121="",IF(ISERROR(VLOOKUP($P121,[1]Справочник_для_Базы!$A:$B,2,0)),"",VLOOKUP($P121,[1]Справочник_для_Базы!$A:$B,2,0)),$T121)</f>
        <v/>
      </c>
      <c r="K121" s="98"/>
      <c r="L121" s="111"/>
      <c r="O121" s="111"/>
      <c r="P121" s="115"/>
      <c r="Q121" s="134"/>
      <c r="R121" s="146"/>
      <c r="S121" s="133"/>
      <c r="T121" s="115"/>
    </row>
    <row r="122" spans="1:20" ht="63.75" hidden="1">
      <c r="A122" s="15">
        <v>44123</v>
      </c>
      <c r="B122" s="15">
        <v>44123</v>
      </c>
      <c r="C122" s="6" t="s">
        <v>60</v>
      </c>
      <c r="D122" s="7" t="s">
        <v>12</v>
      </c>
      <c r="E122" s="8">
        <v>0.58333333333333337</v>
      </c>
      <c r="F122" s="21">
        <v>2</v>
      </c>
      <c r="G122" s="17" t="s">
        <v>21</v>
      </c>
      <c r="H122" s="18"/>
      <c r="I122" s="19" t="s">
        <v>19</v>
      </c>
      <c r="J122" s="13" t="str">
        <f>IF($T122="",IF(ISERROR(VLOOKUP($P122,[1]Справочник_для_Базы!$A:$B,2,0)),"",VLOOKUP($P122,[1]Справочник_для_Базы!$A:$B,2,0)),$T122)</f>
        <v/>
      </c>
      <c r="K122" s="99"/>
      <c r="L122" s="112"/>
      <c r="O122" s="111"/>
      <c r="P122" s="123"/>
      <c r="Q122" s="111"/>
      <c r="R122" s="146"/>
      <c r="S122" s="133"/>
      <c r="T122" s="112"/>
    </row>
    <row r="123" spans="1:20" hidden="1">
      <c r="A123" s="15">
        <v>44123</v>
      </c>
      <c r="B123" s="15">
        <v>44123</v>
      </c>
      <c r="C123" s="19" t="s">
        <v>17</v>
      </c>
      <c r="D123" s="7" t="s">
        <v>12</v>
      </c>
      <c r="E123" s="8">
        <v>0.41666666666666669</v>
      </c>
      <c r="F123" s="21">
        <v>2</v>
      </c>
      <c r="G123" s="17" t="s">
        <v>36</v>
      </c>
      <c r="H123" s="18"/>
      <c r="I123" s="19" t="s">
        <v>19</v>
      </c>
      <c r="J123" s="13" t="str">
        <f>IF($T123="",IF(ISERROR(VLOOKUP($P123,[1]Справочник_для_Базы!$A:$B,2,0)),"",VLOOKUP($P123,[1]Справочник_для_Базы!$A:$B,2,0)),$T123)</f>
        <v/>
      </c>
      <c r="K123" s="99"/>
      <c r="L123" s="112"/>
      <c r="O123" s="111"/>
      <c r="P123" s="124"/>
      <c r="Q123" s="130"/>
      <c r="R123" s="146"/>
      <c r="S123" s="133"/>
      <c r="T123" s="112"/>
    </row>
    <row r="124" spans="1:20" hidden="1">
      <c r="A124" s="15">
        <v>44123</v>
      </c>
      <c r="B124" s="15">
        <v>44123</v>
      </c>
      <c r="C124" s="19" t="s">
        <v>65</v>
      </c>
      <c r="D124" s="7" t="s">
        <v>12</v>
      </c>
      <c r="E124" s="8">
        <v>0.58333333333333337</v>
      </c>
      <c r="F124" s="21">
        <v>0.5</v>
      </c>
      <c r="G124" s="17" t="s">
        <v>18</v>
      </c>
      <c r="H124" s="18"/>
      <c r="I124" s="19" t="s">
        <v>19</v>
      </c>
      <c r="J124" s="13" t="str">
        <f>IF($T124="",IF(ISERROR(VLOOKUP($P124,[1]Справочник_для_Базы!$A:$B,2,0)),"",VLOOKUP($P124,[1]Справочник_для_Базы!$A:$B,2,0)),$T124)</f>
        <v/>
      </c>
      <c r="K124" s="99"/>
      <c r="L124" s="112"/>
      <c r="O124" s="111"/>
      <c r="P124" s="124"/>
      <c r="Q124" s="130"/>
      <c r="R124" s="146"/>
      <c r="S124" s="133"/>
      <c r="T124" s="112"/>
    </row>
    <row r="125" spans="1:20" ht="46.15" hidden="1">
      <c r="A125" s="15">
        <v>44123</v>
      </c>
      <c r="B125" s="15">
        <v>44123</v>
      </c>
      <c r="C125" s="11" t="s">
        <v>86</v>
      </c>
      <c r="D125" s="7" t="s">
        <v>12</v>
      </c>
      <c r="E125" s="44">
        <v>0.375</v>
      </c>
      <c r="F125" s="21">
        <v>6</v>
      </c>
      <c r="G125" s="12" t="s">
        <v>38</v>
      </c>
      <c r="H125" s="54" t="s">
        <v>33</v>
      </c>
      <c r="I125" s="11" t="s">
        <v>19</v>
      </c>
      <c r="J125" s="13" t="str">
        <f>IF($T125="",IF(ISERROR(VLOOKUP($P125,[1]Справочник_для_Базы!$A:$B,2,0)),"",VLOOKUP($P125,[1]Справочник_для_Базы!$A:$B,2,0)),$T125)</f>
        <v/>
      </c>
      <c r="K125" s="99"/>
      <c r="L125" s="112"/>
      <c r="O125" s="111"/>
      <c r="P125" s="124"/>
      <c r="Q125" s="130"/>
      <c r="R125" s="146"/>
      <c r="S125" s="133"/>
      <c r="T125" s="113"/>
    </row>
    <row r="126" spans="1:20" ht="25.5">
      <c r="A126" s="15">
        <v>44123</v>
      </c>
      <c r="B126" s="15">
        <v>44123</v>
      </c>
      <c r="C126" s="6" t="s">
        <v>29</v>
      </c>
      <c r="D126" s="17" t="s">
        <v>30</v>
      </c>
      <c r="E126" s="21"/>
      <c r="F126" s="21">
        <v>8</v>
      </c>
      <c r="G126" s="17" t="s">
        <v>52</v>
      </c>
      <c r="H126" s="18"/>
      <c r="I126" s="11" t="s">
        <v>19</v>
      </c>
      <c r="J126" s="13" t="str">
        <f>IF($T126="",IF(ISERROR(VLOOKUP($P126,[1]Справочник_для_Базы!$A:$B,2,0)),"",VLOOKUP($P126,[1]Справочник_для_Базы!$A:$B,2,0)),$T126)</f>
        <v/>
      </c>
      <c r="K126" s="99"/>
      <c r="L126" s="112"/>
      <c r="O126" s="112"/>
      <c r="P126" s="124"/>
      <c r="Q126" s="130"/>
      <c r="R126" s="134"/>
      <c r="S126" s="133"/>
      <c r="T126" s="112"/>
    </row>
    <row r="127" spans="1:20" hidden="1">
      <c r="A127" s="25">
        <v>44123</v>
      </c>
      <c r="B127" s="25">
        <v>44124</v>
      </c>
      <c r="C127" s="11" t="s">
        <v>70</v>
      </c>
      <c r="D127" s="7" t="s">
        <v>12</v>
      </c>
      <c r="E127" s="8">
        <v>0.41666666666666669</v>
      </c>
      <c r="F127" s="21">
        <v>10</v>
      </c>
      <c r="G127" s="17" t="s">
        <v>26</v>
      </c>
      <c r="H127" s="18"/>
      <c r="I127" s="11" t="s">
        <v>19</v>
      </c>
      <c r="J127" s="13" t="str">
        <f>IF($T127="",IF(ISERROR(VLOOKUP($P127,[1]Справочник_для_Базы!$A:$B,2,0)),"",VLOOKUP($P127,[1]Справочник_для_Базы!$A:$B,2,0)),$T127)</f>
        <v/>
      </c>
      <c r="K127" s="99"/>
      <c r="L127" s="112"/>
      <c r="O127" s="111"/>
      <c r="P127" s="124"/>
      <c r="Q127" s="130"/>
      <c r="R127" s="134"/>
      <c r="S127" s="133"/>
      <c r="T127" s="112"/>
    </row>
    <row r="128" spans="1:20" ht="46.15" hidden="1">
      <c r="A128" s="15">
        <v>44123</v>
      </c>
      <c r="B128" s="15">
        <v>44124</v>
      </c>
      <c r="C128" s="6" t="s">
        <v>63</v>
      </c>
      <c r="D128" s="7" t="s">
        <v>12</v>
      </c>
      <c r="E128" s="8">
        <v>0.41666666666666669</v>
      </c>
      <c r="F128" s="21">
        <v>8</v>
      </c>
      <c r="G128" s="7" t="s">
        <v>16</v>
      </c>
      <c r="H128" s="54" t="s">
        <v>46</v>
      </c>
      <c r="I128" s="11" t="s">
        <v>19</v>
      </c>
      <c r="J128" s="13" t="str">
        <f>IF($T128="",IF(ISERROR(VLOOKUP($P128,[1]Справочник_для_Базы!$A:$B,2,0)),"",VLOOKUP($P128,[1]Справочник_для_Базы!$A:$B,2,0)),$T128)</f>
        <v/>
      </c>
      <c r="K128" s="99"/>
      <c r="L128" s="112"/>
      <c r="O128" s="111"/>
      <c r="P128" s="124"/>
      <c r="Q128" s="130"/>
      <c r="R128" s="146"/>
      <c r="S128" s="133"/>
      <c r="T128" s="112"/>
    </row>
    <row r="129" spans="1:20" hidden="1">
      <c r="A129" s="15">
        <v>44123</v>
      </c>
      <c r="B129" s="15">
        <v>44124</v>
      </c>
      <c r="C129" s="19" t="s">
        <v>50</v>
      </c>
      <c r="D129" s="7" t="s">
        <v>12</v>
      </c>
      <c r="E129" s="16">
        <v>0.625</v>
      </c>
      <c r="F129" s="9">
        <v>8</v>
      </c>
      <c r="G129" s="12" t="s">
        <v>13</v>
      </c>
      <c r="H129" s="18"/>
      <c r="I129" s="19" t="s">
        <v>19</v>
      </c>
      <c r="J129" s="13" t="str">
        <f>IF($T129="",IF(ISERROR(VLOOKUP($P129,[1]Справочник_для_Базы!$A:$B,2,0)),"",VLOOKUP($P129,[1]Справочник_для_Базы!$A:$B,2,0)),$T129)</f>
        <v/>
      </c>
      <c r="K129" s="99"/>
      <c r="L129" s="112"/>
      <c r="O129" s="111"/>
      <c r="P129" s="124"/>
      <c r="Q129" s="135"/>
      <c r="R129" s="146"/>
      <c r="S129" s="133"/>
      <c r="T129" s="113"/>
    </row>
    <row r="130" spans="1:20" ht="38.25" hidden="1">
      <c r="A130" s="15">
        <v>44123</v>
      </c>
      <c r="B130" s="15">
        <v>44124</v>
      </c>
      <c r="C130" s="6" t="s">
        <v>50</v>
      </c>
      <c r="D130" s="31" t="s">
        <v>12</v>
      </c>
      <c r="E130" s="16">
        <v>0.625</v>
      </c>
      <c r="F130" s="9">
        <v>8</v>
      </c>
      <c r="G130" s="23" t="s">
        <v>51</v>
      </c>
      <c r="H130" s="18"/>
      <c r="I130" s="14" t="s">
        <v>19</v>
      </c>
      <c r="J130" s="13" t="str">
        <f>IF($T130="",IF(ISERROR(VLOOKUP($P130,[1]Справочник_для_Базы!$A:$B,2,0)),"",VLOOKUP($P130,[1]Справочник_для_Базы!$A:$B,2,0)),$T130)</f>
        <v/>
      </c>
      <c r="K130" s="99"/>
      <c r="L130" s="112"/>
      <c r="O130" s="111"/>
      <c r="P130" s="112"/>
      <c r="Q130" s="114"/>
      <c r="R130" s="146"/>
      <c r="S130" s="133"/>
      <c r="T130" s="124"/>
    </row>
    <row r="131" spans="1:20" ht="38.25" hidden="1">
      <c r="A131" s="15">
        <v>44123</v>
      </c>
      <c r="B131" s="15">
        <v>44124</v>
      </c>
      <c r="C131" s="6" t="s">
        <v>50</v>
      </c>
      <c r="D131" s="31" t="s">
        <v>12</v>
      </c>
      <c r="E131" s="16">
        <v>0.625</v>
      </c>
      <c r="F131" s="9">
        <v>8</v>
      </c>
      <c r="G131" s="23" t="s">
        <v>28</v>
      </c>
      <c r="H131" s="18"/>
      <c r="I131" s="14" t="s">
        <v>19</v>
      </c>
      <c r="J131" s="13" t="str">
        <f>IF($T131="",IF(ISERROR(VLOOKUP($P131,[1]Справочник_для_Базы!$A:$B,2,0)),"",VLOOKUP($P131,[1]Справочник_для_Базы!$A:$B,2,0)),$T131)</f>
        <v/>
      </c>
      <c r="K131" s="99"/>
      <c r="L131" s="112"/>
      <c r="O131" s="111"/>
      <c r="P131" s="112"/>
      <c r="Q131" s="114"/>
      <c r="R131" s="146"/>
      <c r="S131" s="133"/>
      <c r="T131" s="124"/>
    </row>
    <row r="132" spans="1:20" hidden="1">
      <c r="A132" s="66">
        <v>44124</v>
      </c>
      <c r="B132" s="66">
        <v>44124</v>
      </c>
      <c r="C132" s="67" t="s">
        <v>55</v>
      </c>
      <c r="D132" s="17" t="s">
        <v>56</v>
      </c>
      <c r="E132" s="16">
        <v>0.41666666666666669</v>
      </c>
      <c r="F132" s="9">
        <v>4</v>
      </c>
      <c r="G132" s="7" t="s">
        <v>36</v>
      </c>
      <c r="H132" s="18"/>
      <c r="I132" s="11" t="s">
        <v>57</v>
      </c>
      <c r="J132" s="13" t="str">
        <f>IF($T132="",IF(ISERROR(VLOOKUP($P132,[1]Справочник_для_Базы!$A:$B,2,0)),"",VLOOKUP($P132,[1]Справочник_для_Базы!$A:$B,2,0)),$T132)</f>
        <v/>
      </c>
      <c r="K132" s="99">
        <v>301</v>
      </c>
      <c r="L132" s="119"/>
      <c r="O132" s="111"/>
      <c r="P132" s="124"/>
      <c r="Q132" s="135"/>
      <c r="R132" s="146"/>
      <c r="S132" s="133"/>
      <c r="T132" s="113"/>
    </row>
    <row r="133" spans="1:20" hidden="1">
      <c r="A133" s="32">
        <v>44124</v>
      </c>
      <c r="B133" s="15">
        <v>44124</v>
      </c>
      <c r="C133" s="11" t="s">
        <v>59</v>
      </c>
      <c r="D133" s="7" t="s">
        <v>12</v>
      </c>
      <c r="E133" s="16">
        <v>0.5</v>
      </c>
      <c r="F133" s="9">
        <v>3</v>
      </c>
      <c r="G133" s="7" t="s">
        <v>54</v>
      </c>
      <c r="H133" s="18"/>
      <c r="I133" s="11" t="s">
        <v>19</v>
      </c>
      <c r="J133" s="13" t="str">
        <f>IF($T133="",IF(ISERROR(VLOOKUP($P133,[1]Справочник_для_Базы!$A:$B,2,0)),"",VLOOKUP($P133,[1]Справочник_для_Базы!$A:$B,2,0)),$T133)</f>
        <v/>
      </c>
      <c r="K133" s="99"/>
      <c r="L133" s="112"/>
      <c r="O133" s="111"/>
      <c r="P133" s="124"/>
      <c r="Q133" s="130"/>
      <c r="R133" s="146"/>
      <c r="S133" s="133"/>
      <c r="T133" s="112"/>
    </row>
    <row r="134" spans="1:20" hidden="1">
      <c r="A134" s="32">
        <v>44124</v>
      </c>
      <c r="B134" s="15">
        <v>44124</v>
      </c>
      <c r="C134" s="11" t="s">
        <v>59</v>
      </c>
      <c r="D134" s="7" t="s">
        <v>12</v>
      </c>
      <c r="E134" s="16">
        <v>0.66666666666666663</v>
      </c>
      <c r="F134" s="9">
        <v>3</v>
      </c>
      <c r="G134" s="7" t="s">
        <v>54</v>
      </c>
      <c r="H134" s="18"/>
      <c r="I134" s="11" t="s">
        <v>19</v>
      </c>
      <c r="J134" s="13" t="str">
        <f>IF($T134="",IF(ISERROR(VLOOKUP($P134,[1]Справочник_для_Базы!$A:$B,2,0)),"",VLOOKUP($P134,[1]Справочник_для_Базы!$A:$B,2,0)),$T134)</f>
        <v/>
      </c>
      <c r="K134" s="99"/>
      <c r="L134" s="112"/>
      <c r="O134" s="111"/>
      <c r="P134" s="124"/>
      <c r="Q134" s="135"/>
      <c r="R134" s="146"/>
      <c r="S134" s="133"/>
      <c r="T134" s="112"/>
    </row>
    <row r="135" spans="1:20" hidden="1">
      <c r="A135" s="15">
        <v>44124</v>
      </c>
      <c r="B135" s="15">
        <v>44124</v>
      </c>
      <c r="C135" s="11" t="s">
        <v>91</v>
      </c>
      <c r="D135" s="7" t="s">
        <v>12</v>
      </c>
      <c r="E135" s="16">
        <v>0.75</v>
      </c>
      <c r="F135" s="9">
        <v>2</v>
      </c>
      <c r="G135" s="17" t="s">
        <v>31</v>
      </c>
      <c r="H135" s="18"/>
      <c r="I135" s="19" t="s">
        <v>19</v>
      </c>
      <c r="J135" s="13" t="str">
        <f>IF($T135="",IF(ISERROR(VLOOKUP($P135,[1]Справочник_для_Базы!$A:$B,2,0)),"",VLOOKUP($P135,[1]Справочник_для_Базы!$A:$B,2,0)),$T135)</f>
        <v/>
      </c>
      <c r="K135" s="99"/>
      <c r="L135" s="112"/>
      <c r="O135" s="111"/>
      <c r="P135" s="123"/>
      <c r="Q135" s="135"/>
      <c r="R135" s="146"/>
      <c r="S135" s="133"/>
      <c r="T135" s="112"/>
    </row>
    <row r="136" spans="1:20" hidden="1">
      <c r="A136" s="5">
        <v>44124</v>
      </c>
      <c r="B136" s="5">
        <v>44124</v>
      </c>
      <c r="C136" s="11" t="s">
        <v>91</v>
      </c>
      <c r="D136" s="31" t="s">
        <v>12</v>
      </c>
      <c r="E136" s="16">
        <v>0.75</v>
      </c>
      <c r="F136" s="9">
        <v>2</v>
      </c>
      <c r="G136" s="17" t="s">
        <v>36</v>
      </c>
      <c r="H136" s="18"/>
      <c r="I136" s="19" t="s">
        <v>19</v>
      </c>
      <c r="J136" s="13" t="str">
        <f>IF($T136="",IF(ISERROR(VLOOKUP($P136,[1]Справочник_для_Базы!$A:$B,2,0)),"",VLOOKUP($P136,[1]Справочник_для_Базы!$A:$B,2,0)),$T136)</f>
        <v/>
      </c>
      <c r="K136" s="98"/>
      <c r="L136" s="111"/>
      <c r="O136" s="111"/>
      <c r="P136" s="115"/>
      <c r="Q136" s="134"/>
      <c r="R136" s="146"/>
      <c r="S136" s="133"/>
      <c r="T136" s="115"/>
    </row>
    <row r="137" spans="1:20" hidden="1">
      <c r="A137" s="15">
        <v>44124</v>
      </c>
      <c r="B137" s="15">
        <v>44124</v>
      </c>
      <c r="C137" s="19" t="s">
        <v>72</v>
      </c>
      <c r="D137" s="7" t="s">
        <v>12</v>
      </c>
      <c r="E137" s="8">
        <v>0.58333333333333337</v>
      </c>
      <c r="F137" s="21">
        <v>2</v>
      </c>
      <c r="G137" s="17" t="s">
        <v>18</v>
      </c>
      <c r="H137" s="18"/>
      <c r="I137" s="19" t="s">
        <v>19</v>
      </c>
      <c r="J137" s="13" t="str">
        <f>IF($T137="",IF(ISERROR(VLOOKUP($P137,[1]Справочник_для_Базы!$A:$B,2,0)),"",VLOOKUP($P137,[1]Справочник_для_Базы!$A:$B,2,0)),$T137)</f>
        <v/>
      </c>
      <c r="K137" s="99"/>
      <c r="L137" s="112"/>
      <c r="O137" s="111"/>
      <c r="P137" s="124"/>
      <c r="Q137" s="130"/>
      <c r="R137" s="146"/>
      <c r="S137" s="133"/>
      <c r="T137" s="112"/>
    </row>
    <row r="138" spans="1:20" ht="15.4" hidden="1">
      <c r="A138" s="32">
        <v>44124</v>
      </c>
      <c r="B138" s="32">
        <v>44124</v>
      </c>
      <c r="C138" s="11" t="s">
        <v>90</v>
      </c>
      <c r="D138" s="7" t="s">
        <v>12</v>
      </c>
      <c r="E138" s="68">
        <v>0.41666666666666669</v>
      </c>
      <c r="F138" s="12">
        <v>4</v>
      </c>
      <c r="G138" s="7" t="s">
        <v>24</v>
      </c>
      <c r="H138" s="54"/>
      <c r="I138" s="28" t="s">
        <v>19</v>
      </c>
      <c r="J138" s="13" t="str">
        <f>IF($T138="",IF(ISERROR(VLOOKUP($P138,[1]Справочник_для_Базы!$A:$B,2,0)),"",VLOOKUP($P138,[1]Справочник_для_Базы!$A:$B,2,0)),$T138)</f>
        <v/>
      </c>
      <c r="K138" s="106"/>
      <c r="L138" s="113"/>
      <c r="O138" s="113"/>
      <c r="P138" s="123"/>
      <c r="Q138" s="138"/>
      <c r="R138" s="146"/>
      <c r="S138" s="133"/>
      <c r="T138" s="113"/>
    </row>
    <row r="139" spans="1:20" hidden="1">
      <c r="A139" s="15">
        <v>44124</v>
      </c>
      <c r="B139" s="15">
        <v>44124</v>
      </c>
      <c r="C139" s="19" t="s">
        <v>17</v>
      </c>
      <c r="D139" s="7" t="s">
        <v>12</v>
      </c>
      <c r="E139" s="8">
        <v>0.41666666666666669</v>
      </c>
      <c r="F139" s="21">
        <v>2</v>
      </c>
      <c r="G139" s="17" t="s">
        <v>18</v>
      </c>
      <c r="H139" s="18"/>
      <c r="I139" s="11" t="s">
        <v>19</v>
      </c>
      <c r="J139" s="13" t="str">
        <f>IF($T139="",IF(ISERROR(VLOOKUP($P139,[1]Справочник_для_Базы!$A:$B,2,0)),"",VLOOKUP($P139,[1]Справочник_для_Базы!$A:$B,2,0)),$T139)</f>
        <v/>
      </c>
      <c r="K139" s="99"/>
      <c r="L139" s="112"/>
      <c r="O139" s="111"/>
      <c r="P139" s="124"/>
      <c r="Q139" s="130"/>
      <c r="R139" s="146"/>
      <c r="S139" s="133"/>
      <c r="T139" s="112"/>
    </row>
    <row r="140" spans="1:20" ht="28.5" hidden="1">
      <c r="A140" s="15">
        <v>44124</v>
      </c>
      <c r="B140" s="15">
        <v>44125</v>
      </c>
      <c r="C140" s="19" t="s">
        <v>92</v>
      </c>
      <c r="D140" s="7" t="s">
        <v>12</v>
      </c>
      <c r="E140" s="16">
        <v>0.41666666666666669</v>
      </c>
      <c r="F140" s="9">
        <v>16</v>
      </c>
      <c r="G140" s="7" t="s">
        <v>52</v>
      </c>
      <c r="H140" s="18" t="s">
        <v>33</v>
      </c>
      <c r="I140" s="11" t="s">
        <v>19</v>
      </c>
      <c r="J140" s="13" t="str">
        <f>IF($T140="",IF(ISERROR(VLOOKUP($P140,[1]Справочник_для_Базы!$A:$B,2,0)),"",VLOOKUP($P140,[1]Справочник_для_Базы!$A:$B,2,0)),$T140)</f>
        <v/>
      </c>
      <c r="K140" s="99"/>
      <c r="L140" s="113"/>
      <c r="O140" s="111"/>
      <c r="P140" s="124"/>
      <c r="Q140" s="130"/>
      <c r="R140" s="146"/>
      <c r="S140" s="133"/>
      <c r="T140" s="112"/>
    </row>
    <row r="141" spans="1:20" hidden="1">
      <c r="A141" s="69">
        <v>40471</v>
      </c>
      <c r="B141" s="45">
        <v>44124</v>
      </c>
      <c r="C141" s="51" t="s">
        <v>25</v>
      </c>
      <c r="D141" s="46" t="s">
        <v>12</v>
      </c>
      <c r="E141" s="47">
        <v>0.41666666666666669</v>
      </c>
      <c r="F141" s="48">
        <v>8</v>
      </c>
      <c r="G141" s="46" t="s">
        <v>31</v>
      </c>
      <c r="H141" s="70"/>
      <c r="I141" s="51" t="s">
        <v>19</v>
      </c>
      <c r="J141" s="49" t="s">
        <v>84</v>
      </c>
      <c r="K141" s="104"/>
      <c r="L141" s="112"/>
      <c r="O141" s="112"/>
      <c r="P141" s="123"/>
      <c r="Q141" s="117"/>
      <c r="R141" s="134"/>
      <c r="S141" s="133"/>
      <c r="T141" s="112"/>
    </row>
    <row r="142" spans="1:20" hidden="1">
      <c r="A142" s="72">
        <v>44125</v>
      </c>
      <c r="B142" s="73">
        <v>44125</v>
      </c>
      <c r="C142" s="57" t="s">
        <v>93</v>
      </c>
      <c r="D142" s="7" t="s">
        <v>12</v>
      </c>
      <c r="E142" s="65">
        <v>0.41666666666666669</v>
      </c>
      <c r="F142" s="35">
        <v>5</v>
      </c>
      <c r="G142" s="58" t="s">
        <v>31</v>
      </c>
      <c r="H142" s="62"/>
      <c r="I142" s="11" t="s">
        <v>19</v>
      </c>
      <c r="J142" s="61" t="s">
        <v>84</v>
      </c>
      <c r="K142" s="105"/>
      <c r="L142" s="112"/>
      <c r="O142" s="111"/>
      <c r="P142" s="123"/>
      <c r="Q142" s="139"/>
      <c r="R142" s="134"/>
      <c r="S142" s="133"/>
      <c r="T142" s="112"/>
    </row>
    <row r="143" spans="1:20" hidden="1">
      <c r="A143" s="15">
        <v>44125</v>
      </c>
      <c r="B143" s="15">
        <v>44125</v>
      </c>
      <c r="C143" s="11" t="s">
        <v>59</v>
      </c>
      <c r="D143" s="7" t="s">
        <v>12</v>
      </c>
      <c r="E143" s="16">
        <v>0.5</v>
      </c>
      <c r="F143" s="9">
        <v>3</v>
      </c>
      <c r="G143" s="7" t="s">
        <v>54</v>
      </c>
      <c r="H143" s="18"/>
      <c r="I143" s="11" t="s">
        <v>19</v>
      </c>
      <c r="J143" s="13" t="str">
        <f>IF($T143="",IF(ISERROR(VLOOKUP($P143,[1]Справочник_для_Базы!$A:$B,2,0)),"",VLOOKUP($P143,[1]Справочник_для_Базы!$A:$B,2,0)),$T143)</f>
        <v/>
      </c>
      <c r="K143" s="99"/>
      <c r="L143" s="112"/>
      <c r="O143" s="111"/>
      <c r="P143" s="124"/>
      <c r="Q143" s="135"/>
      <c r="R143" s="146"/>
      <c r="S143" s="133"/>
      <c r="T143" s="112"/>
    </row>
    <row r="144" spans="1:20" hidden="1">
      <c r="A144" s="15">
        <v>44125</v>
      </c>
      <c r="B144" s="15">
        <v>44125</v>
      </c>
      <c r="C144" s="11" t="s">
        <v>59</v>
      </c>
      <c r="D144" s="7" t="s">
        <v>12</v>
      </c>
      <c r="E144" s="16">
        <v>0.66666666666666663</v>
      </c>
      <c r="F144" s="9">
        <v>3</v>
      </c>
      <c r="G144" s="7" t="s">
        <v>54</v>
      </c>
      <c r="H144" s="18"/>
      <c r="I144" s="11" t="s">
        <v>19</v>
      </c>
      <c r="J144" s="13" t="str">
        <f>IF($T144="",IF(ISERROR(VLOOKUP($P144,[1]Справочник_для_Базы!$A:$B,2,0)),"",VLOOKUP($P144,[1]Справочник_для_Базы!$A:$B,2,0)),$T144)</f>
        <v/>
      </c>
      <c r="K144" s="99"/>
      <c r="L144" s="112"/>
      <c r="O144" s="111"/>
      <c r="P144" s="124"/>
      <c r="Q144" s="130"/>
      <c r="R144" s="146"/>
      <c r="S144" s="133"/>
      <c r="T144" s="112"/>
    </row>
    <row r="145" spans="1:20" ht="51" hidden="1">
      <c r="A145" s="5">
        <v>44125</v>
      </c>
      <c r="B145" s="5">
        <v>44125</v>
      </c>
      <c r="C145" s="33" t="s">
        <v>94</v>
      </c>
      <c r="D145" s="31" t="s">
        <v>12</v>
      </c>
      <c r="E145" s="16">
        <v>0.70833333333333337</v>
      </c>
      <c r="F145" s="9">
        <v>2</v>
      </c>
      <c r="G145" s="7" t="s">
        <v>22</v>
      </c>
      <c r="H145" s="18"/>
      <c r="I145" s="19" t="s">
        <v>19</v>
      </c>
      <c r="J145" s="13" t="str">
        <f>IF($T145="",IF(ISERROR(VLOOKUP($P145,[1]Справочник_для_Базы!$A:$B,2,0)),"",VLOOKUP($P145,[1]Справочник_для_Базы!$A:$B,2,0)),$T145)</f>
        <v/>
      </c>
      <c r="K145" s="98"/>
      <c r="L145" s="111"/>
      <c r="O145" s="111"/>
      <c r="P145" s="115"/>
      <c r="Q145" s="134"/>
      <c r="R145" s="146"/>
      <c r="S145" s="133"/>
      <c r="T145" s="115"/>
    </row>
    <row r="146" spans="1:20" ht="51" hidden="1">
      <c r="A146" s="5">
        <v>44125</v>
      </c>
      <c r="B146" s="5">
        <v>44125</v>
      </c>
      <c r="C146" s="33" t="s">
        <v>94</v>
      </c>
      <c r="D146" s="31" t="s">
        <v>12</v>
      </c>
      <c r="E146" s="16">
        <v>0.70833333333333337</v>
      </c>
      <c r="F146" s="9">
        <v>2</v>
      </c>
      <c r="G146" s="17" t="s">
        <v>33</v>
      </c>
      <c r="H146" s="18"/>
      <c r="I146" s="19" t="s">
        <v>19</v>
      </c>
      <c r="J146" s="13" t="str">
        <f>IF($T146="",IF(ISERROR(VLOOKUP($P146,[1]Справочник_для_Базы!$A:$B,2,0)),"",VLOOKUP($P146,[1]Справочник_для_Базы!$A:$B,2,0)),$T146)</f>
        <v/>
      </c>
      <c r="K146" s="98"/>
      <c r="L146" s="111"/>
      <c r="O146" s="111"/>
      <c r="P146" s="115"/>
      <c r="Q146" s="134"/>
      <c r="R146" s="146"/>
      <c r="S146" s="133"/>
      <c r="T146" s="115"/>
    </row>
    <row r="147" spans="1:20" hidden="1">
      <c r="A147" s="15">
        <v>44125</v>
      </c>
      <c r="B147" s="15">
        <v>44125</v>
      </c>
      <c r="C147" s="19" t="s">
        <v>95</v>
      </c>
      <c r="D147" s="31" t="s">
        <v>12</v>
      </c>
      <c r="E147" s="8">
        <v>0.625</v>
      </c>
      <c r="F147" s="21">
        <v>0.5</v>
      </c>
      <c r="G147" s="17" t="s">
        <v>36</v>
      </c>
      <c r="H147" s="18"/>
      <c r="I147" s="19" t="s">
        <v>19</v>
      </c>
      <c r="J147" s="13" t="str">
        <f>IF($T147="",IF(ISERROR(VLOOKUP($P147,[1]Справочник_для_Базы!$A:$B,2,0)),"",VLOOKUP($P147,[1]Справочник_для_Базы!$A:$B,2,0)),$T147)</f>
        <v/>
      </c>
      <c r="K147" s="99"/>
      <c r="L147" s="112"/>
      <c r="O147" s="111"/>
      <c r="P147" s="124"/>
      <c r="Q147" s="130"/>
      <c r="R147" s="146"/>
      <c r="S147" s="133"/>
      <c r="T147" s="112"/>
    </row>
    <row r="148" spans="1:20" hidden="1">
      <c r="A148" s="25">
        <v>44125</v>
      </c>
      <c r="B148" s="25">
        <v>44125</v>
      </c>
      <c r="C148" s="11" t="s">
        <v>25</v>
      </c>
      <c r="D148" s="7" t="s">
        <v>12</v>
      </c>
      <c r="E148" s="8">
        <v>0.41666666666666669</v>
      </c>
      <c r="F148" s="21">
        <v>8</v>
      </c>
      <c r="G148" s="17" t="s">
        <v>26</v>
      </c>
      <c r="H148" s="18"/>
      <c r="I148" s="11" t="s">
        <v>19</v>
      </c>
      <c r="J148" s="13" t="str">
        <f>IF($T148="",IF(ISERROR(VLOOKUP($P148,[1]Справочник_для_Базы!$A:$B,2,0)),"",VLOOKUP($P148,[1]Справочник_для_Базы!$A:$B,2,0)),$T148)</f>
        <v/>
      </c>
      <c r="K148" s="99"/>
      <c r="L148" s="112"/>
      <c r="O148" s="111"/>
      <c r="P148" s="124"/>
      <c r="Q148" s="130"/>
      <c r="R148" s="134"/>
      <c r="S148" s="133"/>
      <c r="T148" s="112"/>
    </row>
    <row r="149" spans="1:20" hidden="1">
      <c r="A149" s="74">
        <v>44125</v>
      </c>
      <c r="B149" s="15">
        <v>44125</v>
      </c>
      <c r="C149" s="19" t="s">
        <v>17</v>
      </c>
      <c r="D149" s="7" t="s">
        <v>12</v>
      </c>
      <c r="E149" s="8">
        <v>0.58333333333333337</v>
      </c>
      <c r="F149" s="21">
        <v>2</v>
      </c>
      <c r="G149" s="17" t="s">
        <v>18</v>
      </c>
      <c r="H149" s="18"/>
      <c r="I149" s="11" t="s">
        <v>19</v>
      </c>
      <c r="J149" s="13" t="str">
        <f>IF($T149="",IF(ISERROR(VLOOKUP($P149,[1]Справочник_для_Базы!$A:$B,2,0)),"",VLOOKUP($P149,[1]Справочник_для_Базы!$A:$B,2,0)),$T149)</f>
        <v/>
      </c>
      <c r="K149" s="99"/>
      <c r="L149" s="112"/>
      <c r="O149" s="111"/>
      <c r="P149" s="124"/>
      <c r="Q149" s="130"/>
      <c r="R149" s="146"/>
      <c r="S149" s="133"/>
      <c r="T149" s="112"/>
    </row>
    <row r="150" spans="1:20" hidden="1">
      <c r="A150" s="15">
        <v>44125</v>
      </c>
      <c r="B150" s="15">
        <v>44125</v>
      </c>
      <c r="C150" s="19" t="s">
        <v>55</v>
      </c>
      <c r="D150" s="31" t="s">
        <v>56</v>
      </c>
      <c r="E150" s="8">
        <v>0.39583333333333331</v>
      </c>
      <c r="F150" s="21">
        <v>4</v>
      </c>
      <c r="G150" s="17" t="s">
        <v>36</v>
      </c>
      <c r="H150" s="18"/>
      <c r="I150" s="11" t="s">
        <v>19</v>
      </c>
      <c r="J150" s="13" t="str">
        <f>IF($T150="",IF(ISERROR(VLOOKUP($P150,[1]Справочник_для_Базы!$A:$B,2,0)),"",VLOOKUP($P150,[1]Справочник_для_Базы!$A:$B,2,0)),$T150)</f>
        <v/>
      </c>
      <c r="K150" s="99"/>
      <c r="L150" s="112"/>
      <c r="O150" s="111"/>
      <c r="P150" s="124"/>
      <c r="Q150" s="130"/>
      <c r="R150" s="146"/>
      <c r="S150" s="133"/>
      <c r="T150" s="112"/>
    </row>
    <row r="151" spans="1:20" hidden="1">
      <c r="A151" s="15">
        <v>44125</v>
      </c>
      <c r="B151" s="15">
        <v>44126</v>
      </c>
      <c r="C151" s="75" t="s">
        <v>96</v>
      </c>
      <c r="D151" s="31" t="s">
        <v>56</v>
      </c>
      <c r="E151" s="16">
        <v>0.375</v>
      </c>
      <c r="F151" s="9">
        <v>16</v>
      </c>
      <c r="G151" s="7" t="s">
        <v>24</v>
      </c>
      <c r="H151" s="18"/>
      <c r="I151" s="11" t="s">
        <v>19</v>
      </c>
      <c r="J151" s="13" t="str">
        <f>IF($T151="",IF(ISERROR(VLOOKUP($P151,[1]Справочник_для_Базы!$A:$B,2,0)),"",VLOOKUP($P151,[1]Справочник_для_Базы!$A:$B,2,0)),$T151)</f>
        <v/>
      </c>
      <c r="K151" s="99">
        <v>410</v>
      </c>
      <c r="L151" s="112"/>
      <c r="O151" s="111"/>
      <c r="P151" s="124"/>
      <c r="Q151" s="135"/>
      <c r="R151" s="146"/>
      <c r="S151" s="133"/>
      <c r="T151" s="113"/>
    </row>
    <row r="152" spans="1:20" hidden="1">
      <c r="A152" s="15">
        <v>44125</v>
      </c>
      <c r="B152" s="15">
        <v>44126</v>
      </c>
      <c r="C152" s="11" t="s">
        <v>96</v>
      </c>
      <c r="D152" s="31" t="s">
        <v>56</v>
      </c>
      <c r="E152" s="16">
        <v>0.375</v>
      </c>
      <c r="F152" s="9">
        <v>16</v>
      </c>
      <c r="G152" s="7" t="s">
        <v>46</v>
      </c>
      <c r="H152" s="18"/>
      <c r="I152" s="11" t="s">
        <v>19</v>
      </c>
      <c r="J152" s="13" t="str">
        <f>IF($T152="",IF(ISERROR(VLOOKUP($P152,[1]Справочник_для_Базы!$A:$B,2,0)),"",VLOOKUP($P152,[1]Справочник_для_Базы!$A:$B,2,0)),$T152)</f>
        <v/>
      </c>
      <c r="K152" s="106" t="s">
        <v>97</v>
      </c>
      <c r="L152" s="112"/>
      <c r="O152" s="111"/>
      <c r="P152" s="124"/>
      <c r="Q152" s="135"/>
      <c r="R152" s="146"/>
      <c r="S152" s="133"/>
      <c r="T152" s="113"/>
    </row>
    <row r="153" spans="1:20" ht="38.25" hidden="1">
      <c r="A153" s="15">
        <v>44125</v>
      </c>
      <c r="B153" s="15">
        <v>44126</v>
      </c>
      <c r="C153" s="6" t="s">
        <v>50</v>
      </c>
      <c r="D153" s="31" t="s">
        <v>12</v>
      </c>
      <c r="E153" s="16">
        <v>0.58333333333333337</v>
      </c>
      <c r="F153" s="9">
        <v>8</v>
      </c>
      <c r="G153" s="23" t="s">
        <v>38</v>
      </c>
      <c r="H153" s="18"/>
      <c r="I153" s="14" t="s">
        <v>19</v>
      </c>
      <c r="J153" s="13" t="str">
        <f>IF($T153="",IF(ISERROR(VLOOKUP($P153,[1]Справочник_для_Базы!$A:$B,2,0)),"",VLOOKUP($P153,[1]Справочник_для_Базы!$A:$B,2,0)),$T153)</f>
        <v/>
      </c>
      <c r="K153" s="99"/>
      <c r="L153" s="112"/>
      <c r="O153" s="111"/>
      <c r="P153" s="112"/>
      <c r="Q153" s="114"/>
      <c r="R153" s="146"/>
      <c r="S153" s="133"/>
      <c r="T153" s="124"/>
    </row>
    <row r="154" spans="1:20" ht="28.5" hidden="1">
      <c r="A154" s="25">
        <v>44125</v>
      </c>
      <c r="B154" s="15">
        <v>44126</v>
      </c>
      <c r="C154" s="11" t="s">
        <v>88</v>
      </c>
      <c r="D154" s="7" t="s">
        <v>12</v>
      </c>
      <c r="E154" s="8">
        <v>0.41666666666666669</v>
      </c>
      <c r="F154" s="21">
        <v>8</v>
      </c>
      <c r="G154" s="7" t="s">
        <v>18</v>
      </c>
      <c r="H154" s="18" t="s">
        <v>41</v>
      </c>
      <c r="I154" s="11" t="s">
        <v>19</v>
      </c>
      <c r="J154" s="13" t="str">
        <f>IF($T154="",IF(ISERROR(VLOOKUP($P154,[1]Справочник_для_Базы!$A:$B,2,0)),"",VLOOKUP($P154,[1]Справочник_для_Базы!$A:$B,2,0)),$T154)</f>
        <v/>
      </c>
      <c r="K154" s="99"/>
      <c r="L154" s="112"/>
      <c r="O154" s="127"/>
      <c r="P154" s="123"/>
      <c r="Q154" s="137"/>
      <c r="R154" s="134"/>
      <c r="S154" s="133"/>
      <c r="T154" s="112"/>
    </row>
    <row r="155" spans="1:20" hidden="1">
      <c r="A155" s="25">
        <v>44125</v>
      </c>
      <c r="B155" s="15">
        <v>44126</v>
      </c>
      <c r="C155" s="19" t="s">
        <v>98</v>
      </c>
      <c r="D155" s="7" t="s">
        <v>12</v>
      </c>
      <c r="E155" s="65">
        <v>0.625</v>
      </c>
      <c r="F155" s="35">
        <v>8</v>
      </c>
      <c r="G155" s="17" t="s">
        <v>16</v>
      </c>
      <c r="H155" s="18"/>
      <c r="I155" s="11" t="s">
        <v>19</v>
      </c>
      <c r="J155" s="13" t="str">
        <f>IF($T155="",IF(ISERROR(VLOOKUP($P155,[1]Справочник_для_Базы!$A:$B,2,0)),"",VLOOKUP($P155,[1]Справочник_для_Базы!$A:$B,2,0)),$T155)</f>
        <v/>
      </c>
      <c r="K155" s="99"/>
      <c r="L155" s="112"/>
      <c r="O155" s="111"/>
      <c r="P155" s="124"/>
      <c r="Q155" s="130"/>
      <c r="R155" s="146"/>
      <c r="S155" s="133"/>
      <c r="T155" s="112"/>
    </row>
    <row r="156" spans="1:20" ht="15.4" hidden="1">
      <c r="A156" s="15">
        <v>44126</v>
      </c>
      <c r="B156" s="15">
        <v>44127</v>
      </c>
      <c r="C156" s="11" t="s">
        <v>99</v>
      </c>
      <c r="D156" s="7" t="s">
        <v>12</v>
      </c>
      <c r="E156" s="16">
        <v>0.41666666666666669</v>
      </c>
      <c r="F156" s="9">
        <v>8</v>
      </c>
      <c r="G156" s="34" t="s">
        <v>21</v>
      </c>
      <c r="H156" s="18"/>
      <c r="I156" s="11" t="s">
        <v>19</v>
      </c>
      <c r="J156" s="13" t="str">
        <f>IF($T156="",IF(ISERROR(VLOOKUP($P156,[1]Справочник_для_Базы!$A:$B,2,0)),"",VLOOKUP($P156,[1]Справочник_для_Базы!$A:$B,2,0)),$T156)</f>
        <v/>
      </c>
      <c r="K156" s="99"/>
      <c r="L156" s="112"/>
      <c r="O156" s="111"/>
      <c r="P156" s="124"/>
      <c r="Q156" s="130"/>
      <c r="R156" s="134"/>
      <c r="S156" s="133"/>
      <c r="T156" s="112"/>
    </row>
    <row r="157" spans="1:20" hidden="1">
      <c r="A157" s="15">
        <v>44126</v>
      </c>
      <c r="B157" s="15">
        <v>44126</v>
      </c>
      <c r="C157" s="11" t="s">
        <v>59</v>
      </c>
      <c r="D157" s="31" t="s">
        <v>12</v>
      </c>
      <c r="E157" s="16">
        <v>0.5</v>
      </c>
      <c r="F157" s="9">
        <v>3</v>
      </c>
      <c r="G157" s="7" t="s">
        <v>54</v>
      </c>
      <c r="H157" s="18"/>
      <c r="I157" s="11" t="s">
        <v>19</v>
      </c>
      <c r="J157" s="13" t="str">
        <f>IF($T157="",IF(ISERROR(VLOOKUP($P157,[1]Справочник_для_Базы!$A:$B,2,0)),"",VLOOKUP($P157,[1]Справочник_для_Базы!$A:$B,2,0)),$T157)</f>
        <v/>
      </c>
      <c r="K157" s="99"/>
      <c r="L157" s="112"/>
      <c r="O157" s="111"/>
      <c r="P157" s="124"/>
      <c r="Q157" s="135"/>
      <c r="R157" s="146"/>
      <c r="S157" s="133"/>
      <c r="T157" s="112"/>
    </row>
    <row r="158" spans="1:20" hidden="1">
      <c r="A158" s="15">
        <v>44126</v>
      </c>
      <c r="B158" s="15">
        <v>44126</v>
      </c>
      <c r="C158" s="11" t="s">
        <v>59</v>
      </c>
      <c r="D158" s="31" t="s">
        <v>12</v>
      </c>
      <c r="E158" s="16">
        <v>0.66666666666666663</v>
      </c>
      <c r="F158" s="9">
        <v>3</v>
      </c>
      <c r="G158" s="7" t="s">
        <v>54</v>
      </c>
      <c r="H158" s="18"/>
      <c r="I158" s="11" t="s">
        <v>19</v>
      </c>
      <c r="J158" s="13" t="str">
        <f>IF($T158="",IF(ISERROR(VLOOKUP($P158,[1]Справочник_для_Базы!$A:$B,2,0)),"",VLOOKUP($P158,[1]Справочник_для_Базы!$A:$B,2,0)),$T158)</f>
        <v/>
      </c>
      <c r="K158" s="99"/>
      <c r="L158" s="112"/>
      <c r="O158" s="111"/>
      <c r="P158" s="124"/>
      <c r="Q158" s="130"/>
      <c r="R158" s="146"/>
      <c r="S158" s="133"/>
      <c r="T158" s="112"/>
    </row>
    <row r="159" spans="1:20" ht="51" hidden="1">
      <c r="A159" s="5">
        <v>44126</v>
      </c>
      <c r="B159" s="5">
        <v>44126</v>
      </c>
      <c r="C159" s="33" t="s">
        <v>94</v>
      </c>
      <c r="D159" s="31" t="s">
        <v>12</v>
      </c>
      <c r="E159" s="16">
        <v>0.75</v>
      </c>
      <c r="F159" s="9">
        <v>2</v>
      </c>
      <c r="G159" s="7" t="s">
        <v>22</v>
      </c>
      <c r="H159" s="18"/>
      <c r="I159" s="19" t="s">
        <v>19</v>
      </c>
      <c r="J159" s="13" t="str">
        <f>IF($T159="",IF(ISERROR(VLOOKUP($P159,[1]Справочник_для_Базы!$A:$B,2,0)),"",VLOOKUP($P159,[1]Справочник_для_Базы!$A:$B,2,0)),$T159)</f>
        <v/>
      </c>
      <c r="K159" s="98"/>
      <c r="L159" s="111"/>
      <c r="O159" s="111"/>
      <c r="P159" s="115"/>
      <c r="Q159" s="134"/>
      <c r="R159" s="146"/>
      <c r="S159" s="133"/>
      <c r="T159" s="115"/>
    </row>
    <row r="160" spans="1:20" ht="51" hidden="1">
      <c r="A160" s="5">
        <v>44126</v>
      </c>
      <c r="B160" s="5">
        <v>44126</v>
      </c>
      <c r="C160" s="33" t="s">
        <v>94</v>
      </c>
      <c r="D160" s="31" t="s">
        <v>12</v>
      </c>
      <c r="E160" s="16">
        <v>0.75</v>
      </c>
      <c r="F160" s="9">
        <v>2</v>
      </c>
      <c r="G160" s="17" t="s">
        <v>33</v>
      </c>
      <c r="H160" s="18"/>
      <c r="I160" s="19" t="s">
        <v>19</v>
      </c>
      <c r="J160" s="13" t="str">
        <f>IF($T160="",IF(ISERROR(VLOOKUP($P160,[1]Справочник_для_Базы!$A:$B,2,0)),"",VLOOKUP($P160,[1]Справочник_для_Базы!$A:$B,2,0)),$T160)</f>
        <v/>
      </c>
      <c r="K160" s="98"/>
      <c r="L160" s="111"/>
      <c r="O160" s="111"/>
      <c r="P160" s="115"/>
      <c r="Q160" s="134"/>
      <c r="R160" s="146"/>
      <c r="S160" s="133"/>
      <c r="T160" s="115"/>
    </row>
    <row r="161" spans="1:20" hidden="1">
      <c r="A161" s="15">
        <v>44126</v>
      </c>
      <c r="B161" s="15">
        <v>44126</v>
      </c>
      <c r="C161" s="19" t="s">
        <v>100</v>
      </c>
      <c r="D161" s="7" t="s">
        <v>12</v>
      </c>
      <c r="E161" s="8">
        <v>0.625</v>
      </c>
      <c r="F161" s="21">
        <v>2</v>
      </c>
      <c r="G161" s="17" t="s">
        <v>36</v>
      </c>
      <c r="H161" s="18"/>
      <c r="I161" s="19" t="s">
        <v>19</v>
      </c>
      <c r="J161" s="13" t="str">
        <f>IF($T161="",IF(ISERROR(VLOOKUP($P161,[1]Справочник_для_Базы!$A:$B,2,0)),"",VLOOKUP($P161,[1]Справочник_для_Базы!$A:$B,2,0)),$T161)</f>
        <v/>
      </c>
      <c r="K161" s="99"/>
      <c r="L161" s="112"/>
      <c r="O161" s="111"/>
      <c r="P161" s="124"/>
      <c r="Q161" s="130"/>
      <c r="R161" s="146"/>
      <c r="S161" s="133"/>
      <c r="T161" s="112"/>
    </row>
    <row r="162" spans="1:20" hidden="1">
      <c r="A162" s="15">
        <v>44126</v>
      </c>
      <c r="B162" s="15">
        <v>44126</v>
      </c>
      <c r="C162" s="11" t="s">
        <v>101</v>
      </c>
      <c r="D162" s="31" t="s">
        <v>12</v>
      </c>
      <c r="E162" s="16">
        <v>0.41666666666666669</v>
      </c>
      <c r="F162" s="9">
        <v>8</v>
      </c>
      <c r="G162" s="7" t="s">
        <v>52</v>
      </c>
      <c r="H162" s="18"/>
      <c r="I162" s="11" t="s">
        <v>19</v>
      </c>
      <c r="J162" s="13" t="str">
        <f>IF($T162="",IF(ISERROR(VLOOKUP($P162,[1]Справочник_для_Базы!$A:$B,2,0)),"",VLOOKUP($P162,[1]Справочник_для_Базы!$A:$B,2,0)),$T162)</f>
        <v/>
      </c>
      <c r="K162" s="99"/>
      <c r="L162" s="113"/>
      <c r="O162" s="111"/>
      <c r="P162" s="124"/>
      <c r="Q162" s="135"/>
      <c r="R162" s="146"/>
      <c r="S162" s="133"/>
      <c r="T162" s="113"/>
    </row>
    <row r="163" spans="1:20" ht="25.5" hidden="1">
      <c r="A163" s="15">
        <v>44126</v>
      </c>
      <c r="B163" s="15">
        <v>44126</v>
      </c>
      <c r="C163" s="11" t="s">
        <v>82</v>
      </c>
      <c r="D163" s="7" t="s">
        <v>56</v>
      </c>
      <c r="E163" s="8">
        <v>0.39583333333333331</v>
      </c>
      <c r="F163" s="21">
        <v>8</v>
      </c>
      <c r="G163" s="23" t="s">
        <v>51</v>
      </c>
      <c r="H163" s="18"/>
      <c r="I163" s="11" t="s">
        <v>19</v>
      </c>
      <c r="J163" s="13" t="str">
        <f>IF($T163="",IF(ISERROR(VLOOKUP($P163,[1]Справочник_для_Базы!$A:$B,2,0)),"",VLOOKUP($P163,[1]Справочник_для_Базы!$A:$B,2,0)),$T163)</f>
        <v/>
      </c>
      <c r="K163" s="99">
        <v>401</v>
      </c>
      <c r="L163" s="112"/>
      <c r="O163" s="111"/>
      <c r="P163" s="124"/>
      <c r="Q163" s="130"/>
      <c r="R163" s="146"/>
      <c r="S163" s="133"/>
      <c r="T163" s="112"/>
    </row>
    <row r="164" spans="1:20" hidden="1">
      <c r="A164" s="25">
        <v>44126</v>
      </c>
      <c r="B164" s="15">
        <v>44127</v>
      </c>
      <c r="C164" s="11" t="s">
        <v>70</v>
      </c>
      <c r="D164" s="7" t="s">
        <v>12</v>
      </c>
      <c r="E164" s="8">
        <v>0.41666666666666669</v>
      </c>
      <c r="F164" s="21">
        <v>10</v>
      </c>
      <c r="G164" s="17" t="s">
        <v>16</v>
      </c>
      <c r="H164" s="18"/>
      <c r="I164" s="11" t="s">
        <v>19</v>
      </c>
      <c r="J164" s="13" t="str">
        <f>IF($T164="",IF(ISERROR(VLOOKUP($P164,[1]Справочник_для_Базы!$A:$B,2,0)),"",VLOOKUP($P164,[1]Справочник_для_Базы!$A:$B,2,0)),$T164)</f>
        <v/>
      </c>
      <c r="K164" s="99"/>
      <c r="L164" s="112"/>
      <c r="O164" s="111"/>
      <c r="P164" s="124"/>
      <c r="Q164" s="111"/>
      <c r="R164" s="134"/>
      <c r="S164" s="133"/>
      <c r="T164" s="112"/>
    </row>
    <row r="165" spans="1:20" hidden="1">
      <c r="A165" s="25">
        <v>44126</v>
      </c>
      <c r="B165" s="15">
        <v>44127</v>
      </c>
      <c r="C165" s="11" t="s">
        <v>69</v>
      </c>
      <c r="D165" s="7" t="s">
        <v>12</v>
      </c>
      <c r="E165" s="8">
        <v>0.41666666666666669</v>
      </c>
      <c r="F165" s="21">
        <v>16</v>
      </c>
      <c r="G165" s="17" t="s">
        <v>33</v>
      </c>
      <c r="H165" s="18"/>
      <c r="I165" s="11" t="s">
        <v>19</v>
      </c>
      <c r="J165" s="13" t="str">
        <f>IF($T165="",IF(ISERROR(VLOOKUP($P165,[1]Справочник_для_Базы!$A:$B,2,0)),"",VLOOKUP($P165,[1]Справочник_для_Базы!$A:$B,2,0)),$T165)</f>
        <v/>
      </c>
      <c r="K165" s="99"/>
      <c r="L165" s="112"/>
      <c r="O165" s="111"/>
      <c r="P165" s="124"/>
      <c r="Q165" s="130"/>
      <c r="R165" s="134"/>
      <c r="S165" s="133"/>
      <c r="T165" s="112"/>
    </row>
    <row r="166" spans="1:20" hidden="1">
      <c r="A166" s="69">
        <v>44127</v>
      </c>
      <c r="B166" s="45">
        <v>44127</v>
      </c>
      <c r="C166" s="51" t="s">
        <v>102</v>
      </c>
      <c r="D166" s="46" t="s">
        <v>12</v>
      </c>
      <c r="E166" s="47">
        <v>0.41666666666666669</v>
      </c>
      <c r="F166" s="48">
        <v>5</v>
      </c>
      <c r="G166" s="49" t="s">
        <v>31</v>
      </c>
      <c r="H166" s="70"/>
      <c r="I166" s="51" t="s">
        <v>19</v>
      </c>
      <c r="J166" s="49" t="s">
        <v>84</v>
      </c>
      <c r="K166" s="104"/>
      <c r="L166" s="112"/>
      <c r="O166" s="111"/>
      <c r="P166" s="124"/>
      <c r="Q166" s="117"/>
      <c r="R166" s="134"/>
      <c r="S166" s="133"/>
      <c r="T166" s="112"/>
    </row>
    <row r="167" spans="1:20" hidden="1">
      <c r="A167" s="15">
        <v>44127</v>
      </c>
      <c r="B167" s="15">
        <v>44127</v>
      </c>
      <c r="C167" s="11" t="s">
        <v>103</v>
      </c>
      <c r="D167" s="7" t="s">
        <v>56</v>
      </c>
      <c r="E167" s="8">
        <v>0.39583333333333331</v>
      </c>
      <c r="F167" s="21">
        <v>8</v>
      </c>
      <c r="G167" s="7" t="s">
        <v>52</v>
      </c>
      <c r="H167" s="18"/>
      <c r="I167" s="11" t="s">
        <v>19</v>
      </c>
      <c r="J167" s="13" t="str">
        <f>IF($T167="",IF(ISERROR(VLOOKUP($P167,[1]Справочник_для_Базы!$A:$B,2,0)),"",VLOOKUP($P167,[1]Справочник_для_Базы!$A:$B,2,0)),$T167)</f>
        <v/>
      </c>
      <c r="K167" s="104"/>
      <c r="L167" s="112"/>
      <c r="O167" s="111"/>
      <c r="P167" s="124"/>
      <c r="Q167" s="130"/>
      <c r="R167" s="146"/>
      <c r="S167" s="133"/>
      <c r="T167" s="112"/>
    </row>
    <row r="168" spans="1:20" hidden="1">
      <c r="A168" s="15">
        <v>44127</v>
      </c>
      <c r="B168" s="15">
        <v>44127</v>
      </c>
      <c r="C168" s="11" t="s">
        <v>59</v>
      </c>
      <c r="D168" s="7" t="s">
        <v>12</v>
      </c>
      <c r="E168" s="16">
        <v>0.5</v>
      </c>
      <c r="F168" s="9">
        <v>3</v>
      </c>
      <c r="G168" s="7" t="s">
        <v>54</v>
      </c>
      <c r="H168" s="18"/>
      <c r="I168" s="11" t="s">
        <v>19</v>
      </c>
      <c r="J168" s="13" t="str">
        <f>IF($T168="",IF(ISERROR(VLOOKUP($P168,[1]Справочник_для_Базы!$A:$B,2,0)),"",VLOOKUP($P168,[1]Справочник_для_Базы!$A:$B,2,0)),$T168)</f>
        <v/>
      </c>
      <c r="K168" s="99"/>
      <c r="L168" s="112"/>
      <c r="O168" s="111"/>
      <c r="P168" s="124"/>
      <c r="Q168" s="135"/>
      <c r="R168" s="146"/>
      <c r="S168" s="133"/>
      <c r="T168" s="112"/>
    </row>
    <row r="169" spans="1:20" hidden="1">
      <c r="A169" s="15">
        <v>44127</v>
      </c>
      <c r="B169" s="15">
        <v>44127</v>
      </c>
      <c r="C169" s="11" t="s">
        <v>59</v>
      </c>
      <c r="D169" s="7" t="s">
        <v>12</v>
      </c>
      <c r="E169" s="16">
        <v>0.66666666666666663</v>
      </c>
      <c r="F169" s="9">
        <v>3</v>
      </c>
      <c r="G169" s="7" t="s">
        <v>54</v>
      </c>
      <c r="H169" s="18"/>
      <c r="I169" s="11" t="s">
        <v>19</v>
      </c>
      <c r="J169" s="13" t="str">
        <f>IF($T169="",IF(ISERROR(VLOOKUP($P169,[1]Справочник_для_Базы!$A:$B,2,0)),"",VLOOKUP($P169,[1]Справочник_для_Базы!$A:$B,2,0)),$T169)</f>
        <v/>
      </c>
      <c r="K169" s="99"/>
      <c r="L169" s="112"/>
      <c r="O169" s="111"/>
      <c r="P169" s="124"/>
      <c r="Q169" s="130"/>
      <c r="R169" s="146"/>
      <c r="S169" s="133"/>
      <c r="T169" s="112"/>
    </row>
    <row r="170" spans="1:20">
      <c r="A170" s="15">
        <v>44127</v>
      </c>
      <c r="B170" s="15">
        <v>44127</v>
      </c>
      <c r="C170" s="19" t="s">
        <v>104</v>
      </c>
      <c r="D170" s="17" t="s">
        <v>30</v>
      </c>
      <c r="E170" s="16"/>
      <c r="F170" s="9">
        <v>8</v>
      </c>
      <c r="G170" s="17" t="s">
        <v>26</v>
      </c>
      <c r="H170" s="18"/>
      <c r="I170" s="19" t="s">
        <v>19</v>
      </c>
      <c r="J170" s="13" t="str">
        <f>IF($T170="",IF(ISERROR(VLOOKUP($P170,[1]Справочник_для_Базы!$A:$B,2,0)),"",VLOOKUP($P170,[1]Справочник_для_Базы!$A:$B,2,0)),$T170)</f>
        <v/>
      </c>
      <c r="K170" s="99"/>
      <c r="L170" s="112"/>
      <c r="O170" s="111"/>
      <c r="P170" s="124"/>
      <c r="Q170" s="130"/>
      <c r="R170" s="146"/>
      <c r="S170" s="133"/>
      <c r="T170" s="112"/>
    </row>
    <row r="171" spans="1:20" ht="63.75" hidden="1">
      <c r="A171" s="15">
        <v>44127</v>
      </c>
      <c r="B171" s="15">
        <v>44127</v>
      </c>
      <c r="C171" s="6" t="s">
        <v>60</v>
      </c>
      <c r="D171" s="7" t="s">
        <v>12</v>
      </c>
      <c r="E171" s="8">
        <v>0.75</v>
      </c>
      <c r="F171" s="21">
        <v>2</v>
      </c>
      <c r="G171" s="17" t="s">
        <v>105</v>
      </c>
      <c r="H171" s="18"/>
      <c r="I171" s="19" t="s">
        <v>19</v>
      </c>
      <c r="J171" s="13" t="str">
        <f>IF($T171="",IF(ISERROR(VLOOKUP($P171,[1]Справочник_для_Базы!$A:$B,2,0)),"",VLOOKUP($P171,[1]Справочник_для_Базы!$A:$B,2,0)),$T171)</f>
        <v/>
      </c>
      <c r="K171" s="99"/>
      <c r="L171" s="112"/>
      <c r="O171" s="125"/>
      <c r="P171" s="123"/>
      <c r="Q171" s="111"/>
      <c r="R171" s="146"/>
      <c r="S171" s="133"/>
      <c r="T171" s="149"/>
    </row>
    <row r="172" spans="1:20" ht="51" hidden="1">
      <c r="A172" s="5">
        <v>44130</v>
      </c>
      <c r="B172" s="5">
        <v>44130</v>
      </c>
      <c r="C172" s="33" t="s">
        <v>106</v>
      </c>
      <c r="D172" s="7" t="s">
        <v>12</v>
      </c>
      <c r="E172" s="16">
        <v>0.70833333333333337</v>
      </c>
      <c r="F172" s="9">
        <v>2</v>
      </c>
      <c r="G172" s="7" t="s">
        <v>22</v>
      </c>
      <c r="H172" s="18"/>
      <c r="I172" s="19" t="s">
        <v>19</v>
      </c>
      <c r="J172" s="13" t="str">
        <f>IF($T172="",IF(ISERROR(VLOOKUP($P172,[1]Справочник_для_Базы!$A:$B,2,0)),"",VLOOKUP($P172,[1]Справочник_для_Базы!$A:$B,2,0)),$T172)</f>
        <v/>
      </c>
      <c r="K172" s="98"/>
      <c r="L172" s="111"/>
      <c r="O172" s="111"/>
      <c r="P172" s="115"/>
      <c r="Q172" s="134"/>
      <c r="R172" s="146"/>
      <c r="S172" s="133"/>
      <c r="T172" s="115"/>
    </row>
    <row r="173" spans="1:20" ht="51" hidden="1">
      <c r="A173" s="5">
        <v>44130</v>
      </c>
      <c r="B173" s="5">
        <v>44130</v>
      </c>
      <c r="C173" s="33" t="s">
        <v>106</v>
      </c>
      <c r="D173" s="7" t="s">
        <v>12</v>
      </c>
      <c r="E173" s="16">
        <v>0.70833333333333337</v>
      </c>
      <c r="F173" s="9">
        <v>2</v>
      </c>
      <c r="G173" s="17" t="s">
        <v>36</v>
      </c>
      <c r="H173" s="18"/>
      <c r="I173" s="19" t="s">
        <v>19</v>
      </c>
      <c r="J173" s="13" t="str">
        <f>IF($T173="",IF(ISERROR(VLOOKUP($P173,[1]Справочник_для_Базы!$A:$B,2,0)),"",VLOOKUP($P173,[1]Справочник_для_Базы!$A:$B,2,0)),$T173)</f>
        <v/>
      </c>
      <c r="K173" s="98"/>
      <c r="L173" s="111"/>
      <c r="O173" s="111"/>
      <c r="P173" s="115"/>
      <c r="Q173" s="134"/>
      <c r="R173" s="146"/>
      <c r="S173" s="133"/>
      <c r="T173" s="115"/>
    </row>
    <row r="174" spans="1:20">
      <c r="A174" s="15">
        <v>44130</v>
      </c>
      <c r="B174" s="15">
        <v>44130</v>
      </c>
      <c r="C174" s="19" t="s">
        <v>104</v>
      </c>
      <c r="D174" s="17" t="s">
        <v>30</v>
      </c>
      <c r="E174" s="16"/>
      <c r="F174" s="9">
        <v>8</v>
      </c>
      <c r="G174" s="17" t="s">
        <v>52</v>
      </c>
      <c r="H174" s="18"/>
      <c r="I174" s="19" t="s">
        <v>19</v>
      </c>
      <c r="J174" s="13" t="str">
        <f>IF($T174="",IF(ISERROR(VLOOKUP($P174,[1]Справочник_для_Базы!$A:$B,2,0)),"",VLOOKUP($P174,[1]Справочник_для_Базы!$A:$B,2,0)),$T174)</f>
        <v/>
      </c>
      <c r="K174" s="99"/>
      <c r="L174" s="112"/>
      <c r="O174" s="111"/>
      <c r="P174" s="124"/>
      <c r="Q174" s="130"/>
      <c r="R174" s="146"/>
      <c r="S174" s="133"/>
      <c r="T174" s="112"/>
    </row>
    <row r="175" spans="1:20" hidden="1">
      <c r="A175" s="15">
        <v>44130</v>
      </c>
      <c r="B175" s="15">
        <v>44130</v>
      </c>
      <c r="C175" s="19" t="s">
        <v>17</v>
      </c>
      <c r="D175" s="7" t="s">
        <v>12</v>
      </c>
      <c r="E175" s="8">
        <v>0.58333333333333337</v>
      </c>
      <c r="F175" s="21">
        <v>2</v>
      </c>
      <c r="G175" s="17" t="s">
        <v>18</v>
      </c>
      <c r="H175" s="18"/>
      <c r="I175" s="19" t="s">
        <v>19</v>
      </c>
      <c r="J175" s="13" t="str">
        <f>IF($T175="",IF(ISERROR(VLOOKUP($P175,[1]Справочник_для_Базы!$A:$B,2,0)),"",VLOOKUP($P175,[1]Справочник_для_Базы!$A:$B,2,0)),$T175)</f>
        <v/>
      </c>
      <c r="K175" s="99"/>
      <c r="L175" s="112"/>
      <c r="O175" s="111"/>
      <c r="P175" s="124"/>
      <c r="Q175" s="130"/>
      <c r="R175" s="146"/>
      <c r="S175" s="133"/>
      <c r="T175" s="112"/>
    </row>
    <row r="176" spans="1:20" hidden="1">
      <c r="A176" s="15">
        <v>44130</v>
      </c>
      <c r="B176" s="15">
        <v>44130</v>
      </c>
      <c r="C176" s="19" t="s">
        <v>65</v>
      </c>
      <c r="D176" s="7" t="s">
        <v>12</v>
      </c>
      <c r="E176" s="8">
        <v>0.41666666666666669</v>
      </c>
      <c r="F176" s="21">
        <v>0.5</v>
      </c>
      <c r="G176" s="17" t="s">
        <v>18</v>
      </c>
      <c r="H176" s="18"/>
      <c r="I176" s="19" t="s">
        <v>19</v>
      </c>
      <c r="J176" s="13" t="str">
        <f>IF($T176="",IF(ISERROR(VLOOKUP($P176,[1]Справочник_для_Базы!$A:$B,2,0)),"",VLOOKUP($P176,[1]Справочник_для_Базы!$A:$B,2,0)),$T176)</f>
        <v/>
      </c>
      <c r="K176" s="99"/>
      <c r="L176" s="112"/>
      <c r="O176" s="111"/>
      <c r="P176" s="124"/>
      <c r="Q176" s="130"/>
      <c r="R176" s="146"/>
      <c r="S176" s="133"/>
      <c r="T176" s="112"/>
    </row>
    <row r="177" spans="1:20" hidden="1">
      <c r="A177" s="15">
        <v>44130</v>
      </c>
      <c r="B177" s="15">
        <v>44130</v>
      </c>
      <c r="C177" s="11" t="s">
        <v>107</v>
      </c>
      <c r="D177" s="7" t="s">
        <v>12</v>
      </c>
      <c r="E177" s="8">
        <v>0.5</v>
      </c>
      <c r="F177" s="21">
        <v>1</v>
      </c>
      <c r="G177" s="7" t="s">
        <v>31</v>
      </c>
      <c r="H177" s="18"/>
      <c r="I177" s="11" t="s">
        <v>19</v>
      </c>
      <c r="J177" s="13" t="str">
        <f>IF($T177="",IF(ISERROR(VLOOKUP($P177,[1]Справочник_для_Базы!$A:$B,2,0)),"",VLOOKUP($P177,[1]Справочник_для_Базы!$A:$B,2,0)),$T177)</f>
        <v/>
      </c>
      <c r="K177" s="99"/>
      <c r="L177" s="112"/>
      <c r="O177" s="113"/>
      <c r="P177" s="124"/>
      <c r="Q177" s="135"/>
      <c r="R177" s="134"/>
      <c r="S177" s="133"/>
      <c r="T177" s="112"/>
    </row>
    <row r="178" spans="1:20" hidden="1">
      <c r="A178" s="25">
        <v>44130</v>
      </c>
      <c r="B178" s="15">
        <v>44130</v>
      </c>
      <c r="C178" s="11" t="s">
        <v>25</v>
      </c>
      <c r="D178" s="7" t="s">
        <v>12</v>
      </c>
      <c r="E178" s="16">
        <v>0.41666666666666669</v>
      </c>
      <c r="F178" s="9">
        <v>8</v>
      </c>
      <c r="G178" s="17" t="s">
        <v>13</v>
      </c>
      <c r="H178" s="18"/>
      <c r="I178" s="11" t="s">
        <v>19</v>
      </c>
      <c r="J178" s="13" t="str">
        <f>IF($T178="",IF(ISERROR(VLOOKUP($P178,[1]Справочник_для_Базы!$A:$B,2,0)),"",VLOOKUP($P178,[1]Справочник_для_Базы!$A:$B,2,0)),$T178)</f>
        <v/>
      </c>
      <c r="K178" s="99"/>
      <c r="L178" s="112"/>
      <c r="O178" s="111"/>
      <c r="P178" s="124"/>
      <c r="Q178" s="135"/>
      <c r="R178" s="134"/>
      <c r="S178" s="133"/>
      <c r="T178" s="112"/>
    </row>
    <row r="179" spans="1:20" ht="38.25" hidden="1">
      <c r="A179" s="15">
        <v>44130</v>
      </c>
      <c r="B179" s="15">
        <v>44131</v>
      </c>
      <c r="C179" s="6" t="s">
        <v>50</v>
      </c>
      <c r="D179" s="31" t="s">
        <v>12</v>
      </c>
      <c r="E179" s="16">
        <v>0.625</v>
      </c>
      <c r="F179" s="9">
        <v>8</v>
      </c>
      <c r="G179" s="23" t="s">
        <v>51</v>
      </c>
      <c r="H179" s="18"/>
      <c r="I179" s="14" t="s">
        <v>19</v>
      </c>
      <c r="J179" s="13" t="str">
        <f>IF($T179="",IF(ISERROR(VLOOKUP($P179,[1]Справочник_для_Базы!$A:$B,2,0)),"",VLOOKUP($P179,[1]Справочник_для_Базы!$A:$B,2,0)),$T179)</f>
        <v/>
      </c>
      <c r="K179" s="99"/>
      <c r="L179" s="112"/>
      <c r="O179" s="111"/>
      <c r="P179" s="112"/>
      <c r="Q179" s="114"/>
      <c r="R179" s="146"/>
      <c r="S179" s="133"/>
      <c r="T179" s="124"/>
    </row>
    <row r="180" spans="1:20" hidden="1">
      <c r="A180" s="25">
        <v>44130</v>
      </c>
      <c r="B180" s="15">
        <v>44131</v>
      </c>
      <c r="C180" s="11" t="s">
        <v>92</v>
      </c>
      <c r="D180" s="7" t="s">
        <v>12</v>
      </c>
      <c r="E180" s="8">
        <v>0.41666666666666669</v>
      </c>
      <c r="F180" s="21">
        <v>16</v>
      </c>
      <c r="G180" s="17" t="s">
        <v>16</v>
      </c>
      <c r="H180" s="18"/>
      <c r="I180" s="11" t="s">
        <v>19</v>
      </c>
      <c r="J180" s="13" t="str">
        <f>IF($T180="",IF(ISERROR(VLOOKUP($P180,[1]Справочник_для_Базы!$A:$B,2,0)),"",VLOOKUP($P180,[1]Справочник_для_Базы!$A:$B,2,0)),$T180)</f>
        <v/>
      </c>
      <c r="K180" s="99"/>
      <c r="L180" s="112"/>
      <c r="O180" s="111"/>
      <c r="P180" s="124"/>
      <c r="Q180" s="134"/>
      <c r="R180" s="134"/>
      <c r="S180" s="133"/>
      <c r="T180" s="112"/>
    </row>
    <row r="181" spans="1:20" hidden="1">
      <c r="A181" s="15">
        <v>44130</v>
      </c>
      <c r="B181" s="15">
        <v>44134</v>
      </c>
      <c r="C181" s="19" t="s">
        <v>37</v>
      </c>
      <c r="D181" s="7" t="s">
        <v>30</v>
      </c>
      <c r="E181" s="16"/>
      <c r="F181" s="9"/>
      <c r="G181" s="17" t="s">
        <v>21</v>
      </c>
      <c r="H181" s="18"/>
      <c r="I181" s="11" t="s">
        <v>34</v>
      </c>
      <c r="J181" s="13" t="str">
        <f>IF($T181="",IF(ISERROR(VLOOKUP($P181,[1]Справочник_для_Базы!$A:$B,2,0)),"",VLOOKUP($P181,[1]Справочник_для_Базы!$A:$B,2,0)),$T181)</f>
        <v/>
      </c>
      <c r="K181" s="99"/>
      <c r="L181" s="112"/>
      <c r="O181" s="111"/>
      <c r="P181" s="124"/>
      <c r="Q181" s="130"/>
      <c r="R181" s="146"/>
      <c r="S181" s="133"/>
      <c r="T181" s="112"/>
    </row>
    <row r="182" spans="1:20" hidden="1">
      <c r="A182" s="15">
        <v>44130</v>
      </c>
      <c r="B182" s="15">
        <v>44134</v>
      </c>
      <c r="C182" s="19" t="s">
        <v>32</v>
      </c>
      <c r="D182" s="17" t="s">
        <v>30</v>
      </c>
      <c r="E182" s="16"/>
      <c r="F182" s="9"/>
      <c r="G182" s="17" t="s">
        <v>46</v>
      </c>
      <c r="H182" s="18"/>
      <c r="I182" s="19" t="s">
        <v>34</v>
      </c>
      <c r="J182" s="13" t="str">
        <f>IF($T182="",IF(ISERROR(VLOOKUP($P182,[1]Справочник_для_Базы!$A:$B,2,0)),"",VLOOKUP($P182,[1]Справочник_для_Базы!$A:$B,2,0)),$T182)</f>
        <v/>
      </c>
      <c r="K182" s="99"/>
      <c r="L182" s="112"/>
      <c r="O182" s="111"/>
      <c r="P182" s="124"/>
      <c r="Q182" s="130"/>
      <c r="R182" s="146"/>
      <c r="S182" s="133"/>
      <c r="T182" s="112"/>
    </row>
    <row r="183" spans="1:20" hidden="1">
      <c r="A183" s="15">
        <v>44130</v>
      </c>
      <c r="B183" s="15">
        <v>44144</v>
      </c>
      <c r="C183" s="11" t="s">
        <v>37</v>
      </c>
      <c r="D183" s="7" t="s">
        <v>30</v>
      </c>
      <c r="E183" s="16"/>
      <c r="F183" s="9"/>
      <c r="G183" s="7" t="s">
        <v>26</v>
      </c>
      <c r="H183" s="18"/>
      <c r="I183" s="19" t="s">
        <v>34</v>
      </c>
      <c r="J183" s="13" t="str">
        <f>IF($T183="",IF(ISERROR(VLOOKUP($P183,[1]Справочник_для_Базы!$A:$B,2,0)),"",VLOOKUP($P183,[1]Справочник_для_Базы!$A:$B,2,0)),$T183)</f>
        <v/>
      </c>
      <c r="K183" s="99"/>
      <c r="L183" s="113"/>
      <c r="O183" s="111"/>
      <c r="P183" s="124"/>
      <c r="Q183" s="130"/>
      <c r="R183" s="146"/>
      <c r="S183" s="133"/>
      <c r="T183" s="112"/>
    </row>
    <row r="184" spans="1:20" hidden="1">
      <c r="A184" s="15">
        <v>44130</v>
      </c>
      <c r="B184" s="15">
        <v>44144</v>
      </c>
      <c r="C184" s="11" t="s">
        <v>37</v>
      </c>
      <c r="D184" s="17" t="s">
        <v>30</v>
      </c>
      <c r="E184" s="16"/>
      <c r="F184" s="9"/>
      <c r="G184" s="7" t="s">
        <v>54</v>
      </c>
      <c r="H184" s="18"/>
      <c r="I184" s="19" t="s">
        <v>34</v>
      </c>
      <c r="J184" s="13" t="str">
        <f>IF($T184="",IF(ISERROR(VLOOKUP($P184,[1]Справочник_для_Базы!$A:$B,2,0)),"",VLOOKUP($P184,[1]Справочник_для_Базы!$A:$B,2,0)),$T184)</f>
        <v/>
      </c>
      <c r="K184" s="99"/>
      <c r="L184" s="112"/>
      <c r="O184" s="111"/>
      <c r="P184" s="124"/>
      <c r="Q184" s="130"/>
      <c r="R184" s="146"/>
      <c r="S184" s="133"/>
      <c r="T184" s="112"/>
    </row>
    <row r="185" spans="1:20" hidden="1">
      <c r="A185" s="15">
        <v>44131</v>
      </c>
      <c r="B185" s="15">
        <v>44131</v>
      </c>
      <c r="C185" s="11" t="s">
        <v>23</v>
      </c>
      <c r="D185" s="7" t="s">
        <v>12</v>
      </c>
      <c r="E185" s="16">
        <v>0.5</v>
      </c>
      <c r="F185" s="9">
        <v>4</v>
      </c>
      <c r="G185" s="17" t="s">
        <v>24</v>
      </c>
      <c r="H185" s="18"/>
      <c r="I185" s="19" t="s">
        <v>19</v>
      </c>
      <c r="J185" s="13" t="str">
        <f>IF($T185="",IF(ISERROR(VLOOKUP($P185,[1]Справочник_для_Базы!$A:$B,2,0)),"",VLOOKUP($P185,[1]Справочник_для_Базы!$A:$B,2,0)),$T185)</f>
        <v/>
      </c>
      <c r="K185" s="99"/>
      <c r="L185" s="112"/>
      <c r="O185" s="111"/>
      <c r="P185" s="124"/>
      <c r="Q185" s="124"/>
      <c r="R185" s="146"/>
      <c r="S185" s="133"/>
      <c r="T185" s="112"/>
    </row>
    <row r="186" spans="1:20" ht="51" hidden="1">
      <c r="A186" s="5">
        <v>44131</v>
      </c>
      <c r="B186" s="5">
        <v>44131</v>
      </c>
      <c r="C186" s="33" t="s">
        <v>106</v>
      </c>
      <c r="D186" s="7" t="s">
        <v>12</v>
      </c>
      <c r="E186" s="16">
        <v>0.75</v>
      </c>
      <c r="F186" s="9">
        <v>2</v>
      </c>
      <c r="G186" s="7" t="s">
        <v>22</v>
      </c>
      <c r="H186" s="18"/>
      <c r="I186" s="19" t="s">
        <v>19</v>
      </c>
      <c r="J186" s="13" t="str">
        <f>IF($T186="",IF(ISERROR(VLOOKUP($P186,[1]Справочник_для_Базы!$A:$B,2,0)),"",VLOOKUP($P186,[1]Справочник_для_Базы!$A:$B,2,0)),$T186)</f>
        <v/>
      </c>
      <c r="K186" s="98"/>
      <c r="L186" s="111"/>
      <c r="O186" s="111"/>
      <c r="P186" s="115"/>
      <c r="Q186" s="134"/>
      <c r="R186" s="146"/>
      <c r="S186" s="133"/>
      <c r="T186" s="115"/>
    </row>
    <row r="187" spans="1:20" ht="51" hidden="1">
      <c r="A187" s="5">
        <v>44131</v>
      </c>
      <c r="B187" s="5">
        <v>44131</v>
      </c>
      <c r="C187" s="33" t="s">
        <v>106</v>
      </c>
      <c r="D187" s="7" t="s">
        <v>12</v>
      </c>
      <c r="E187" s="16">
        <v>0.75</v>
      </c>
      <c r="F187" s="9">
        <v>2</v>
      </c>
      <c r="G187" s="17" t="s">
        <v>36</v>
      </c>
      <c r="H187" s="18"/>
      <c r="I187" s="19" t="s">
        <v>19</v>
      </c>
      <c r="J187" s="13" t="str">
        <f>IF($T187="",IF(ISERROR(VLOOKUP($P187,[1]Справочник_для_Базы!$A:$B,2,0)),"",VLOOKUP($P187,[1]Справочник_для_Базы!$A:$B,2,0)),$T187)</f>
        <v/>
      </c>
      <c r="K187" s="98"/>
      <c r="L187" s="111"/>
      <c r="O187" s="111"/>
      <c r="P187" s="115"/>
      <c r="Q187" s="134"/>
      <c r="R187" s="146"/>
      <c r="S187" s="133"/>
      <c r="T187" s="115"/>
    </row>
    <row r="188" spans="1:20" ht="51" hidden="1">
      <c r="A188" s="76">
        <v>44127</v>
      </c>
      <c r="B188" s="76">
        <v>44127</v>
      </c>
      <c r="C188" s="77" t="s">
        <v>108</v>
      </c>
      <c r="D188" s="49" t="s">
        <v>12</v>
      </c>
      <c r="E188" s="59">
        <v>0.41666666666666669</v>
      </c>
      <c r="F188" s="78">
        <v>4</v>
      </c>
      <c r="G188" s="79" t="s">
        <v>13</v>
      </c>
      <c r="H188" s="80"/>
      <c r="I188" s="51" t="s">
        <v>19</v>
      </c>
      <c r="J188" s="49" t="str">
        <f>IF($T188="",IF(ISERROR(VLOOKUP($P188,[1]Справочник_для_Базы!$A:$B,2,0)),"",VLOOKUP($P188,[1]Справочник_для_Базы!$A:$B,2,0)),$T188)</f>
        <v/>
      </c>
      <c r="K188" s="107"/>
      <c r="L188" s="120"/>
      <c r="O188" s="111"/>
      <c r="P188" s="111"/>
      <c r="Q188" s="117"/>
      <c r="R188" s="146"/>
      <c r="S188" s="133"/>
      <c r="T188" s="112"/>
    </row>
    <row r="189" spans="1:20" hidden="1">
      <c r="A189" s="15">
        <v>44131</v>
      </c>
      <c r="B189" s="15">
        <v>44131</v>
      </c>
      <c r="C189" s="19" t="s">
        <v>72</v>
      </c>
      <c r="D189" s="7" t="s">
        <v>12</v>
      </c>
      <c r="E189" s="8">
        <v>0.41666666666666669</v>
      </c>
      <c r="F189" s="21">
        <v>2</v>
      </c>
      <c r="G189" s="17" t="s">
        <v>18</v>
      </c>
      <c r="H189" s="18"/>
      <c r="I189" s="19" t="s">
        <v>19</v>
      </c>
      <c r="J189" s="13" t="str">
        <f>IF($T189="",IF(ISERROR(VLOOKUP($P189,[1]Справочник_для_Базы!$A:$B,2,0)),"",VLOOKUP($P189,[1]Справочник_для_Базы!$A:$B,2,0)),$T189)</f>
        <v/>
      </c>
      <c r="K189" s="99"/>
      <c r="L189" s="112"/>
      <c r="O189" s="111"/>
      <c r="P189" s="124"/>
      <c r="Q189" s="130"/>
      <c r="R189" s="146"/>
      <c r="S189" s="133"/>
      <c r="T189" s="112"/>
    </row>
    <row r="190" spans="1:20" ht="28.5" hidden="1">
      <c r="A190" s="15">
        <v>44131</v>
      </c>
      <c r="B190" s="15">
        <v>44131</v>
      </c>
      <c r="C190" s="19" t="s">
        <v>25</v>
      </c>
      <c r="D190" s="7" t="s">
        <v>12</v>
      </c>
      <c r="E190" s="16">
        <v>0.41666666666666669</v>
      </c>
      <c r="F190" s="9">
        <v>8</v>
      </c>
      <c r="G190" s="17" t="s">
        <v>31</v>
      </c>
      <c r="H190" s="18" t="s">
        <v>33</v>
      </c>
      <c r="I190" s="19" t="s">
        <v>19</v>
      </c>
      <c r="J190" s="13" t="str">
        <f>IF($T190="",IF(ISERROR(VLOOKUP($P190,[1]Справочник_для_Базы!$A:$B,2,0)),"",VLOOKUP($P190,[1]Справочник_для_Базы!$A:$B,2,0)),$T190)</f>
        <v/>
      </c>
      <c r="K190" s="99"/>
      <c r="L190" s="112"/>
      <c r="O190" s="125"/>
      <c r="P190" s="130"/>
      <c r="Q190" s="117"/>
      <c r="R190" s="146"/>
      <c r="S190" s="133"/>
      <c r="T190" s="112"/>
    </row>
    <row r="191" spans="1:20" hidden="1">
      <c r="A191" s="15">
        <v>44131</v>
      </c>
      <c r="B191" s="15">
        <v>44132</v>
      </c>
      <c r="C191" s="19" t="s">
        <v>99</v>
      </c>
      <c r="D191" s="7" t="s">
        <v>12</v>
      </c>
      <c r="E191" s="16">
        <v>0.41666666666666669</v>
      </c>
      <c r="F191" s="9">
        <v>8</v>
      </c>
      <c r="G191" s="7" t="s">
        <v>52</v>
      </c>
      <c r="H191" s="18"/>
      <c r="I191" s="11" t="s">
        <v>19</v>
      </c>
      <c r="J191" s="13" t="str">
        <f>IF($T191="",IF(ISERROR(VLOOKUP($P191,[1]Справочник_для_Базы!$A:$B,2,0)),"",VLOOKUP($P191,[1]Справочник_для_Базы!$A:$B,2,0)),$T191)</f>
        <v/>
      </c>
      <c r="K191" s="99"/>
      <c r="L191" s="113"/>
      <c r="O191" s="111"/>
      <c r="P191" s="124"/>
      <c r="Q191" s="130"/>
      <c r="R191" s="146"/>
      <c r="S191" s="133"/>
      <c r="T191" s="112"/>
    </row>
    <row r="192" spans="1:20" hidden="1">
      <c r="A192" s="15">
        <v>44132</v>
      </c>
      <c r="B192" s="15">
        <v>44132</v>
      </c>
      <c r="C192" s="11" t="s">
        <v>23</v>
      </c>
      <c r="D192" s="7" t="s">
        <v>12</v>
      </c>
      <c r="E192" s="16">
        <v>0.5</v>
      </c>
      <c r="F192" s="9">
        <v>4</v>
      </c>
      <c r="G192" s="17" t="s">
        <v>24</v>
      </c>
      <c r="H192" s="18"/>
      <c r="I192" s="19" t="s">
        <v>19</v>
      </c>
      <c r="J192" s="13" t="str">
        <f>IF($T192="",IF(ISERROR(VLOOKUP($P192,[1]Справочник_для_Базы!$A:$B,2,0)),"",VLOOKUP($P192,[1]Справочник_для_Базы!$A:$B,2,0)),$T192)</f>
        <v/>
      </c>
      <c r="K192" s="99"/>
      <c r="L192" s="112"/>
      <c r="O192" s="111"/>
      <c r="P192" s="124"/>
      <c r="Q192" s="124"/>
      <c r="R192" s="146"/>
      <c r="S192" s="133"/>
      <c r="T192" s="112"/>
    </row>
    <row r="193" spans="1:20" hidden="1">
      <c r="A193" s="15">
        <v>44132</v>
      </c>
      <c r="B193" s="15">
        <v>44132</v>
      </c>
      <c r="C193" s="11" t="s">
        <v>109</v>
      </c>
      <c r="D193" s="7" t="s">
        <v>12</v>
      </c>
      <c r="E193" s="16">
        <v>0.54166666666666663</v>
      </c>
      <c r="F193" s="9">
        <v>1</v>
      </c>
      <c r="G193" s="17" t="s">
        <v>31</v>
      </c>
      <c r="H193" s="18"/>
      <c r="I193" s="19" t="s">
        <v>19</v>
      </c>
      <c r="J193" s="13" t="str">
        <f>IF($T193="",IF(ISERROR(VLOOKUP($P193,[1]Справочник_для_Базы!$A:$B,2,0)),"",VLOOKUP($P193,[1]Справочник_для_Базы!$A:$B,2,0)),$T193)</f>
        <v/>
      </c>
      <c r="K193" s="99"/>
      <c r="L193" s="112"/>
      <c r="O193" s="111"/>
      <c r="P193" s="123"/>
      <c r="Q193" s="135"/>
      <c r="R193" s="146"/>
      <c r="S193" s="133"/>
      <c r="T193" s="112"/>
    </row>
    <row r="194" spans="1:20" hidden="1">
      <c r="A194" s="15">
        <v>44132</v>
      </c>
      <c r="B194" s="15">
        <v>44132</v>
      </c>
      <c r="C194" s="19" t="s">
        <v>110</v>
      </c>
      <c r="D194" s="7" t="s">
        <v>12</v>
      </c>
      <c r="E194" s="8">
        <v>0.625</v>
      </c>
      <c r="F194" s="21">
        <v>2</v>
      </c>
      <c r="G194" s="17" t="s">
        <v>36</v>
      </c>
      <c r="H194" s="18"/>
      <c r="I194" s="19" t="s">
        <v>19</v>
      </c>
      <c r="J194" s="13" t="str">
        <f>IF($T194="",IF(ISERROR(VLOOKUP($P194,[1]Справочник_для_Базы!$A:$B,2,0)),"",VLOOKUP($P194,[1]Справочник_для_Базы!$A:$B,2,0)),$T194)</f>
        <v/>
      </c>
      <c r="K194" s="99"/>
      <c r="L194" s="112"/>
      <c r="O194" s="111"/>
      <c r="P194" s="124"/>
      <c r="Q194" s="130"/>
      <c r="R194" s="146"/>
      <c r="S194" s="133"/>
      <c r="T194" s="112"/>
    </row>
    <row r="195" spans="1:20" ht="38.25" hidden="1">
      <c r="A195" s="5">
        <v>44132</v>
      </c>
      <c r="B195" s="5">
        <v>44132</v>
      </c>
      <c r="C195" s="33" t="s">
        <v>111</v>
      </c>
      <c r="D195" s="7" t="s">
        <v>12</v>
      </c>
      <c r="E195" s="16">
        <v>0.70833333333333337</v>
      </c>
      <c r="F195" s="9">
        <v>2</v>
      </c>
      <c r="G195" s="7" t="s">
        <v>22</v>
      </c>
      <c r="H195" s="18"/>
      <c r="I195" s="19" t="s">
        <v>19</v>
      </c>
      <c r="J195" s="13" t="str">
        <f>IF($T195="",IF(ISERROR(VLOOKUP($P195,[1]Справочник_для_Базы!$A:$B,2,0)),"",VLOOKUP($P195,[1]Справочник_для_Базы!$A:$B,2,0)),$T195)</f>
        <v/>
      </c>
      <c r="K195" s="98"/>
      <c r="L195" s="111"/>
      <c r="O195" s="111"/>
      <c r="P195" s="115"/>
      <c r="Q195" s="134"/>
      <c r="R195" s="146"/>
      <c r="S195" s="133"/>
      <c r="T195" s="115"/>
    </row>
    <row r="196" spans="1:20" hidden="1">
      <c r="A196" s="15">
        <v>44132</v>
      </c>
      <c r="B196" s="15">
        <v>44132</v>
      </c>
      <c r="C196" s="11" t="s">
        <v>112</v>
      </c>
      <c r="D196" s="7" t="s">
        <v>12</v>
      </c>
      <c r="E196" s="16">
        <v>0.45833333333333331</v>
      </c>
      <c r="F196" s="9">
        <v>1</v>
      </c>
      <c r="G196" s="17" t="s">
        <v>33</v>
      </c>
      <c r="H196" s="18"/>
      <c r="I196" s="11" t="s">
        <v>19</v>
      </c>
      <c r="J196" s="13" t="str">
        <f>IF($T196="",IF(ISERROR(VLOOKUP($P196,[1]Справочник_для_Базы!$A:$B,2,0)),"",VLOOKUP($P196,[1]Справочник_для_Базы!$A:$B,2,0)),$T196)</f>
        <v/>
      </c>
      <c r="K196" s="99"/>
      <c r="L196" s="112"/>
      <c r="O196" s="111"/>
      <c r="P196" s="123"/>
      <c r="Q196" s="135"/>
      <c r="R196" s="146"/>
      <c r="S196" s="133"/>
      <c r="T196" s="112"/>
    </row>
    <row r="197" spans="1:20" hidden="1">
      <c r="A197" s="32">
        <v>44132</v>
      </c>
      <c r="B197" s="15">
        <v>44132</v>
      </c>
      <c r="C197" s="11" t="s">
        <v>107</v>
      </c>
      <c r="D197" s="7" t="s">
        <v>12</v>
      </c>
      <c r="E197" s="68">
        <v>0.66666666666666663</v>
      </c>
      <c r="F197" s="21">
        <v>1</v>
      </c>
      <c r="G197" s="7" t="s">
        <v>31</v>
      </c>
      <c r="H197" s="18"/>
      <c r="I197" s="11" t="s">
        <v>19</v>
      </c>
      <c r="J197" s="13" t="str">
        <f>IF($T197="",IF(ISERROR(VLOOKUP($P197,[1]Справочник_для_Базы!$A:$B,2,0)),"",VLOOKUP($P197,[1]Справочник_для_Базы!$A:$B,2,0)),$T197)</f>
        <v/>
      </c>
      <c r="K197" s="99"/>
      <c r="L197" s="112"/>
      <c r="O197" s="113"/>
      <c r="P197" s="124"/>
      <c r="Q197" s="135"/>
      <c r="R197" s="134"/>
      <c r="S197" s="133"/>
      <c r="T197" s="112"/>
    </row>
    <row r="198" spans="1:20" hidden="1">
      <c r="A198" s="32">
        <v>44132</v>
      </c>
      <c r="B198" s="15">
        <v>44132</v>
      </c>
      <c r="C198" s="11" t="s">
        <v>107</v>
      </c>
      <c r="D198" s="7" t="s">
        <v>12</v>
      </c>
      <c r="E198" s="68">
        <v>0.58333333333333337</v>
      </c>
      <c r="F198" s="21">
        <v>1</v>
      </c>
      <c r="G198" s="7" t="s">
        <v>13</v>
      </c>
      <c r="H198" s="18"/>
      <c r="I198" s="11" t="s">
        <v>19</v>
      </c>
      <c r="J198" s="13" t="str">
        <f>IF($T198="",IF(ISERROR(VLOOKUP($P198,[1]Справочник_для_Базы!$A:$B,2,0)),"",VLOOKUP($P198,[1]Справочник_для_Базы!$A:$B,2,0)),$T198)</f>
        <v/>
      </c>
      <c r="K198" s="99"/>
      <c r="L198" s="112"/>
      <c r="O198" s="113"/>
      <c r="P198" s="124"/>
      <c r="Q198" s="135"/>
      <c r="R198" s="134"/>
      <c r="S198" s="133"/>
      <c r="T198" s="112"/>
    </row>
    <row r="199" spans="1:20" ht="102" hidden="1">
      <c r="A199" s="5">
        <v>44132</v>
      </c>
      <c r="B199" s="5">
        <v>44132</v>
      </c>
      <c r="C199" s="6" t="s">
        <v>113</v>
      </c>
      <c r="D199" s="17" t="s">
        <v>12</v>
      </c>
      <c r="E199" s="16">
        <v>0.41666666666666669</v>
      </c>
      <c r="F199" s="9">
        <v>3</v>
      </c>
      <c r="G199" s="31" t="s">
        <v>18</v>
      </c>
      <c r="H199" s="18"/>
      <c r="I199" s="11" t="s">
        <v>19</v>
      </c>
      <c r="J199" s="13" t="str">
        <f>IF($T199="",IF(ISERROR(VLOOKUP($P199,[1]Справочник_для_Базы!$A:$B,2,0)),"",VLOOKUP($P199,[1]Справочник_для_Базы!$A:$B,2,0)),$T199)</f>
        <v/>
      </c>
      <c r="K199" s="98"/>
      <c r="L199" s="117"/>
      <c r="O199" s="111"/>
      <c r="P199" s="115"/>
      <c r="Q199" s="117"/>
      <c r="R199" s="146"/>
      <c r="S199" s="133"/>
      <c r="T199" s="112"/>
    </row>
    <row r="200" spans="1:20" hidden="1">
      <c r="A200" s="15">
        <v>44132</v>
      </c>
      <c r="B200" s="15">
        <v>44133</v>
      </c>
      <c r="C200" s="11" t="s">
        <v>87</v>
      </c>
      <c r="D200" s="17" t="s">
        <v>56</v>
      </c>
      <c r="E200" s="16">
        <v>0.41666666666666669</v>
      </c>
      <c r="F200" s="9">
        <v>16</v>
      </c>
      <c r="G200" s="17" t="s">
        <v>41</v>
      </c>
      <c r="H200" s="18"/>
      <c r="I200" s="19" t="s">
        <v>19</v>
      </c>
      <c r="J200" s="13" t="str">
        <f>IF($T200="",IF(ISERROR(VLOOKUP($P200,[1]Справочник_для_Базы!$A:$B,2,0)),"",VLOOKUP($P200,[1]Справочник_для_Базы!$A:$B,2,0)),$T200)</f>
        <v/>
      </c>
      <c r="K200" s="99">
        <v>712</v>
      </c>
      <c r="L200" s="112"/>
      <c r="O200" s="111"/>
      <c r="P200" s="123"/>
      <c r="Q200" s="135"/>
      <c r="R200" s="146"/>
      <c r="S200" s="133"/>
      <c r="T200" s="112"/>
    </row>
    <row r="201" spans="1:20" ht="38.25" hidden="1">
      <c r="A201" s="15">
        <v>44132</v>
      </c>
      <c r="B201" s="15">
        <v>44133</v>
      </c>
      <c r="C201" s="6" t="s">
        <v>68</v>
      </c>
      <c r="D201" s="7" t="s">
        <v>12</v>
      </c>
      <c r="E201" s="16">
        <v>0.41666666666666669</v>
      </c>
      <c r="F201" s="9">
        <v>10</v>
      </c>
      <c r="G201" s="7" t="s">
        <v>16</v>
      </c>
      <c r="H201" s="54" t="s">
        <v>51</v>
      </c>
      <c r="I201" s="11" t="s">
        <v>19</v>
      </c>
      <c r="J201" s="13" t="str">
        <f>IF($T201="",IF(ISERROR(VLOOKUP($P201,[1]Справочник_для_Базы!$A:$B,2,0)),"",VLOOKUP($P201,[1]Справочник_для_Базы!$A:$B,2,0)),$T201)</f>
        <v/>
      </c>
      <c r="K201" s="99"/>
      <c r="L201" s="112"/>
      <c r="O201" s="111"/>
      <c r="P201" s="124"/>
      <c r="Q201" s="130"/>
      <c r="R201" s="146"/>
      <c r="S201" s="133"/>
      <c r="T201" s="112"/>
    </row>
    <row r="202" spans="1:20" ht="63.75" hidden="1">
      <c r="A202" s="5">
        <v>44133</v>
      </c>
      <c r="B202" s="5">
        <v>44133</v>
      </c>
      <c r="C202" s="6" t="s">
        <v>114</v>
      </c>
      <c r="D202" s="17" t="s">
        <v>12</v>
      </c>
      <c r="E202" s="16">
        <v>0.41666666666666669</v>
      </c>
      <c r="F202" s="9">
        <v>3</v>
      </c>
      <c r="G202" s="31" t="s">
        <v>18</v>
      </c>
      <c r="H202" s="18"/>
      <c r="I202" s="11" t="s">
        <v>19</v>
      </c>
      <c r="J202" s="13" t="str">
        <f>IF($T202="",IF(ISERROR(VLOOKUP($P202,[1]Справочник_для_Базы!$A:$B,2,0)),"",VLOOKUP($P202,[1]Справочник_для_Базы!$A:$B,2,0)),$T202)</f>
        <v/>
      </c>
      <c r="K202" s="100"/>
      <c r="L202" s="111"/>
      <c r="O202" s="128"/>
      <c r="P202" s="115"/>
      <c r="Q202" s="134"/>
      <c r="R202" s="146"/>
      <c r="S202" s="133"/>
      <c r="T202" s="112"/>
    </row>
    <row r="203" spans="1:20" hidden="1">
      <c r="A203" s="66">
        <v>44133</v>
      </c>
      <c r="B203" s="66">
        <v>44133</v>
      </c>
      <c r="C203" s="67" t="s">
        <v>55</v>
      </c>
      <c r="D203" s="7" t="s">
        <v>56</v>
      </c>
      <c r="E203" s="16">
        <v>0.39583333333333331</v>
      </c>
      <c r="F203" s="9">
        <v>4</v>
      </c>
      <c r="G203" s="7" t="s">
        <v>18</v>
      </c>
      <c r="H203" s="18"/>
      <c r="I203" s="11" t="s">
        <v>57</v>
      </c>
      <c r="J203" s="13" t="str">
        <f>IF($T203="",IF(ISERROR(VLOOKUP($P203,[1]Справочник_для_Базы!$A:$B,2,0)),"",VLOOKUP($P203,[1]Справочник_для_Базы!$A:$B,2,0)),$T203)</f>
        <v/>
      </c>
      <c r="K203" s="99">
        <v>205</v>
      </c>
      <c r="L203" s="113"/>
      <c r="O203" s="111"/>
      <c r="P203" s="124"/>
      <c r="Q203" s="135"/>
      <c r="R203" s="146"/>
      <c r="S203" s="133"/>
      <c r="T203" s="112"/>
    </row>
    <row r="204" spans="1:20" hidden="1">
      <c r="A204" s="15">
        <v>44133</v>
      </c>
      <c r="B204" s="15">
        <v>44133</v>
      </c>
      <c r="C204" s="11" t="s">
        <v>23</v>
      </c>
      <c r="D204" s="7" t="s">
        <v>12</v>
      </c>
      <c r="E204" s="16">
        <v>0.5</v>
      </c>
      <c r="F204" s="9">
        <v>4</v>
      </c>
      <c r="G204" s="17" t="s">
        <v>24</v>
      </c>
      <c r="H204" s="18"/>
      <c r="I204" s="19" t="s">
        <v>19</v>
      </c>
      <c r="J204" s="13" t="str">
        <f>IF($T204="",IF(ISERROR(VLOOKUP($P204,[1]Справочник_для_Базы!$A:$B,2,0)),"",VLOOKUP($P204,[1]Справочник_для_Базы!$A:$B,2,0)),$T204)</f>
        <v/>
      </c>
      <c r="K204" s="99"/>
      <c r="L204" s="112"/>
      <c r="O204" s="111"/>
      <c r="P204" s="124"/>
      <c r="Q204" s="124"/>
      <c r="R204" s="146"/>
      <c r="S204" s="133"/>
      <c r="T204" s="112"/>
    </row>
    <row r="205" spans="1:20" ht="38.25" hidden="1">
      <c r="A205" s="5">
        <v>44133</v>
      </c>
      <c r="B205" s="5">
        <v>44133</v>
      </c>
      <c r="C205" s="33" t="s">
        <v>111</v>
      </c>
      <c r="D205" s="7" t="s">
        <v>12</v>
      </c>
      <c r="E205" s="16">
        <v>0.75</v>
      </c>
      <c r="F205" s="9">
        <v>2</v>
      </c>
      <c r="G205" s="7" t="s">
        <v>22</v>
      </c>
      <c r="H205" s="18"/>
      <c r="I205" s="19" t="s">
        <v>19</v>
      </c>
      <c r="J205" s="13" t="str">
        <f>IF($T205="",IF(ISERROR(VLOOKUP($P205,[1]Справочник_для_Базы!$A:$B,2,0)),"",VLOOKUP($P205,[1]Справочник_для_Базы!$A:$B,2,0)),$T205)</f>
        <v/>
      </c>
      <c r="K205" s="98"/>
      <c r="L205" s="111"/>
      <c r="O205" s="111"/>
      <c r="P205" s="115"/>
      <c r="Q205" s="134"/>
      <c r="R205" s="146"/>
      <c r="S205" s="133"/>
      <c r="T205" s="115"/>
    </row>
    <row r="206" spans="1:20" hidden="1">
      <c r="A206" s="32">
        <v>44133</v>
      </c>
      <c r="B206" s="15">
        <v>44133</v>
      </c>
      <c r="C206" s="11" t="s">
        <v>107</v>
      </c>
      <c r="D206" s="7" t="s">
        <v>12</v>
      </c>
      <c r="E206" s="68">
        <v>0.54166666666666663</v>
      </c>
      <c r="F206" s="21">
        <v>1</v>
      </c>
      <c r="G206" s="7" t="s">
        <v>31</v>
      </c>
      <c r="H206" s="18"/>
      <c r="I206" s="11" t="s">
        <v>19</v>
      </c>
      <c r="J206" s="13" t="str">
        <f>IF($T206="",IF(ISERROR(VLOOKUP($P206,[1]Справочник_для_Базы!$A:$B,2,0)),"",VLOOKUP($P206,[1]Справочник_для_Базы!$A:$B,2,0)),$T206)</f>
        <v/>
      </c>
      <c r="K206" s="99"/>
      <c r="L206" s="112"/>
      <c r="O206" s="113"/>
      <c r="P206" s="124"/>
      <c r="Q206" s="135"/>
      <c r="R206" s="134"/>
      <c r="S206" s="133"/>
      <c r="T206" s="112"/>
    </row>
    <row r="207" spans="1:20" hidden="1">
      <c r="A207" s="32">
        <v>44133</v>
      </c>
      <c r="B207" s="15">
        <v>44133</v>
      </c>
      <c r="C207" s="11" t="s">
        <v>107</v>
      </c>
      <c r="D207" s="7" t="s">
        <v>12</v>
      </c>
      <c r="E207" s="68">
        <v>0.45833333333333331</v>
      </c>
      <c r="F207" s="21">
        <v>1</v>
      </c>
      <c r="G207" s="7" t="s">
        <v>13</v>
      </c>
      <c r="H207" s="18"/>
      <c r="I207" s="11" t="s">
        <v>19</v>
      </c>
      <c r="J207" s="13" t="str">
        <f>IF($T207="",IF(ISERROR(VLOOKUP($P207,[1]Справочник_для_Базы!$A:$B,2,0)),"",VLOOKUP($P207,[1]Справочник_для_Базы!$A:$B,2,0)),$T207)</f>
        <v/>
      </c>
      <c r="K207" s="99"/>
      <c r="L207" s="112"/>
      <c r="O207" s="113"/>
      <c r="P207" s="124"/>
      <c r="Q207" s="135"/>
      <c r="R207" s="134"/>
      <c r="S207" s="133"/>
      <c r="T207" s="112"/>
    </row>
    <row r="208" spans="1:20" hidden="1">
      <c r="A208" s="15">
        <v>44133</v>
      </c>
      <c r="B208" s="15">
        <v>44134</v>
      </c>
      <c r="C208" s="11" t="s">
        <v>96</v>
      </c>
      <c r="D208" s="7" t="s">
        <v>56</v>
      </c>
      <c r="E208" s="16">
        <v>0.375</v>
      </c>
      <c r="F208" s="9">
        <v>16</v>
      </c>
      <c r="G208" s="7" t="s">
        <v>36</v>
      </c>
      <c r="H208" s="18"/>
      <c r="I208" s="11" t="s">
        <v>19</v>
      </c>
      <c r="J208" s="13" t="str">
        <f>IF($T208="",IF(ISERROR(VLOOKUP($P208,[1]Справочник_для_Базы!$A:$B,2,0)),"",VLOOKUP($P208,[1]Справочник_для_Базы!$A:$B,2,0)),$T208)</f>
        <v/>
      </c>
      <c r="K208" s="99">
        <v>702</v>
      </c>
      <c r="L208" s="112"/>
      <c r="O208" s="111"/>
      <c r="P208" s="124"/>
      <c r="Q208" s="135"/>
      <c r="R208" s="146"/>
      <c r="S208" s="133"/>
      <c r="T208" s="113"/>
    </row>
    <row r="209" spans="1:20" hidden="1">
      <c r="A209" s="15">
        <v>44133</v>
      </c>
      <c r="B209" s="15">
        <v>44134</v>
      </c>
      <c r="C209" s="19" t="s">
        <v>98</v>
      </c>
      <c r="D209" s="7" t="s">
        <v>12</v>
      </c>
      <c r="E209" s="16">
        <v>0.41666666666666669</v>
      </c>
      <c r="F209" s="9">
        <v>8</v>
      </c>
      <c r="G209" s="7" t="s">
        <v>52</v>
      </c>
      <c r="H209" s="18"/>
      <c r="I209" s="11" t="s">
        <v>19</v>
      </c>
      <c r="J209" s="13" t="str">
        <f>IF($T209="",IF(ISERROR(VLOOKUP($P209,[1]Справочник_для_Базы!$A:$B,2,0)),"",VLOOKUP($P209,[1]Справочник_для_Базы!$A:$B,2,0)),$T209)</f>
        <v/>
      </c>
      <c r="K209" s="99"/>
      <c r="L209" s="112"/>
      <c r="O209" s="111"/>
      <c r="P209" s="124"/>
      <c r="Q209" s="135"/>
      <c r="R209" s="146"/>
      <c r="S209" s="133"/>
      <c r="T209" s="112"/>
    </row>
    <row r="210" spans="1:20" hidden="1">
      <c r="A210" s="69">
        <v>44133</v>
      </c>
      <c r="B210" s="45">
        <v>44134</v>
      </c>
      <c r="C210" s="51" t="s">
        <v>88</v>
      </c>
      <c r="D210" s="46" t="s">
        <v>12</v>
      </c>
      <c r="E210" s="47">
        <v>0.58333333333333337</v>
      </c>
      <c r="F210" s="48">
        <v>8</v>
      </c>
      <c r="G210" s="46" t="s">
        <v>13</v>
      </c>
      <c r="H210" s="50"/>
      <c r="I210" s="51" t="s">
        <v>19</v>
      </c>
      <c r="J210" s="49" t="str">
        <f>IF($T210="",IF(ISERROR(VLOOKUP($P210,[1]Справочник_для_Базы!$A:$B,2,0)),"",VLOOKUP($P210,[1]Справочник_для_Базы!$A:$B,2,0)),$T210)</f>
        <v/>
      </c>
      <c r="K210" s="104"/>
      <c r="L210" s="112"/>
      <c r="O210" s="113"/>
      <c r="P210" s="123"/>
      <c r="Q210" s="137"/>
      <c r="R210" s="134"/>
      <c r="S210" s="133"/>
      <c r="T210" s="112"/>
    </row>
    <row r="211" spans="1:20" hidden="1">
      <c r="A211" s="25">
        <v>44133</v>
      </c>
      <c r="B211" s="15">
        <v>44134</v>
      </c>
      <c r="C211" s="11" t="s">
        <v>70</v>
      </c>
      <c r="D211" s="7" t="s">
        <v>12</v>
      </c>
      <c r="E211" s="8">
        <v>0.41666666666666669</v>
      </c>
      <c r="F211" s="21">
        <v>10</v>
      </c>
      <c r="G211" s="17" t="s">
        <v>33</v>
      </c>
      <c r="H211" s="18"/>
      <c r="I211" s="11" t="s">
        <v>19</v>
      </c>
      <c r="J211" s="13" t="str">
        <f>IF($T211="",IF(ISERROR(VLOOKUP($P211,[1]Справочник_для_Базы!$A:$B,2,0)),"",VLOOKUP($P211,[1]Справочник_для_Базы!$A:$B,2,0)),$T211)</f>
        <v/>
      </c>
      <c r="K211" s="99"/>
      <c r="L211" s="112"/>
      <c r="O211" s="111"/>
      <c r="P211" s="124"/>
      <c r="Q211" s="130"/>
      <c r="R211" s="134"/>
      <c r="S211" s="133"/>
      <c r="T211" s="112"/>
    </row>
    <row r="212" spans="1:20" ht="30.75" hidden="1">
      <c r="A212" s="15">
        <v>44134</v>
      </c>
      <c r="B212" s="15">
        <v>44134</v>
      </c>
      <c r="C212" s="11" t="s">
        <v>86</v>
      </c>
      <c r="D212" s="7" t="s">
        <v>12</v>
      </c>
      <c r="E212" s="44">
        <v>0.375</v>
      </c>
      <c r="F212" s="21">
        <v>6</v>
      </c>
      <c r="G212" s="12" t="s">
        <v>38</v>
      </c>
      <c r="H212" s="54" t="s">
        <v>51</v>
      </c>
      <c r="I212" s="11" t="s">
        <v>19</v>
      </c>
      <c r="J212" s="13" t="str">
        <f>IF($T212="",IF(ISERROR(VLOOKUP($P212,[1]Справочник_для_Базы!$A:$B,2,0)),"",VLOOKUP($P212,[1]Справочник_для_Базы!$A:$B,2,0)),$T212)</f>
        <v/>
      </c>
      <c r="K212" s="99"/>
      <c r="L212" s="112"/>
      <c r="O212" s="111"/>
      <c r="P212" s="124"/>
      <c r="Q212" s="130"/>
      <c r="R212" s="146"/>
      <c r="S212" s="133"/>
      <c r="T212" s="112"/>
    </row>
    <row r="213" spans="1:20" hidden="1">
      <c r="A213" s="15">
        <v>44134</v>
      </c>
      <c r="B213" s="15">
        <v>44134</v>
      </c>
      <c r="C213" s="19" t="s">
        <v>58</v>
      </c>
      <c r="D213" s="7" t="s">
        <v>12</v>
      </c>
      <c r="E213" s="16">
        <v>0.54166666666666663</v>
      </c>
      <c r="F213" s="9">
        <v>1</v>
      </c>
      <c r="G213" s="17" t="s">
        <v>31</v>
      </c>
      <c r="H213" s="18"/>
      <c r="I213" s="19" t="s">
        <v>19</v>
      </c>
      <c r="J213" s="13" t="str">
        <f>IF($T213="",IF(ISERROR(VLOOKUP($P213,[1]Справочник_для_Базы!$A:$B,2,0)),"",VLOOKUP($P213,[1]Справочник_для_Базы!$A:$B,2,0)),$T213)</f>
        <v/>
      </c>
      <c r="K213" s="99"/>
      <c r="L213" s="112"/>
      <c r="O213" s="111"/>
      <c r="P213" s="123"/>
      <c r="Q213" s="135"/>
      <c r="R213" s="146"/>
      <c r="S213" s="133"/>
      <c r="T213" s="112"/>
    </row>
    <row r="214" spans="1:20" hidden="1">
      <c r="A214" s="15">
        <v>44134</v>
      </c>
      <c r="B214" s="15">
        <v>44134</v>
      </c>
      <c r="C214" s="11" t="s">
        <v>32</v>
      </c>
      <c r="D214" s="17" t="s">
        <v>30</v>
      </c>
      <c r="E214" s="16"/>
      <c r="F214" s="9"/>
      <c r="G214" s="17" t="s">
        <v>31</v>
      </c>
      <c r="H214" s="18"/>
      <c r="I214" s="19" t="s">
        <v>34</v>
      </c>
      <c r="J214" s="13" t="str">
        <f>IF($T214="",IF(ISERROR(VLOOKUP($P214,[1]Справочник_для_Базы!$A:$B,2,0)),"",VLOOKUP($P214,[1]Справочник_для_Базы!$A:$B,2,0)),$T214)</f>
        <v/>
      </c>
      <c r="K214" s="99"/>
      <c r="L214" s="112"/>
      <c r="O214" s="111"/>
      <c r="P214" s="123"/>
      <c r="Q214" s="135"/>
      <c r="R214" s="146"/>
      <c r="S214" s="133"/>
      <c r="T214" s="112"/>
    </row>
    <row r="215" spans="1:20" ht="63.75" hidden="1">
      <c r="A215" s="15">
        <v>44134</v>
      </c>
      <c r="B215" s="15">
        <v>44134</v>
      </c>
      <c r="C215" s="6" t="s">
        <v>60</v>
      </c>
      <c r="D215" s="7" t="s">
        <v>12</v>
      </c>
      <c r="E215" s="8">
        <v>0.375</v>
      </c>
      <c r="F215" s="21">
        <v>2</v>
      </c>
      <c r="G215" s="17" t="s">
        <v>13</v>
      </c>
      <c r="H215" s="18"/>
      <c r="I215" s="19" t="s">
        <v>19</v>
      </c>
      <c r="J215" s="13" t="str">
        <f>IF($T215="",IF(ISERROR(VLOOKUP($P215,[1]Справочник_для_Базы!$A:$B,2,0)),"",VLOOKUP($P215,[1]Справочник_для_Базы!$A:$B,2,0)),$T215)</f>
        <v/>
      </c>
      <c r="K215" s="99"/>
      <c r="L215" s="112"/>
      <c r="O215" s="111"/>
      <c r="P215" s="123"/>
      <c r="Q215" s="111"/>
      <c r="R215" s="146"/>
      <c r="S215" s="133"/>
      <c r="T215" s="112"/>
    </row>
    <row r="216" spans="1:20" hidden="1">
      <c r="A216" s="15">
        <v>44134</v>
      </c>
      <c r="B216" s="15">
        <v>44134</v>
      </c>
      <c r="C216" s="11" t="s">
        <v>107</v>
      </c>
      <c r="D216" s="7" t="s">
        <v>12</v>
      </c>
      <c r="E216" s="8">
        <v>0.5</v>
      </c>
      <c r="F216" s="21">
        <v>1</v>
      </c>
      <c r="G216" s="7" t="s">
        <v>13</v>
      </c>
      <c r="H216" s="18"/>
      <c r="I216" s="11" t="s">
        <v>19</v>
      </c>
      <c r="J216" s="13" t="str">
        <f>IF($T216="",IF(ISERROR(VLOOKUP($P216,[1]Справочник_для_Базы!$A:$B,2,0)),"",VLOOKUP($P216,[1]Справочник_для_Базы!$A:$B,2,0)),$T216)</f>
        <v/>
      </c>
      <c r="K216" s="99"/>
      <c r="L216" s="112"/>
      <c r="O216" s="113"/>
      <c r="P216" s="124"/>
      <c r="Q216" s="135"/>
      <c r="R216" s="134"/>
      <c r="S216" s="133"/>
      <c r="T216" s="112"/>
    </row>
    <row r="217" spans="1:20" ht="51" hidden="1">
      <c r="A217" s="5">
        <v>44134</v>
      </c>
      <c r="B217" s="5">
        <v>44134</v>
      </c>
      <c r="C217" s="6" t="s">
        <v>115</v>
      </c>
      <c r="D217" s="17" t="s">
        <v>12</v>
      </c>
      <c r="E217" s="16">
        <v>0.41666666666666669</v>
      </c>
      <c r="F217" s="9">
        <v>3</v>
      </c>
      <c r="G217" s="31" t="s">
        <v>18</v>
      </c>
      <c r="H217" s="18"/>
      <c r="I217" s="11" t="s">
        <v>19</v>
      </c>
      <c r="J217" s="13" t="str">
        <f>IF($T217="",IF(ISERROR(VLOOKUP($P217,[1]Справочник_для_Базы!$A:$B,2,0)),"",VLOOKUP($P217,[1]Справочник_для_Базы!$A:$B,2,0)),$T217)</f>
        <v/>
      </c>
      <c r="K217" s="100"/>
      <c r="L217" s="117"/>
      <c r="O217" s="111"/>
      <c r="P217" s="115"/>
      <c r="Q217" s="117"/>
      <c r="R217" s="146"/>
      <c r="S217" s="133"/>
      <c r="T217" s="112"/>
    </row>
    <row r="218" spans="1:20" hidden="1">
      <c r="A218" s="15">
        <v>44134</v>
      </c>
      <c r="B218" s="15">
        <v>44148</v>
      </c>
      <c r="C218" s="11" t="s">
        <v>37</v>
      </c>
      <c r="D218" s="17" t="s">
        <v>30</v>
      </c>
      <c r="E218" s="16"/>
      <c r="F218" s="9"/>
      <c r="G218" s="17" t="s">
        <v>16</v>
      </c>
      <c r="H218" s="18"/>
      <c r="I218" s="19" t="s">
        <v>34</v>
      </c>
      <c r="J218" s="13" t="str">
        <f>IF($T218="",IF(ISERROR(VLOOKUP($P218,[1]Справочник_для_Базы!$A:$B,2,0)),"",VLOOKUP($P218,[1]Справочник_для_Базы!$A:$B,2,0)),$T218)</f>
        <v/>
      </c>
      <c r="K218" s="99"/>
      <c r="L218" s="112"/>
      <c r="O218" s="111"/>
      <c r="P218" s="124"/>
      <c r="Q218" s="130"/>
      <c r="R218" s="146"/>
      <c r="S218" s="133"/>
      <c r="T218" s="112"/>
    </row>
    <row r="219" spans="1:20" ht="25.5">
      <c r="A219" s="5">
        <v>44137</v>
      </c>
      <c r="B219" s="5">
        <v>44137</v>
      </c>
      <c r="C219" s="6" t="s">
        <v>29</v>
      </c>
      <c r="D219" s="24" t="s">
        <v>30</v>
      </c>
      <c r="E219" s="16"/>
      <c r="F219" s="9">
        <v>8</v>
      </c>
      <c r="G219" s="6" t="s">
        <v>31</v>
      </c>
      <c r="H219" s="54"/>
      <c r="I219" s="14" t="s">
        <v>19</v>
      </c>
      <c r="J219" s="13" t="str">
        <f>IF($T219="",IF(ISERROR(VLOOKUP($P219,[1]Справочник_для_Базы!$A:$B,2,0)),"",VLOOKUP($P219,[1]Справочник_для_Базы!$A:$B,2,0)),$T219)</f>
        <v/>
      </c>
      <c r="K219" s="98"/>
      <c r="L219" s="114"/>
      <c r="O219" s="111"/>
      <c r="P219" s="115"/>
      <c r="Q219" s="136"/>
      <c r="R219" s="146"/>
      <c r="S219" s="133"/>
      <c r="T219" s="115"/>
    </row>
    <row r="220" spans="1:20" hidden="1">
      <c r="A220" s="15">
        <v>44137</v>
      </c>
      <c r="B220" s="15">
        <v>44137</v>
      </c>
      <c r="C220" s="19" t="s">
        <v>65</v>
      </c>
      <c r="D220" s="7" t="s">
        <v>12</v>
      </c>
      <c r="E220" s="8">
        <v>0.5</v>
      </c>
      <c r="F220" s="21">
        <v>0.5</v>
      </c>
      <c r="G220" s="17" t="s">
        <v>36</v>
      </c>
      <c r="H220" s="18"/>
      <c r="I220" s="19" t="s">
        <v>19</v>
      </c>
      <c r="J220" s="13" t="str">
        <f>IF($T220="",IF(ISERROR(VLOOKUP($P220,[1]Справочник_для_Базы!$A:$B,2,0)),"",VLOOKUP($P220,[1]Справочник_для_Базы!$A:$B,2,0)),$T220)</f>
        <v/>
      </c>
      <c r="K220" s="99"/>
      <c r="L220" s="112"/>
      <c r="O220" s="111"/>
      <c r="P220" s="124"/>
      <c r="Q220" s="130"/>
      <c r="R220" s="146"/>
      <c r="S220" s="133"/>
      <c r="T220" s="112"/>
    </row>
    <row r="221" spans="1:20">
      <c r="A221" s="15">
        <v>44137</v>
      </c>
      <c r="B221" s="15">
        <v>44137</v>
      </c>
      <c r="C221" s="11" t="s">
        <v>116</v>
      </c>
      <c r="D221" s="17" t="s">
        <v>30</v>
      </c>
      <c r="E221" s="12"/>
      <c r="F221" s="21">
        <v>8</v>
      </c>
      <c r="G221" s="7" t="s">
        <v>38</v>
      </c>
      <c r="H221" s="18"/>
      <c r="I221" s="11" t="s">
        <v>19</v>
      </c>
      <c r="J221" s="13" t="str">
        <f>IF($T221="",IF(ISERROR(VLOOKUP($P221,[1]Справочник_для_Базы!$A:$B,2,0)),"",VLOOKUP($P221,[1]Справочник_для_Базы!$A:$B,2,0)),$T221)</f>
        <v/>
      </c>
      <c r="K221" s="99"/>
      <c r="L221" s="112"/>
      <c r="O221" s="113"/>
      <c r="P221" s="124"/>
      <c r="Q221" s="130"/>
      <c r="R221" s="146"/>
      <c r="S221" s="133"/>
      <c r="T221" s="112"/>
    </row>
    <row r="222" spans="1:20" ht="38.25" hidden="1">
      <c r="A222" s="15">
        <v>44126</v>
      </c>
      <c r="B222" s="15">
        <v>44127</v>
      </c>
      <c r="C222" s="6" t="s">
        <v>50</v>
      </c>
      <c r="D222" s="17" t="s">
        <v>12</v>
      </c>
      <c r="E222" s="68">
        <v>0.625</v>
      </c>
      <c r="F222" s="21">
        <v>8</v>
      </c>
      <c r="G222" s="7" t="s">
        <v>28</v>
      </c>
      <c r="H222" s="18"/>
      <c r="I222" s="11" t="s">
        <v>19</v>
      </c>
      <c r="J222" s="13" t="str">
        <f>IF($T222="",IF(ISERROR(VLOOKUP($P222,[1]Справочник_для_Базы!$A:$B,2,0)),"",VLOOKUP($P222,[1]Справочник_для_Базы!$A:$B,2,0)),$T222)</f>
        <v/>
      </c>
      <c r="K222" s="99"/>
      <c r="L222" s="112"/>
      <c r="O222" s="111"/>
      <c r="P222" s="124"/>
      <c r="Q222" s="114"/>
      <c r="R222" s="146"/>
      <c r="S222" s="133"/>
      <c r="T222" s="112"/>
    </row>
    <row r="223" spans="1:20" ht="38.25" hidden="1">
      <c r="A223" s="15">
        <v>44127</v>
      </c>
      <c r="B223" s="15">
        <v>44127</v>
      </c>
      <c r="C223" s="6" t="s">
        <v>117</v>
      </c>
      <c r="D223" s="17" t="s">
        <v>12</v>
      </c>
      <c r="E223" s="68">
        <v>0.35416666666666669</v>
      </c>
      <c r="F223" s="21">
        <v>2</v>
      </c>
      <c r="G223" s="7" t="s">
        <v>28</v>
      </c>
      <c r="H223" s="18"/>
      <c r="I223" s="11" t="s">
        <v>19</v>
      </c>
      <c r="J223" s="13" t="str">
        <f>IF($T223="",IF(ISERROR(VLOOKUP($P223,[1]Справочник_для_Базы!$A:$B,2,0)),"",VLOOKUP($P223,[1]Справочник_для_Базы!$A:$B,2,0)),$T223)</f>
        <v/>
      </c>
      <c r="K223" s="99"/>
      <c r="L223" s="112"/>
      <c r="O223" s="111"/>
      <c r="P223" s="124"/>
      <c r="Q223" s="114"/>
      <c r="R223" s="146"/>
      <c r="S223" s="133"/>
      <c r="T223" s="112"/>
    </row>
    <row r="224" spans="1:20" hidden="1">
      <c r="A224" s="45">
        <v>44137</v>
      </c>
      <c r="B224" s="45">
        <v>44138</v>
      </c>
      <c r="C224" s="43" t="s">
        <v>50</v>
      </c>
      <c r="D224" s="46" t="s">
        <v>12</v>
      </c>
      <c r="E224" s="59">
        <v>0.625</v>
      </c>
      <c r="F224" s="78">
        <v>8</v>
      </c>
      <c r="G224" s="48" t="s">
        <v>28</v>
      </c>
      <c r="H224" s="70"/>
      <c r="I224" s="43" t="s">
        <v>19</v>
      </c>
      <c r="J224" s="49" t="str">
        <f>IF($T224="",IF(ISERROR(VLOOKUP($P224,[1]Справочник_для_Базы!$A:$B,2,0)),"",VLOOKUP($P224,[1]Справочник_для_Базы!$A:$B,2,0)),$T224)</f>
        <v/>
      </c>
      <c r="K224" s="104"/>
      <c r="L224" s="112"/>
      <c r="O224" s="111"/>
      <c r="P224" s="124"/>
      <c r="Q224" s="114"/>
      <c r="R224" s="146"/>
      <c r="S224" s="133"/>
      <c r="T224" s="123"/>
    </row>
    <row r="225" spans="1:20" ht="38.25" hidden="1">
      <c r="A225" s="15">
        <v>44137</v>
      </c>
      <c r="B225" s="15">
        <v>44138</v>
      </c>
      <c r="C225" s="6" t="s">
        <v>50</v>
      </c>
      <c r="D225" s="31" t="s">
        <v>12</v>
      </c>
      <c r="E225" s="16">
        <v>0.625</v>
      </c>
      <c r="F225" s="9">
        <v>8</v>
      </c>
      <c r="G225" s="23" t="s">
        <v>51</v>
      </c>
      <c r="H225" s="18"/>
      <c r="I225" s="14" t="s">
        <v>19</v>
      </c>
      <c r="J225" s="13" t="str">
        <f>IF($T225="",IF(ISERROR(VLOOKUP($P225,[1]Справочник_для_Базы!$A:$B,2,0)),"",VLOOKUP($P225,[1]Справочник_для_Базы!$A:$B,2,0)),$T225)</f>
        <v/>
      </c>
      <c r="K225" s="99"/>
      <c r="L225" s="112"/>
      <c r="O225" s="111"/>
      <c r="P225" s="112"/>
      <c r="Q225" s="114"/>
      <c r="R225" s="146"/>
      <c r="S225" s="133"/>
      <c r="T225" s="124"/>
    </row>
    <row r="226" spans="1:20" hidden="1">
      <c r="A226" s="15">
        <v>44137</v>
      </c>
      <c r="B226" s="15">
        <v>44138</v>
      </c>
      <c r="C226" s="19" t="s">
        <v>32</v>
      </c>
      <c r="D226" s="17" t="s">
        <v>30</v>
      </c>
      <c r="E226" s="16"/>
      <c r="F226" s="9"/>
      <c r="G226" s="17" t="s">
        <v>46</v>
      </c>
      <c r="H226" s="18"/>
      <c r="I226" s="19" t="s">
        <v>34</v>
      </c>
      <c r="J226" s="13" t="str">
        <f>IF($T226="",IF(ISERROR(VLOOKUP($P226,[1]Справочник_для_Базы!$A:$B,2,0)),"",VLOOKUP($P226,[1]Справочник_для_Базы!$A:$B,2,0)),$T226)</f>
        <v/>
      </c>
      <c r="K226" s="99"/>
      <c r="L226" s="112"/>
      <c r="O226" s="111"/>
      <c r="P226" s="124"/>
      <c r="Q226" s="130"/>
      <c r="R226" s="146"/>
      <c r="S226" s="133"/>
      <c r="T226" s="112"/>
    </row>
    <row r="227" spans="1:20" hidden="1">
      <c r="A227" s="15">
        <v>44137</v>
      </c>
      <c r="B227" s="15">
        <v>44138</v>
      </c>
      <c r="C227" s="11" t="s">
        <v>32</v>
      </c>
      <c r="D227" s="17" t="s">
        <v>30</v>
      </c>
      <c r="E227" s="16"/>
      <c r="F227" s="9"/>
      <c r="G227" s="7" t="s">
        <v>33</v>
      </c>
      <c r="H227" s="18"/>
      <c r="I227" s="11" t="s">
        <v>34</v>
      </c>
      <c r="J227" s="13" t="str">
        <f>IF($T227="",IF(ISERROR(VLOOKUP($P227,[1]Справочник_для_Базы!$A:$B,2,0)),"",VLOOKUP($P227,[1]Справочник_для_Базы!$A:$B,2,0)),$T227)</f>
        <v/>
      </c>
      <c r="K227" s="99"/>
      <c r="L227" s="112"/>
      <c r="O227" s="111"/>
      <c r="P227" s="124"/>
      <c r="Q227" s="130"/>
      <c r="R227" s="146"/>
      <c r="S227" s="133"/>
      <c r="T227" s="112"/>
    </row>
    <row r="228" spans="1:20" ht="25.5" hidden="1">
      <c r="A228" s="15">
        <v>44137</v>
      </c>
      <c r="B228" s="15">
        <v>44138</v>
      </c>
      <c r="C228" s="6" t="s">
        <v>118</v>
      </c>
      <c r="D228" s="17" t="s">
        <v>12</v>
      </c>
      <c r="E228" s="16">
        <v>0.5</v>
      </c>
      <c r="F228" s="9">
        <v>9</v>
      </c>
      <c r="G228" s="7" t="s">
        <v>41</v>
      </c>
      <c r="H228" s="18"/>
      <c r="I228" s="11" t="s">
        <v>19</v>
      </c>
      <c r="J228" s="13" t="str">
        <f>IF($T228="",IF(ISERROR(VLOOKUP($P228,[1]Справочник_для_Базы!$A:$B,2,0)),"",VLOOKUP($P228,[1]Справочник_для_Базы!$A:$B,2,0)),$T228)</f>
        <v/>
      </c>
      <c r="K228" s="99"/>
      <c r="L228" s="112"/>
      <c r="O228" s="111"/>
      <c r="P228" s="124"/>
      <c r="Q228" s="140"/>
      <c r="R228" s="146"/>
      <c r="S228" s="133"/>
      <c r="T228" s="112"/>
    </row>
    <row r="229" spans="1:20" ht="25.5" hidden="1">
      <c r="A229" s="15">
        <v>44137</v>
      </c>
      <c r="B229" s="15">
        <v>44138</v>
      </c>
      <c r="C229" s="6" t="s">
        <v>118</v>
      </c>
      <c r="D229" s="17" t="s">
        <v>12</v>
      </c>
      <c r="E229" s="16">
        <v>0.5</v>
      </c>
      <c r="F229" s="9">
        <v>9</v>
      </c>
      <c r="G229" s="7" t="s">
        <v>13</v>
      </c>
      <c r="H229" s="18"/>
      <c r="I229" s="11" t="s">
        <v>19</v>
      </c>
      <c r="J229" s="13" t="str">
        <f>IF($T229="",IF(ISERROR(VLOOKUP($P229,[1]Справочник_для_Базы!$A:$B,2,0)),"",VLOOKUP($P229,[1]Справочник_для_Базы!$A:$B,2,0)),$T229)</f>
        <v/>
      </c>
      <c r="K229" s="99"/>
      <c r="L229" s="112"/>
      <c r="O229" s="111"/>
      <c r="P229" s="124"/>
      <c r="Q229" s="140"/>
      <c r="R229" s="146"/>
      <c r="S229" s="133"/>
      <c r="T229" s="112"/>
    </row>
    <row r="230" spans="1:20" hidden="1">
      <c r="A230" s="15">
        <v>44138</v>
      </c>
      <c r="B230" s="15">
        <v>44138</v>
      </c>
      <c r="C230" s="11" t="s">
        <v>23</v>
      </c>
      <c r="D230" s="7" t="s">
        <v>12</v>
      </c>
      <c r="E230" s="16">
        <v>0.5</v>
      </c>
      <c r="F230" s="9">
        <v>4</v>
      </c>
      <c r="G230" s="17" t="s">
        <v>24</v>
      </c>
      <c r="H230" s="18"/>
      <c r="I230" s="19" t="s">
        <v>19</v>
      </c>
      <c r="J230" s="13" t="str">
        <f>IF($T230="",IF(ISERROR(VLOOKUP($P230,[1]Справочник_для_Базы!$A:$B,2,0)),"",VLOOKUP($P230,[1]Справочник_для_Базы!$A:$B,2,0)),$T230)</f>
        <v/>
      </c>
      <c r="K230" s="99"/>
      <c r="L230" s="112"/>
      <c r="O230" s="111"/>
      <c r="P230" s="124"/>
      <c r="Q230" s="124"/>
      <c r="R230" s="146"/>
      <c r="S230" s="133"/>
      <c r="T230" s="112"/>
    </row>
    <row r="231" spans="1:20" hidden="1">
      <c r="A231" s="15">
        <v>44138</v>
      </c>
      <c r="B231" s="15">
        <v>44138</v>
      </c>
      <c r="C231" s="19" t="s">
        <v>17</v>
      </c>
      <c r="D231" s="7" t="s">
        <v>12</v>
      </c>
      <c r="E231" s="8">
        <v>0.41666666666666669</v>
      </c>
      <c r="F231" s="21">
        <v>2</v>
      </c>
      <c r="G231" s="17" t="s">
        <v>18</v>
      </c>
      <c r="H231" s="18"/>
      <c r="I231" s="19" t="s">
        <v>19</v>
      </c>
      <c r="J231" s="13" t="str">
        <f>IF($T231="",IF(ISERROR(VLOOKUP($P231,[1]Справочник_для_Базы!$A:$B,2,0)),"",VLOOKUP($P231,[1]Справочник_для_Базы!$A:$B,2,0)),$T231)</f>
        <v/>
      </c>
      <c r="K231" s="99"/>
      <c r="L231" s="112"/>
      <c r="O231" s="111"/>
      <c r="P231" s="124"/>
      <c r="Q231" s="130"/>
      <c r="R231" s="146"/>
      <c r="S231" s="133"/>
      <c r="T231" s="112"/>
    </row>
    <row r="232" spans="1:20" hidden="1">
      <c r="A232" s="15">
        <v>44138</v>
      </c>
      <c r="B232" s="15">
        <v>44138</v>
      </c>
      <c r="C232" s="19" t="s">
        <v>72</v>
      </c>
      <c r="D232" s="7" t="s">
        <v>12</v>
      </c>
      <c r="E232" s="8">
        <v>0.5</v>
      </c>
      <c r="F232" s="21">
        <v>2</v>
      </c>
      <c r="G232" s="17" t="s">
        <v>36</v>
      </c>
      <c r="H232" s="18"/>
      <c r="I232" s="19" t="s">
        <v>19</v>
      </c>
      <c r="J232" s="13" t="str">
        <f>IF($T232="",IF(ISERROR(VLOOKUP($P232,[1]Справочник_для_Базы!$A:$B,2,0)),"",VLOOKUP($P232,[1]Справочник_для_Базы!$A:$B,2,0)),$T232)</f>
        <v/>
      </c>
      <c r="K232" s="99"/>
      <c r="L232" s="112"/>
      <c r="O232" s="111"/>
      <c r="P232" s="124"/>
      <c r="Q232" s="130"/>
      <c r="R232" s="146"/>
      <c r="S232" s="133"/>
      <c r="T232" s="112"/>
    </row>
    <row r="233" spans="1:20" hidden="1">
      <c r="A233" s="15">
        <v>44138</v>
      </c>
      <c r="B233" s="15">
        <v>44138</v>
      </c>
      <c r="C233" s="11" t="s">
        <v>101</v>
      </c>
      <c r="D233" s="17" t="s">
        <v>12</v>
      </c>
      <c r="E233" s="8">
        <v>0.41666666666666669</v>
      </c>
      <c r="F233" s="21">
        <v>8</v>
      </c>
      <c r="G233" s="7" t="s">
        <v>52</v>
      </c>
      <c r="H233" s="18"/>
      <c r="I233" s="11" t="s">
        <v>19</v>
      </c>
      <c r="J233" s="13" t="str">
        <f>IF($T233="",IF(ISERROR(VLOOKUP($P233,[1]Справочник_для_Базы!$A:$B,2,0)),"",VLOOKUP($P233,[1]Справочник_для_Базы!$A:$B,2,0)),$T233)</f>
        <v/>
      </c>
      <c r="K233" s="99"/>
      <c r="L233" s="112"/>
      <c r="O233" s="111"/>
      <c r="P233" s="124"/>
      <c r="Q233" s="130"/>
      <c r="R233" s="134"/>
      <c r="S233" s="133"/>
      <c r="T233" s="112"/>
    </row>
    <row r="234" spans="1:20" hidden="1">
      <c r="A234" s="15">
        <v>44138</v>
      </c>
      <c r="B234" s="15">
        <v>44138</v>
      </c>
      <c r="C234" s="11" t="s">
        <v>119</v>
      </c>
      <c r="D234" s="17" t="s">
        <v>12</v>
      </c>
      <c r="E234" s="8">
        <v>0.5</v>
      </c>
      <c r="F234" s="21">
        <v>1.5</v>
      </c>
      <c r="G234" s="7" t="s">
        <v>38</v>
      </c>
      <c r="H234" s="18"/>
      <c r="I234" s="11" t="s">
        <v>19</v>
      </c>
      <c r="J234" s="13" t="str">
        <f>IF($T234="",IF(ISERROR(VLOOKUP($P234,[1]Справочник_для_Базы!$A:$B,2,0)),"",VLOOKUP($P234,[1]Справочник_для_Базы!$A:$B,2,0)),$T234)</f>
        <v/>
      </c>
      <c r="K234" s="99"/>
      <c r="L234" s="112"/>
      <c r="O234" s="113"/>
      <c r="P234" s="124"/>
      <c r="Q234" s="130"/>
      <c r="R234" s="146"/>
      <c r="S234" s="133"/>
      <c r="T234" s="112"/>
    </row>
    <row r="235" spans="1:20" ht="15.4" hidden="1">
      <c r="A235" s="15">
        <v>44140</v>
      </c>
      <c r="B235" s="15">
        <v>44141</v>
      </c>
      <c r="C235" s="11" t="s">
        <v>99</v>
      </c>
      <c r="D235" s="7" t="s">
        <v>12</v>
      </c>
      <c r="E235" s="16">
        <v>0.41666666666666669</v>
      </c>
      <c r="F235" s="9">
        <v>8</v>
      </c>
      <c r="G235" s="34" t="s">
        <v>21</v>
      </c>
      <c r="H235" s="18"/>
      <c r="I235" s="11" t="s">
        <v>19</v>
      </c>
      <c r="J235" s="13" t="str">
        <f>IF($T235="",IF(ISERROR(VLOOKUP($P235,[1]Справочник_для_Базы!$A:$B,2,0)),"",VLOOKUP($P235,[1]Справочник_для_Базы!$A:$B,2,0)),$T235)</f>
        <v/>
      </c>
      <c r="K235" s="99"/>
      <c r="L235" s="112"/>
      <c r="O235" s="112"/>
      <c r="P235" s="124"/>
      <c r="Q235" s="130"/>
      <c r="R235" s="134"/>
      <c r="S235" s="133"/>
      <c r="T235" s="112"/>
    </row>
    <row r="236" spans="1:20" ht="51" hidden="1">
      <c r="A236" s="15">
        <v>44140</v>
      </c>
      <c r="B236" s="15">
        <v>44140</v>
      </c>
      <c r="C236" s="6" t="s">
        <v>120</v>
      </c>
      <c r="D236" s="31" t="s">
        <v>56</v>
      </c>
      <c r="E236" s="16">
        <v>0.41666666666666669</v>
      </c>
      <c r="F236" s="9">
        <v>8</v>
      </c>
      <c r="G236" s="23" t="s">
        <v>51</v>
      </c>
      <c r="H236" s="18"/>
      <c r="I236" s="14" t="s">
        <v>19</v>
      </c>
      <c r="J236" s="13" t="str">
        <f>IF($T236="",IF(ISERROR(VLOOKUP($P236,[1]Справочник_для_Базы!$A:$B,2,0)),"",VLOOKUP($P236,[1]Справочник_для_Базы!$A:$B,2,0)),$T236)</f>
        <v/>
      </c>
      <c r="K236" s="99">
        <v>401</v>
      </c>
      <c r="L236" s="112"/>
      <c r="O236" s="111"/>
      <c r="P236" s="113"/>
      <c r="Q236" s="134"/>
      <c r="R236" s="146"/>
      <c r="S236" s="133"/>
      <c r="T236" s="113"/>
    </row>
    <row r="237" spans="1:20" hidden="1">
      <c r="A237" s="15">
        <v>44140</v>
      </c>
      <c r="B237" s="15">
        <v>44140</v>
      </c>
      <c r="C237" s="11" t="s">
        <v>23</v>
      </c>
      <c r="D237" s="7" t="s">
        <v>12</v>
      </c>
      <c r="E237" s="16">
        <v>0.5</v>
      </c>
      <c r="F237" s="9">
        <v>4</v>
      </c>
      <c r="G237" s="17" t="s">
        <v>24</v>
      </c>
      <c r="H237" s="18"/>
      <c r="I237" s="19" t="s">
        <v>19</v>
      </c>
      <c r="J237" s="13" t="str">
        <f>IF($T237="",IF(ISERROR(VLOOKUP($P237,[1]Справочник_для_Базы!$A:$B,2,0)),"",VLOOKUP($P237,[1]Справочник_для_Базы!$A:$B,2,0)),$T237)</f>
        <v/>
      </c>
      <c r="K237" s="99"/>
      <c r="L237" s="112"/>
      <c r="O237" s="111"/>
      <c r="P237" s="124"/>
      <c r="Q237" s="124"/>
      <c r="R237" s="146"/>
      <c r="S237" s="133"/>
      <c r="T237" s="112"/>
    </row>
    <row r="238" spans="1:20" hidden="1">
      <c r="A238" s="15">
        <v>44140</v>
      </c>
      <c r="B238" s="15">
        <v>44140</v>
      </c>
      <c r="C238" s="19" t="s">
        <v>95</v>
      </c>
      <c r="D238" s="7" t="s">
        <v>12</v>
      </c>
      <c r="E238" s="8">
        <v>0.41666666666666669</v>
      </c>
      <c r="F238" s="21">
        <v>0.5</v>
      </c>
      <c r="G238" s="17" t="s">
        <v>36</v>
      </c>
      <c r="H238" s="18"/>
      <c r="I238" s="19" t="s">
        <v>19</v>
      </c>
      <c r="J238" s="13" t="str">
        <f>IF($T238="",IF(ISERROR(VLOOKUP($P238,[1]Справочник_для_Базы!$A:$B,2,0)),"",VLOOKUP($P238,[1]Справочник_для_Базы!$A:$B,2,0)),$T238)</f>
        <v/>
      </c>
      <c r="K238" s="99"/>
      <c r="L238" s="112"/>
      <c r="O238" s="111"/>
      <c r="P238" s="124"/>
      <c r="Q238" s="130"/>
      <c r="R238" s="146"/>
      <c r="S238" s="133"/>
      <c r="T238" s="112"/>
    </row>
    <row r="239" spans="1:20" hidden="1">
      <c r="A239" s="15">
        <v>44140</v>
      </c>
      <c r="B239" s="15">
        <v>44140</v>
      </c>
      <c r="C239" s="11" t="s">
        <v>119</v>
      </c>
      <c r="D239" s="17" t="s">
        <v>12</v>
      </c>
      <c r="E239" s="8">
        <v>0.5</v>
      </c>
      <c r="F239" s="21">
        <v>1.5</v>
      </c>
      <c r="G239" s="7" t="s">
        <v>38</v>
      </c>
      <c r="H239" s="18"/>
      <c r="I239" s="11" t="s">
        <v>19</v>
      </c>
      <c r="J239" s="13" t="str">
        <f>IF($T239="",IF(ISERROR(VLOOKUP($P239,[1]Справочник_для_Базы!$A:$B,2,0)),"",VLOOKUP($P239,[1]Справочник_для_Базы!$A:$B,2,0)),$T239)</f>
        <v/>
      </c>
      <c r="K239" s="99"/>
      <c r="L239" s="112"/>
      <c r="O239" s="113"/>
      <c r="P239" s="124"/>
      <c r="Q239" s="130"/>
      <c r="R239" s="146"/>
      <c r="S239" s="133"/>
      <c r="T239" s="112"/>
    </row>
    <row r="240" spans="1:20" ht="25.5" hidden="1">
      <c r="A240" s="15">
        <v>44140</v>
      </c>
      <c r="B240" s="15">
        <v>44141</v>
      </c>
      <c r="C240" s="6" t="s">
        <v>118</v>
      </c>
      <c r="D240" s="17" t="s">
        <v>12</v>
      </c>
      <c r="E240" s="16">
        <v>0.5</v>
      </c>
      <c r="F240" s="9">
        <v>9</v>
      </c>
      <c r="G240" s="7" t="s">
        <v>41</v>
      </c>
      <c r="H240" s="18"/>
      <c r="I240" s="11" t="s">
        <v>19</v>
      </c>
      <c r="J240" s="13" t="str">
        <f>IF($T240="",IF(ISERROR(VLOOKUP($P240,[1]Справочник_для_Базы!$A:$B,2,0)),"",VLOOKUP($P240,[1]Справочник_для_Базы!$A:$B,2,0)),$T240)</f>
        <v/>
      </c>
      <c r="K240" s="99"/>
      <c r="L240" s="112"/>
      <c r="O240" s="111"/>
      <c r="P240" s="124"/>
      <c r="Q240" s="140"/>
      <c r="R240" s="146"/>
      <c r="S240" s="133"/>
      <c r="T240" s="112"/>
    </row>
    <row r="241" spans="1:20" ht="25.5" hidden="1">
      <c r="A241" s="15">
        <v>44140</v>
      </c>
      <c r="B241" s="15">
        <v>44141</v>
      </c>
      <c r="C241" s="6" t="s">
        <v>118</v>
      </c>
      <c r="D241" s="17" t="s">
        <v>12</v>
      </c>
      <c r="E241" s="16">
        <v>0.5</v>
      </c>
      <c r="F241" s="9">
        <v>9</v>
      </c>
      <c r="G241" s="7" t="s">
        <v>13</v>
      </c>
      <c r="H241" s="18"/>
      <c r="I241" s="11" t="s">
        <v>19</v>
      </c>
      <c r="J241" s="13" t="str">
        <f>IF($T241="",IF(ISERROR(VLOOKUP($P241,[1]Справочник_для_Базы!$A:$B,2,0)),"",VLOOKUP($P241,[1]Справочник_для_Базы!$A:$B,2,0)),$T241)</f>
        <v/>
      </c>
      <c r="K241" s="99"/>
      <c r="L241" s="112"/>
      <c r="O241" s="111"/>
      <c r="P241" s="124"/>
      <c r="Q241" s="140"/>
      <c r="R241" s="146"/>
      <c r="S241" s="133"/>
      <c r="T241" s="112"/>
    </row>
    <row r="242" spans="1:20" hidden="1">
      <c r="A242" s="15">
        <v>44140</v>
      </c>
      <c r="B242" s="15">
        <v>44141</v>
      </c>
      <c r="C242" s="11" t="s">
        <v>121</v>
      </c>
      <c r="D242" s="31" t="s">
        <v>56</v>
      </c>
      <c r="E242" s="81">
        <v>0.39583333333333331</v>
      </c>
      <c r="F242" s="41">
        <v>18</v>
      </c>
      <c r="G242" s="17" t="s">
        <v>18</v>
      </c>
      <c r="H242" s="18"/>
      <c r="I242" s="19" t="s">
        <v>19</v>
      </c>
      <c r="J242" s="13" t="str">
        <f>IF($T242="",IF(ISERROR(VLOOKUP($P242,[1]Справочник_для_Базы!$A:$B,2,0)),"",VLOOKUP($P242,[1]Справочник_для_Базы!$A:$B,2,0)),$T242)</f>
        <v/>
      </c>
      <c r="K242" s="99"/>
      <c r="L242" s="112"/>
      <c r="O242" s="111"/>
      <c r="P242" s="123"/>
      <c r="Q242" s="135"/>
      <c r="R242" s="146"/>
      <c r="S242" s="133"/>
      <c r="T242" s="112"/>
    </row>
    <row r="243" spans="1:20" ht="38.25" hidden="1">
      <c r="A243" s="45">
        <v>44140</v>
      </c>
      <c r="B243" s="45">
        <v>44141</v>
      </c>
      <c r="C243" s="52" t="s">
        <v>50</v>
      </c>
      <c r="D243" s="79" t="s">
        <v>12</v>
      </c>
      <c r="E243" s="59">
        <v>0.58333333333333337</v>
      </c>
      <c r="F243" s="78">
        <v>8</v>
      </c>
      <c r="G243" s="71" t="s">
        <v>28</v>
      </c>
      <c r="H243" s="70"/>
      <c r="I243" s="82" t="s">
        <v>19</v>
      </c>
      <c r="J243" s="49" t="str">
        <f>IF($T243="",IF(ISERROR(VLOOKUP($P243,[1]Справочник_для_Базы!$A:$B,2,0)),"",VLOOKUP($P243,[1]Справочник_для_Базы!$A:$B,2,0)),$T243)</f>
        <v/>
      </c>
      <c r="K243" s="104"/>
      <c r="L243" s="112"/>
      <c r="O243" s="111"/>
      <c r="P243" s="112"/>
      <c r="Q243" s="114"/>
      <c r="R243" s="146"/>
      <c r="S243" s="133"/>
      <c r="T243" s="123"/>
    </row>
    <row r="244" spans="1:20" hidden="1">
      <c r="A244" s="15">
        <v>44140</v>
      </c>
      <c r="B244" s="15">
        <v>44141</v>
      </c>
      <c r="C244" s="19" t="s">
        <v>32</v>
      </c>
      <c r="D244" s="17" t="s">
        <v>30</v>
      </c>
      <c r="E244" s="16"/>
      <c r="F244" s="9"/>
      <c r="G244" s="17" t="s">
        <v>46</v>
      </c>
      <c r="H244" s="18"/>
      <c r="I244" s="19" t="s">
        <v>34</v>
      </c>
      <c r="J244" s="13" t="str">
        <f>IF($T244="",IF(ISERROR(VLOOKUP($P244,[1]Справочник_для_Базы!$A:$B,2,0)),"",VLOOKUP($P244,[1]Справочник_для_Базы!$A:$B,2,0)),$T244)</f>
        <v/>
      </c>
      <c r="K244" s="99"/>
      <c r="L244" s="112"/>
      <c r="O244" s="111"/>
      <c r="P244" s="124"/>
      <c r="Q244" s="130"/>
      <c r="R244" s="146"/>
      <c r="S244" s="133"/>
      <c r="T244" s="112"/>
    </row>
    <row r="245" spans="1:20" hidden="1">
      <c r="A245" s="15">
        <v>44140</v>
      </c>
      <c r="B245" s="15">
        <v>44153</v>
      </c>
      <c r="C245" s="11" t="s">
        <v>37</v>
      </c>
      <c r="D245" s="17" t="s">
        <v>30</v>
      </c>
      <c r="E245" s="16"/>
      <c r="F245" s="9"/>
      <c r="G245" s="7" t="s">
        <v>31</v>
      </c>
      <c r="H245" s="18"/>
      <c r="I245" s="19" t="s">
        <v>34</v>
      </c>
      <c r="J245" s="13" t="str">
        <f>IF($T245="",IF(ISERROR(VLOOKUP($P245,[1]Справочник_для_Базы!$A:$B,2,0)),"",VLOOKUP($P245,[1]Справочник_для_Базы!$A:$B,2,0)),$T245)</f>
        <v/>
      </c>
      <c r="K245" s="99"/>
      <c r="L245" s="112"/>
      <c r="O245" s="111"/>
      <c r="P245" s="124"/>
      <c r="Q245" s="130"/>
      <c r="R245" s="146"/>
      <c r="S245" s="133"/>
      <c r="T245" s="112"/>
    </row>
    <row r="246" spans="1:20" hidden="1">
      <c r="A246" s="15">
        <v>44141</v>
      </c>
      <c r="B246" s="15">
        <v>44141</v>
      </c>
      <c r="C246" s="19" t="s">
        <v>100</v>
      </c>
      <c r="D246" s="7" t="s">
        <v>12</v>
      </c>
      <c r="E246" s="8">
        <v>0.41666666666666669</v>
      </c>
      <c r="F246" s="21">
        <v>2</v>
      </c>
      <c r="G246" s="17" t="s">
        <v>36</v>
      </c>
      <c r="H246" s="18"/>
      <c r="I246" s="19" t="s">
        <v>19</v>
      </c>
      <c r="J246" s="13" t="str">
        <f>IF($T246="",IF(ISERROR(VLOOKUP($P246,[1]Справочник_для_Базы!$A:$B,2,0)),"",VLOOKUP($P246,[1]Справочник_для_Базы!$A:$B,2,0)),$T246)</f>
        <v/>
      </c>
      <c r="K246" s="99"/>
      <c r="L246" s="112"/>
      <c r="O246" s="111"/>
      <c r="P246" s="124"/>
      <c r="Q246" s="130"/>
      <c r="R246" s="146"/>
      <c r="S246" s="133"/>
      <c r="T246" s="112"/>
    </row>
    <row r="247" spans="1:20">
      <c r="A247" s="15">
        <v>44141</v>
      </c>
      <c r="B247" s="15">
        <v>44141</v>
      </c>
      <c r="C247" s="19" t="s">
        <v>104</v>
      </c>
      <c r="D247" s="17" t="s">
        <v>30</v>
      </c>
      <c r="E247" s="16"/>
      <c r="F247" s="9">
        <v>8</v>
      </c>
      <c r="G247" s="17" t="s">
        <v>52</v>
      </c>
      <c r="H247" s="18"/>
      <c r="I247" s="19" t="s">
        <v>19</v>
      </c>
      <c r="J247" s="13" t="str">
        <f>IF($T247="",IF(ISERROR(VLOOKUP($P247,[1]Справочник_для_Базы!$A:$B,2,0)),"",VLOOKUP($P247,[1]Справочник_для_Базы!$A:$B,2,0)),$T247)</f>
        <v/>
      </c>
      <c r="K247" s="99"/>
      <c r="L247" s="112"/>
      <c r="O247" s="111"/>
      <c r="P247" s="124"/>
      <c r="Q247" s="130"/>
      <c r="R247" s="146"/>
      <c r="S247" s="133"/>
      <c r="T247" s="112"/>
    </row>
    <row r="248" spans="1:20" hidden="1">
      <c r="A248" s="25">
        <v>44144</v>
      </c>
      <c r="B248" s="25">
        <v>44144</v>
      </c>
      <c r="C248" s="11" t="s">
        <v>25</v>
      </c>
      <c r="D248" s="7" t="s">
        <v>12</v>
      </c>
      <c r="E248" s="16">
        <v>0.41666666666666669</v>
      </c>
      <c r="F248" s="9">
        <v>8</v>
      </c>
      <c r="G248" s="17" t="s">
        <v>13</v>
      </c>
      <c r="H248" s="18"/>
      <c r="I248" s="11" t="s">
        <v>19</v>
      </c>
      <c r="J248" s="13" t="str">
        <f>IF($T248="",IF(ISERROR(VLOOKUP($P248,[1]Справочник_для_Базы!$A:$B,2,0)),"",VLOOKUP($P248,[1]Справочник_для_Базы!$A:$B,2,0)),$T248)</f>
        <v/>
      </c>
      <c r="K248" s="99"/>
      <c r="L248" s="112"/>
      <c r="O248" s="111"/>
      <c r="P248" s="124"/>
      <c r="Q248" s="135"/>
      <c r="R248" s="134"/>
      <c r="S248" s="133"/>
      <c r="T248" s="112"/>
    </row>
    <row r="249" spans="1:20" hidden="1">
      <c r="A249" s="15">
        <v>44144</v>
      </c>
      <c r="B249" s="15">
        <v>44144</v>
      </c>
      <c r="C249" s="11" t="s">
        <v>47</v>
      </c>
      <c r="D249" s="7" t="s">
        <v>12</v>
      </c>
      <c r="E249" s="16">
        <v>0.5</v>
      </c>
      <c r="F249" s="9">
        <v>4</v>
      </c>
      <c r="G249" s="17" t="s">
        <v>24</v>
      </c>
      <c r="H249" s="18"/>
      <c r="I249" s="19" t="s">
        <v>19</v>
      </c>
      <c r="J249" s="13" t="str">
        <f>IF($T249="",IF(ISERROR(VLOOKUP($P249,[1]Справочник_для_Базы!$A:$B,2,0)),"",VLOOKUP($P249,[1]Справочник_для_Базы!$A:$B,2,0)),$T249)</f>
        <v/>
      </c>
      <c r="K249" s="99"/>
      <c r="L249" s="112"/>
      <c r="O249" s="111"/>
      <c r="P249" s="124"/>
      <c r="Q249" s="124"/>
      <c r="R249" s="146"/>
      <c r="S249" s="133"/>
      <c r="T249" s="112"/>
    </row>
    <row r="250" spans="1:20" hidden="1">
      <c r="A250" s="15">
        <v>44144</v>
      </c>
      <c r="B250" s="15">
        <v>44144</v>
      </c>
      <c r="C250" s="19" t="s">
        <v>65</v>
      </c>
      <c r="D250" s="7" t="s">
        <v>12</v>
      </c>
      <c r="E250" s="8">
        <v>0.375</v>
      </c>
      <c r="F250" s="21">
        <v>0.5</v>
      </c>
      <c r="G250" s="17" t="s">
        <v>18</v>
      </c>
      <c r="H250" s="18"/>
      <c r="I250" s="19" t="s">
        <v>19</v>
      </c>
      <c r="J250" s="13" t="str">
        <f>IF($T250="",IF(ISERROR(VLOOKUP($P250,[1]Справочник_для_Базы!$A:$B,2,0)),"",VLOOKUP($P250,[1]Справочник_для_Базы!$A:$B,2,0)),$T250)</f>
        <v/>
      </c>
      <c r="K250" s="99"/>
      <c r="L250" s="112"/>
      <c r="O250" s="111"/>
      <c r="P250" s="124"/>
      <c r="Q250" s="130"/>
      <c r="R250" s="146"/>
      <c r="S250" s="133"/>
      <c r="T250" s="112"/>
    </row>
    <row r="251" spans="1:20" ht="38.25" hidden="1">
      <c r="A251" s="15">
        <v>44144</v>
      </c>
      <c r="B251" s="15">
        <v>44145</v>
      </c>
      <c r="C251" s="6" t="s">
        <v>50</v>
      </c>
      <c r="D251" s="31" t="s">
        <v>12</v>
      </c>
      <c r="E251" s="16">
        <v>0.625</v>
      </c>
      <c r="F251" s="9">
        <v>8</v>
      </c>
      <c r="G251" s="23" t="s">
        <v>51</v>
      </c>
      <c r="H251" s="18"/>
      <c r="I251" s="14" t="s">
        <v>19</v>
      </c>
      <c r="J251" s="13" t="str">
        <f>IF($T251="",IF(ISERROR(VLOOKUP($P251,[1]Справочник_для_Базы!$A:$B,2,0)),"",VLOOKUP($P251,[1]Справочник_для_Базы!$A:$B,2,0)),$T251)</f>
        <v/>
      </c>
      <c r="K251" s="99"/>
      <c r="L251" s="112"/>
      <c r="O251" s="111"/>
      <c r="P251" s="112"/>
      <c r="Q251" s="114"/>
      <c r="R251" s="146"/>
      <c r="S251" s="133"/>
      <c r="T251" s="124"/>
    </row>
    <row r="252" spans="1:20" hidden="1">
      <c r="A252" s="15">
        <v>44145</v>
      </c>
      <c r="B252" s="15">
        <v>44145</v>
      </c>
      <c r="C252" s="11" t="s">
        <v>47</v>
      </c>
      <c r="D252" s="7" t="s">
        <v>12</v>
      </c>
      <c r="E252" s="16">
        <v>0.5</v>
      </c>
      <c r="F252" s="9">
        <v>4</v>
      </c>
      <c r="G252" s="17" t="s">
        <v>24</v>
      </c>
      <c r="H252" s="18"/>
      <c r="I252" s="19" t="s">
        <v>19</v>
      </c>
      <c r="J252" s="13" t="str">
        <f>IF($T252="",IF(ISERROR(VLOOKUP($P252,[1]Справочник_для_Базы!$A:$B,2,0)),"",VLOOKUP($P252,[1]Справочник_для_Базы!$A:$B,2,0)),$T252)</f>
        <v/>
      </c>
      <c r="K252" s="99"/>
      <c r="L252" s="112"/>
      <c r="O252" s="111"/>
      <c r="P252" s="124"/>
      <c r="Q252" s="124"/>
      <c r="R252" s="146"/>
      <c r="S252" s="133"/>
      <c r="T252" s="112"/>
    </row>
    <row r="253" spans="1:20" hidden="1">
      <c r="A253" s="15">
        <v>44145</v>
      </c>
      <c r="B253" s="15">
        <v>44145</v>
      </c>
      <c r="C253" s="11" t="s">
        <v>32</v>
      </c>
      <c r="D253" s="7" t="s">
        <v>30</v>
      </c>
      <c r="E253" s="16"/>
      <c r="F253" s="9"/>
      <c r="G253" s="7" t="s">
        <v>26</v>
      </c>
      <c r="H253" s="18"/>
      <c r="I253" s="11" t="s">
        <v>34</v>
      </c>
      <c r="J253" s="13" t="str">
        <f>IF($T253="",IF(ISERROR(VLOOKUP($P253,[1]Справочник_для_Базы!$A:$B,2,0)),"",VLOOKUP($P253,[1]Справочник_для_Базы!$A:$B,2,0)),$T253)</f>
        <v/>
      </c>
      <c r="K253" s="99"/>
      <c r="L253" s="112"/>
      <c r="O253" s="111"/>
      <c r="P253" s="124"/>
      <c r="Q253" s="135"/>
      <c r="R253" s="146"/>
      <c r="S253" s="133"/>
      <c r="T253" s="112"/>
    </row>
    <row r="254" spans="1:20" hidden="1">
      <c r="A254" s="15">
        <v>44145</v>
      </c>
      <c r="B254" s="15">
        <v>44145</v>
      </c>
      <c r="C254" s="19" t="s">
        <v>17</v>
      </c>
      <c r="D254" s="7" t="s">
        <v>12</v>
      </c>
      <c r="E254" s="8">
        <v>0.5</v>
      </c>
      <c r="F254" s="21">
        <v>2</v>
      </c>
      <c r="G254" s="17" t="s">
        <v>36</v>
      </c>
      <c r="H254" s="18"/>
      <c r="I254" s="19" t="s">
        <v>19</v>
      </c>
      <c r="J254" s="13" t="str">
        <f>IF($T254="",IF(ISERROR(VLOOKUP($P254,[1]Справочник_для_Базы!$A:$B,2,0)),"",VLOOKUP($P254,[1]Справочник_для_Базы!$A:$B,2,0)),$T254)</f>
        <v/>
      </c>
      <c r="K254" s="99"/>
      <c r="L254" s="112"/>
      <c r="O254" s="111"/>
      <c r="P254" s="124"/>
      <c r="Q254" s="130"/>
      <c r="R254" s="146"/>
      <c r="S254" s="133"/>
      <c r="T254" s="112"/>
    </row>
    <row r="255" spans="1:20" hidden="1">
      <c r="A255" s="15">
        <v>44145</v>
      </c>
      <c r="B255" s="15">
        <v>44145</v>
      </c>
      <c r="C255" s="19" t="s">
        <v>72</v>
      </c>
      <c r="D255" s="7" t="s">
        <v>12</v>
      </c>
      <c r="E255" s="8">
        <v>0.375</v>
      </c>
      <c r="F255" s="21">
        <v>2</v>
      </c>
      <c r="G255" s="17" t="s">
        <v>18</v>
      </c>
      <c r="H255" s="18"/>
      <c r="I255" s="19" t="s">
        <v>19</v>
      </c>
      <c r="J255" s="13" t="str">
        <f>IF($T255="",IF(ISERROR(VLOOKUP($P255,[1]Справочник_для_Базы!$A:$B,2,0)),"",VLOOKUP($P255,[1]Справочник_для_Базы!$A:$B,2,0)),$T255)</f>
        <v/>
      </c>
      <c r="K255" s="99"/>
      <c r="L255" s="112"/>
      <c r="O255" s="111"/>
      <c r="P255" s="124"/>
      <c r="Q255" s="130"/>
      <c r="R255" s="146"/>
      <c r="S255" s="133"/>
      <c r="T255" s="112"/>
    </row>
    <row r="256" spans="1:20" hidden="1">
      <c r="A256" s="25">
        <v>44145</v>
      </c>
      <c r="B256" s="15">
        <v>44145</v>
      </c>
      <c r="C256" s="11" t="s">
        <v>25</v>
      </c>
      <c r="D256" s="7" t="s">
        <v>12</v>
      </c>
      <c r="E256" s="16">
        <v>0.41666666666666669</v>
      </c>
      <c r="F256" s="9">
        <v>8</v>
      </c>
      <c r="G256" s="17" t="s">
        <v>41</v>
      </c>
      <c r="H256" s="18"/>
      <c r="I256" s="11" t="s">
        <v>19</v>
      </c>
      <c r="J256" s="13" t="str">
        <f>IF($T256="",IF(ISERROR(VLOOKUP($P256,[1]Справочник_для_Базы!$A:$B,2,0)),"",VLOOKUP($P256,[1]Справочник_для_Базы!$A:$B,2,0)),$T256)</f>
        <v/>
      </c>
      <c r="K256" s="99"/>
      <c r="L256" s="112"/>
      <c r="O256" s="111"/>
      <c r="P256" s="124"/>
      <c r="Q256" s="141"/>
      <c r="R256" s="134"/>
      <c r="S256" s="133"/>
      <c r="T256" s="112"/>
    </row>
    <row r="257" spans="1:20" hidden="1">
      <c r="A257" s="25">
        <v>44145</v>
      </c>
      <c r="B257" s="25">
        <v>44145</v>
      </c>
      <c r="C257" s="11" t="s">
        <v>122</v>
      </c>
      <c r="D257" s="7" t="s">
        <v>12</v>
      </c>
      <c r="E257" s="65">
        <v>0.41666666666666669</v>
      </c>
      <c r="F257" s="21">
        <v>3</v>
      </c>
      <c r="G257" s="17" t="s">
        <v>46</v>
      </c>
      <c r="H257" s="18"/>
      <c r="I257" s="11" t="s">
        <v>19</v>
      </c>
      <c r="J257" s="13" t="str">
        <f>IF($T257="",IF(ISERROR(VLOOKUP($P257,[1]Справочник_для_Базы!$A:$B,2,0)),"",VLOOKUP($P257,[1]Справочник_для_Базы!$A:$B,2,0)),$T257)</f>
        <v/>
      </c>
      <c r="K257" s="99"/>
      <c r="L257" s="112"/>
      <c r="O257" s="111"/>
      <c r="P257" s="124"/>
      <c r="Q257" s="111"/>
      <c r="R257" s="134"/>
      <c r="S257" s="133"/>
      <c r="T257" s="112"/>
    </row>
    <row r="258" spans="1:20" hidden="1">
      <c r="A258" s="15">
        <v>44145</v>
      </c>
      <c r="B258" s="15">
        <v>44146</v>
      </c>
      <c r="C258" s="11" t="s">
        <v>96</v>
      </c>
      <c r="D258" s="7" t="s">
        <v>56</v>
      </c>
      <c r="E258" s="16">
        <v>0.375</v>
      </c>
      <c r="F258" s="9">
        <v>16</v>
      </c>
      <c r="G258" s="7" t="s">
        <v>28</v>
      </c>
      <c r="H258" s="18"/>
      <c r="I258" s="11" t="s">
        <v>19</v>
      </c>
      <c r="J258" s="13" t="str">
        <f>IF($T258="",IF(ISERROR(VLOOKUP($P258,[1]Справочник_для_Базы!$A:$B,2,0)),"",VLOOKUP($P258,[1]Справочник_для_Базы!$A:$B,2,0)),$T258)</f>
        <v/>
      </c>
      <c r="K258" s="99">
        <v>501</v>
      </c>
      <c r="L258" s="112"/>
      <c r="O258" s="111"/>
      <c r="P258" s="124"/>
      <c r="Q258" s="135"/>
      <c r="R258" s="146"/>
      <c r="S258" s="133"/>
      <c r="T258" s="113"/>
    </row>
    <row r="259" spans="1:20" hidden="1">
      <c r="A259" s="15">
        <v>44145</v>
      </c>
      <c r="B259" s="15">
        <v>44146</v>
      </c>
      <c r="C259" s="11" t="s">
        <v>123</v>
      </c>
      <c r="D259" s="7" t="s">
        <v>56</v>
      </c>
      <c r="E259" s="16">
        <v>0.375</v>
      </c>
      <c r="F259" s="9">
        <v>18</v>
      </c>
      <c r="G259" s="7" t="s">
        <v>105</v>
      </c>
      <c r="H259" s="18"/>
      <c r="I259" s="11" t="s">
        <v>19</v>
      </c>
      <c r="J259" s="13" t="str">
        <f>IF($T259="",IF(ISERROR(VLOOKUP($P259,[1]Справочник_для_Базы!$A:$B,2,0)),"",VLOOKUP($P259,[1]Справочник_для_Базы!$A:$B,2,0)),$T259)</f>
        <v/>
      </c>
      <c r="K259" s="99">
        <v>702</v>
      </c>
      <c r="L259" s="113"/>
      <c r="O259" s="111"/>
      <c r="P259" s="124"/>
      <c r="Q259" s="135"/>
      <c r="R259" s="146"/>
      <c r="S259" s="133"/>
      <c r="T259" s="112"/>
    </row>
    <row r="260" spans="1:20" hidden="1">
      <c r="A260" s="15">
        <v>44145</v>
      </c>
      <c r="B260" s="15">
        <v>44146</v>
      </c>
      <c r="C260" s="11" t="s">
        <v>121</v>
      </c>
      <c r="D260" s="7" t="s">
        <v>56</v>
      </c>
      <c r="E260" s="16">
        <v>0.39583333333333331</v>
      </c>
      <c r="F260" s="9">
        <v>18</v>
      </c>
      <c r="G260" s="7" t="s">
        <v>38</v>
      </c>
      <c r="H260" s="18"/>
      <c r="I260" s="11" t="s">
        <v>19</v>
      </c>
      <c r="J260" s="13" t="str">
        <f>IF($T260="",IF(ISERROR(VLOOKUP($P260,[1]Справочник_для_Базы!$A:$B,2,0)),"",VLOOKUP($P260,[1]Справочник_для_Базы!$A:$B,2,0)),$T260)</f>
        <v/>
      </c>
      <c r="K260" s="99"/>
      <c r="L260" s="112"/>
      <c r="O260" s="111"/>
      <c r="P260" s="124"/>
      <c r="Q260" s="134"/>
      <c r="R260" s="146"/>
      <c r="S260" s="133"/>
      <c r="T260" s="112"/>
    </row>
    <row r="261" spans="1:20" hidden="1">
      <c r="A261" s="25">
        <v>44145</v>
      </c>
      <c r="B261" s="15">
        <v>44146</v>
      </c>
      <c r="C261" s="19" t="s">
        <v>99</v>
      </c>
      <c r="D261" s="7" t="s">
        <v>12</v>
      </c>
      <c r="E261" s="65">
        <v>0.41666666666666669</v>
      </c>
      <c r="F261" s="9">
        <v>8</v>
      </c>
      <c r="G261" s="7" t="s">
        <v>52</v>
      </c>
      <c r="H261" s="18"/>
      <c r="I261" s="11" t="s">
        <v>19</v>
      </c>
      <c r="J261" s="13" t="str">
        <f>IF($T261="",IF(ISERROR(VLOOKUP($P261,[1]Справочник_для_Базы!$A:$B,2,0)),"",VLOOKUP($P261,[1]Справочник_для_Базы!$A:$B,2,0)),$T261)</f>
        <v/>
      </c>
      <c r="K261" s="99"/>
      <c r="L261" s="112"/>
      <c r="O261" s="111"/>
      <c r="P261" s="124"/>
      <c r="Q261" s="130"/>
      <c r="R261" s="134"/>
      <c r="S261" s="133"/>
      <c r="T261" s="112"/>
    </row>
    <row r="262" spans="1:20" ht="28.5" hidden="1">
      <c r="A262" s="25">
        <v>44145</v>
      </c>
      <c r="B262" s="15">
        <v>44146</v>
      </c>
      <c r="C262" s="11" t="s">
        <v>70</v>
      </c>
      <c r="D262" s="7" t="s">
        <v>12</v>
      </c>
      <c r="E262" s="8">
        <v>0.41666666666666669</v>
      </c>
      <c r="F262" s="21">
        <v>10</v>
      </c>
      <c r="G262" s="17" t="s">
        <v>33</v>
      </c>
      <c r="H262" s="18" t="s">
        <v>13</v>
      </c>
      <c r="I262" s="11" t="s">
        <v>19</v>
      </c>
      <c r="J262" s="13" t="str">
        <f>IF($T262="",IF(ISERROR(VLOOKUP($P262,[1]Справочник_для_Базы!$A:$B,2,0)),"",VLOOKUP($P262,[1]Справочник_для_Базы!$A:$B,2,0)),$T262)</f>
        <v/>
      </c>
      <c r="K262" s="99"/>
      <c r="L262" s="112"/>
      <c r="O262" s="111"/>
      <c r="P262" s="124"/>
      <c r="Q262" s="130"/>
      <c r="R262" s="134"/>
      <c r="S262" s="133"/>
      <c r="T262" s="112"/>
    </row>
    <row r="263" spans="1:20" hidden="1">
      <c r="A263" s="15">
        <v>44146</v>
      </c>
      <c r="B263" s="15">
        <v>44146</v>
      </c>
      <c r="C263" s="11" t="s">
        <v>47</v>
      </c>
      <c r="D263" s="7" t="s">
        <v>12</v>
      </c>
      <c r="E263" s="16">
        <v>0.5</v>
      </c>
      <c r="F263" s="9">
        <v>4</v>
      </c>
      <c r="G263" s="17" t="s">
        <v>24</v>
      </c>
      <c r="H263" s="18"/>
      <c r="I263" s="19" t="s">
        <v>19</v>
      </c>
      <c r="J263" s="13" t="str">
        <f>IF($T263="",IF(ISERROR(VLOOKUP($P263,[1]Справочник_для_Базы!$A:$B,2,0)),"",VLOOKUP($P263,[1]Справочник_для_Базы!$A:$B,2,0)),$T263)</f>
        <v/>
      </c>
      <c r="K263" s="99"/>
      <c r="L263" s="112"/>
      <c r="O263" s="111"/>
      <c r="P263" s="124"/>
      <c r="Q263" s="124"/>
      <c r="R263" s="146"/>
      <c r="S263" s="133"/>
      <c r="T263" s="112"/>
    </row>
    <row r="264" spans="1:20" ht="114.75" hidden="1">
      <c r="A264" s="5">
        <v>44146</v>
      </c>
      <c r="B264" s="5">
        <v>44146</v>
      </c>
      <c r="C264" s="6" t="s">
        <v>124</v>
      </c>
      <c r="D264" s="17" t="s">
        <v>12</v>
      </c>
      <c r="E264" s="16">
        <v>0.41666666666666669</v>
      </c>
      <c r="F264" s="9">
        <v>3</v>
      </c>
      <c r="G264" s="31" t="s">
        <v>18</v>
      </c>
      <c r="H264" s="18"/>
      <c r="I264" s="11" t="s">
        <v>19</v>
      </c>
      <c r="J264" s="13" t="str">
        <f>IF($T264="",IF(ISERROR(VLOOKUP($P264,[1]Справочник_для_Базы!$A:$B,2,0)),"",VLOOKUP($P264,[1]Справочник_для_Базы!$A:$B,2,0)),$T264)</f>
        <v/>
      </c>
      <c r="K264" s="98"/>
      <c r="L264" s="111"/>
      <c r="O264" s="111"/>
      <c r="P264" s="115"/>
      <c r="Q264" s="111"/>
      <c r="R264" s="146"/>
      <c r="S264" s="133"/>
      <c r="T264" s="112"/>
    </row>
    <row r="265" spans="1:20" ht="46.15" hidden="1">
      <c r="A265" s="15">
        <v>44146</v>
      </c>
      <c r="B265" s="15">
        <v>44147</v>
      </c>
      <c r="C265" s="6" t="s">
        <v>63</v>
      </c>
      <c r="D265" s="7" t="s">
        <v>12</v>
      </c>
      <c r="E265" s="16">
        <v>0.41666666666666669</v>
      </c>
      <c r="F265" s="21">
        <v>8</v>
      </c>
      <c r="G265" s="7" t="s">
        <v>54</v>
      </c>
      <c r="H265" s="54" t="s">
        <v>46</v>
      </c>
      <c r="I265" s="11" t="s">
        <v>19</v>
      </c>
      <c r="J265" s="13" t="str">
        <f>IF($T265="",IF(ISERROR(VLOOKUP($P265,[1]Справочник_для_Базы!$A:$B,2,0)),"",VLOOKUP($P265,[1]Справочник_для_Базы!$A:$B,2,0)),$T265)</f>
        <v/>
      </c>
      <c r="K265" s="99"/>
      <c r="L265" s="112"/>
      <c r="O265" s="111"/>
      <c r="P265" s="124"/>
      <c r="Q265" s="130"/>
      <c r="R265" s="146"/>
      <c r="S265" s="133"/>
      <c r="T265" s="112"/>
    </row>
    <row r="266" spans="1:20" hidden="1">
      <c r="A266" s="15">
        <v>44146</v>
      </c>
      <c r="B266" s="15">
        <v>44147</v>
      </c>
      <c r="C266" s="11" t="s">
        <v>87</v>
      </c>
      <c r="D266" s="17" t="s">
        <v>56</v>
      </c>
      <c r="E266" s="16">
        <v>0.39583333333333331</v>
      </c>
      <c r="F266" s="9">
        <v>16</v>
      </c>
      <c r="G266" s="17" t="s">
        <v>41</v>
      </c>
      <c r="H266" s="18"/>
      <c r="I266" s="19" t="s">
        <v>19</v>
      </c>
      <c r="J266" s="13" t="str">
        <f>IF($T266="",IF(ISERROR(VLOOKUP($P266,[1]Справочник_для_Базы!$A:$B,2,0)),"",VLOOKUP($P266,[1]Справочник_для_Базы!$A:$B,2,0)),$T266)</f>
        <v/>
      </c>
      <c r="K266" s="99">
        <v>713</v>
      </c>
      <c r="L266" s="112"/>
      <c r="O266" s="120"/>
      <c r="P266" s="123"/>
      <c r="Q266" s="135"/>
      <c r="R266" s="146"/>
      <c r="S266" s="133"/>
      <c r="T266" s="112"/>
    </row>
    <row r="267" spans="1:20" ht="63.75" hidden="1">
      <c r="A267" s="15">
        <v>44146</v>
      </c>
      <c r="B267" s="15">
        <v>44147</v>
      </c>
      <c r="C267" s="6" t="s">
        <v>125</v>
      </c>
      <c r="D267" s="31" t="s">
        <v>56</v>
      </c>
      <c r="E267" s="16">
        <v>0.41666666666666669</v>
      </c>
      <c r="F267" s="9">
        <v>16</v>
      </c>
      <c r="G267" s="23" t="s">
        <v>51</v>
      </c>
      <c r="H267" s="18"/>
      <c r="I267" s="14" t="s">
        <v>19</v>
      </c>
      <c r="J267" s="13" t="str">
        <f>IF($T267="",IF(ISERROR(VLOOKUP($P267,[1]Справочник_для_Базы!$A:$B,2,0)),"",VLOOKUP($P267,[1]Справочник_для_Базы!$A:$B,2,0)),$T267)</f>
        <v/>
      </c>
      <c r="K267" s="99">
        <v>401</v>
      </c>
      <c r="L267" s="112"/>
      <c r="O267" s="111"/>
      <c r="P267" s="113"/>
      <c r="Q267" s="134"/>
      <c r="R267" s="146"/>
      <c r="S267" s="133"/>
      <c r="T267" s="113"/>
    </row>
    <row r="268" spans="1:20" hidden="1">
      <c r="A268" s="15">
        <v>44147</v>
      </c>
      <c r="B268" s="15">
        <v>44147</v>
      </c>
      <c r="C268" s="19" t="s">
        <v>110</v>
      </c>
      <c r="D268" s="7" t="s">
        <v>12</v>
      </c>
      <c r="E268" s="8">
        <v>0.41666666666666669</v>
      </c>
      <c r="F268" s="21">
        <v>2</v>
      </c>
      <c r="G268" s="17" t="s">
        <v>36</v>
      </c>
      <c r="H268" s="18"/>
      <c r="I268" s="19" t="s">
        <v>19</v>
      </c>
      <c r="J268" s="13" t="str">
        <f>IF($T268="",IF(ISERROR(VLOOKUP($P268,[1]Справочник_для_Базы!$A:$B,2,0)),"",VLOOKUP($P268,[1]Справочник_для_Базы!$A:$B,2,0)),$T268)</f>
        <v/>
      </c>
      <c r="K268" s="99"/>
      <c r="L268" s="112"/>
      <c r="O268" s="111"/>
      <c r="P268" s="124"/>
      <c r="Q268" s="130"/>
      <c r="R268" s="146"/>
      <c r="S268" s="133"/>
      <c r="T268" s="112"/>
    </row>
    <row r="269" spans="1:20" ht="15.4" hidden="1">
      <c r="A269" s="32">
        <v>44147</v>
      </c>
      <c r="B269" s="32">
        <v>44147</v>
      </c>
      <c r="C269" s="11" t="s">
        <v>90</v>
      </c>
      <c r="D269" s="7" t="s">
        <v>12</v>
      </c>
      <c r="E269" s="68">
        <v>0.41666666666666669</v>
      </c>
      <c r="F269" s="12">
        <v>4</v>
      </c>
      <c r="G269" s="7" t="s">
        <v>24</v>
      </c>
      <c r="H269" s="54"/>
      <c r="I269" s="28" t="s">
        <v>19</v>
      </c>
      <c r="J269" s="13" t="str">
        <f>IF($T269="",IF(ISERROR(VLOOKUP($P269,[1]Справочник_для_Базы!$A:$B,2,0)),"",VLOOKUP($P269,[1]Справочник_для_Базы!$A:$B,2,0)),$T269)</f>
        <v/>
      </c>
      <c r="K269" s="106"/>
      <c r="L269" s="113"/>
      <c r="O269" s="113"/>
      <c r="P269" s="123"/>
      <c r="Q269" s="138"/>
      <c r="R269" s="146"/>
      <c r="S269" s="133"/>
      <c r="T269" s="113"/>
    </row>
    <row r="270" spans="1:20" hidden="1">
      <c r="A270" s="15">
        <v>44147</v>
      </c>
      <c r="B270" s="15">
        <v>44148</v>
      </c>
      <c r="C270" s="11" t="s">
        <v>126</v>
      </c>
      <c r="D270" s="17" t="s">
        <v>56</v>
      </c>
      <c r="E270" s="16">
        <v>0.375</v>
      </c>
      <c r="F270" s="9">
        <v>16</v>
      </c>
      <c r="G270" s="17" t="s">
        <v>21</v>
      </c>
      <c r="H270" s="18"/>
      <c r="I270" s="19" t="s">
        <v>19</v>
      </c>
      <c r="J270" s="13" t="str">
        <f>IF($T270="",IF(ISERROR(VLOOKUP($P270,[1]Справочник_для_Базы!$A:$B,2,0)),"",VLOOKUP($P270,[1]Справочник_для_Базы!$A:$B,2,0)),$T270)</f>
        <v/>
      </c>
      <c r="K270" s="106" t="s">
        <v>127</v>
      </c>
      <c r="L270" s="112"/>
      <c r="O270" s="111"/>
      <c r="P270" s="124"/>
      <c r="Q270" s="135"/>
      <c r="R270" s="146"/>
      <c r="S270" s="133"/>
      <c r="T270" s="112"/>
    </row>
    <row r="271" spans="1:20" hidden="1">
      <c r="A271" s="25">
        <v>44147</v>
      </c>
      <c r="B271" s="15">
        <v>44148</v>
      </c>
      <c r="C271" s="11" t="s">
        <v>92</v>
      </c>
      <c r="D271" s="7" t="s">
        <v>12</v>
      </c>
      <c r="E271" s="8">
        <v>0.41666666666666669</v>
      </c>
      <c r="F271" s="21">
        <v>16</v>
      </c>
      <c r="G271" s="17" t="s">
        <v>52</v>
      </c>
      <c r="H271" s="18"/>
      <c r="I271" s="11" t="s">
        <v>19</v>
      </c>
      <c r="J271" s="13" t="str">
        <f>IF($T271="",IF(ISERROR(VLOOKUP($P271,[1]Справочник_для_Базы!$A:$B,2,0)),"",VLOOKUP($P271,[1]Справочник_для_Базы!$A:$B,2,0)),$T271)</f>
        <v/>
      </c>
      <c r="K271" s="99"/>
      <c r="L271" s="112"/>
      <c r="O271" s="111"/>
      <c r="P271" s="124"/>
      <c r="Q271" s="130"/>
      <c r="R271" s="134"/>
      <c r="S271" s="133"/>
      <c r="T271" s="112"/>
    </row>
    <row r="272" spans="1:20" ht="38.25" hidden="1">
      <c r="A272" s="45">
        <v>44148</v>
      </c>
      <c r="B272" s="45">
        <v>44148</v>
      </c>
      <c r="C272" s="77" t="s">
        <v>108</v>
      </c>
      <c r="D272" s="49" t="s">
        <v>12</v>
      </c>
      <c r="E272" s="59">
        <v>0.41666666666666669</v>
      </c>
      <c r="F272" s="78">
        <v>4</v>
      </c>
      <c r="G272" s="79" t="s">
        <v>13</v>
      </c>
      <c r="H272" s="64"/>
      <c r="I272" s="51" t="s">
        <v>19</v>
      </c>
      <c r="J272" s="49" t="str">
        <f>IF($T272="",IF(ISERROR(VLOOKUP($P272,[1]Справочник_для_Базы!$A:$B,2,0)),"",VLOOKUP($P272,[1]Справочник_для_Базы!$A:$B,2,0)),$T272)</f>
        <v/>
      </c>
      <c r="K272" s="107"/>
      <c r="L272" s="120"/>
      <c r="O272" s="111"/>
      <c r="P272" s="111"/>
      <c r="Q272" s="117"/>
      <c r="R272" s="146"/>
      <c r="S272" s="133"/>
      <c r="T272" s="112"/>
    </row>
    <row r="273" spans="1:20" ht="46.15" hidden="1">
      <c r="A273" s="15">
        <v>44148</v>
      </c>
      <c r="B273" s="15">
        <v>44148</v>
      </c>
      <c r="C273" s="11" t="s">
        <v>86</v>
      </c>
      <c r="D273" s="7" t="s">
        <v>12</v>
      </c>
      <c r="E273" s="44">
        <v>0.375</v>
      </c>
      <c r="F273" s="21">
        <v>6</v>
      </c>
      <c r="G273" s="12" t="s">
        <v>38</v>
      </c>
      <c r="H273" s="54" t="s">
        <v>33</v>
      </c>
      <c r="I273" s="11" t="s">
        <v>19</v>
      </c>
      <c r="J273" s="13" t="str">
        <f>IF($T273="",IF(ISERROR(VLOOKUP($P273,[1]Справочник_для_Базы!$A:$B,2,0)),"",VLOOKUP($P273,[1]Справочник_для_Базы!$A:$B,2,0)),$T273)</f>
        <v/>
      </c>
      <c r="K273" s="99"/>
      <c r="L273" s="112"/>
      <c r="O273" s="111"/>
      <c r="P273" s="124"/>
      <c r="Q273" s="130"/>
      <c r="R273" s="146"/>
      <c r="S273" s="133"/>
      <c r="T273" s="112"/>
    </row>
    <row r="274" spans="1:20" hidden="1">
      <c r="A274" s="15">
        <v>44148</v>
      </c>
      <c r="B274" s="15">
        <v>44148</v>
      </c>
      <c r="C274" s="11" t="s">
        <v>23</v>
      </c>
      <c r="D274" s="7" t="s">
        <v>12</v>
      </c>
      <c r="E274" s="16">
        <v>0.5</v>
      </c>
      <c r="F274" s="9">
        <v>4</v>
      </c>
      <c r="G274" s="17" t="s">
        <v>24</v>
      </c>
      <c r="H274" s="18"/>
      <c r="I274" s="19" t="s">
        <v>19</v>
      </c>
      <c r="J274" s="13" t="str">
        <f>IF($T274="",IF(ISERROR(VLOOKUP($P274,[1]Справочник_для_Базы!$A:$B,2,0)),"",VLOOKUP($P274,[1]Справочник_для_Базы!$A:$B,2,0)),$T274)</f>
        <v/>
      </c>
      <c r="K274" s="99"/>
      <c r="L274" s="112"/>
      <c r="O274" s="111"/>
      <c r="P274" s="124"/>
      <c r="Q274" s="124"/>
      <c r="R274" s="146"/>
      <c r="S274" s="133"/>
      <c r="T274" s="112"/>
    </row>
    <row r="275" spans="1:20" ht="102" hidden="1">
      <c r="A275" s="5">
        <v>44148</v>
      </c>
      <c r="B275" s="5">
        <v>44148</v>
      </c>
      <c r="C275" s="6" t="s">
        <v>128</v>
      </c>
      <c r="D275" s="17" t="s">
        <v>12</v>
      </c>
      <c r="E275" s="16">
        <v>0.41666666666666669</v>
      </c>
      <c r="F275" s="9">
        <v>3</v>
      </c>
      <c r="G275" s="31" t="s">
        <v>18</v>
      </c>
      <c r="H275" s="18"/>
      <c r="I275" s="11" t="s">
        <v>19</v>
      </c>
      <c r="J275" s="13" t="str">
        <f>IF($T275="",IF(ISERROR(VLOOKUP($P275,[1]Справочник_для_Базы!$A:$B,2,0)),"",VLOOKUP($P275,[1]Справочник_для_Базы!$A:$B,2,0)),$T275)</f>
        <v/>
      </c>
      <c r="K275" s="100"/>
      <c r="L275" s="117"/>
      <c r="O275" s="111"/>
      <c r="P275" s="115"/>
      <c r="Q275" s="117"/>
      <c r="R275" s="146"/>
      <c r="S275" s="133"/>
      <c r="T275" s="112"/>
    </row>
    <row r="276" spans="1:20" hidden="1">
      <c r="A276" s="15">
        <v>44151</v>
      </c>
      <c r="B276" s="15">
        <v>44151</v>
      </c>
      <c r="C276" s="11" t="s">
        <v>23</v>
      </c>
      <c r="D276" s="7" t="s">
        <v>12</v>
      </c>
      <c r="E276" s="16">
        <v>0.5</v>
      </c>
      <c r="F276" s="9">
        <v>4</v>
      </c>
      <c r="G276" s="17" t="s">
        <v>24</v>
      </c>
      <c r="H276" s="18"/>
      <c r="I276" s="19" t="s">
        <v>19</v>
      </c>
      <c r="J276" s="13" t="str">
        <f>IF($T276="",IF(ISERROR(VLOOKUP($P276,[1]Справочник_для_Базы!$A:$B,2,0)),"",VLOOKUP($P276,[1]Справочник_для_Базы!$A:$B,2,0)),$T276)</f>
        <v/>
      </c>
      <c r="K276" s="99"/>
      <c r="L276" s="112"/>
      <c r="O276" s="111"/>
      <c r="P276" s="124"/>
      <c r="Q276" s="124"/>
      <c r="R276" s="146"/>
      <c r="S276" s="133"/>
      <c r="T276" s="112"/>
    </row>
    <row r="277" spans="1:20" hidden="1">
      <c r="A277" s="25">
        <v>44151</v>
      </c>
      <c r="B277" s="25">
        <v>44151</v>
      </c>
      <c r="C277" s="11" t="s">
        <v>103</v>
      </c>
      <c r="D277" s="7" t="s">
        <v>12</v>
      </c>
      <c r="E277" s="8">
        <v>0.41666666666666669</v>
      </c>
      <c r="F277" s="21">
        <v>5</v>
      </c>
      <c r="G277" s="17" t="s">
        <v>54</v>
      </c>
      <c r="H277" s="18"/>
      <c r="I277" s="11" t="s">
        <v>19</v>
      </c>
      <c r="J277" s="13" t="str">
        <f>IF($T277="",IF(ISERROR(VLOOKUP($P277,[1]Справочник_для_Базы!$A:$B,2,0)),"",VLOOKUP($P277,[1]Справочник_для_Базы!$A:$B,2,0)),$T277)</f>
        <v/>
      </c>
      <c r="K277" s="99"/>
      <c r="L277" s="112"/>
      <c r="O277" s="124"/>
      <c r="P277" s="124"/>
      <c r="Q277" s="130"/>
      <c r="R277" s="134"/>
      <c r="S277" s="133"/>
      <c r="T277" s="112"/>
    </row>
    <row r="278" spans="1:20" ht="51" hidden="1">
      <c r="A278" s="5">
        <v>44151</v>
      </c>
      <c r="B278" s="5">
        <v>44151</v>
      </c>
      <c r="C278" s="6" t="s">
        <v>129</v>
      </c>
      <c r="D278" s="17" t="s">
        <v>12</v>
      </c>
      <c r="E278" s="16">
        <v>0.41666666666666669</v>
      </c>
      <c r="F278" s="9">
        <v>3</v>
      </c>
      <c r="G278" s="31" t="s">
        <v>18</v>
      </c>
      <c r="H278" s="18"/>
      <c r="I278" s="11" t="s">
        <v>19</v>
      </c>
      <c r="J278" s="13" t="str">
        <f>IF($T278="",IF(ISERROR(VLOOKUP($P278,[1]Справочник_для_Базы!$A:$B,2,0)),"",VLOOKUP($P278,[1]Справочник_для_Базы!$A:$B,2,0)),$T278)</f>
        <v/>
      </c>
      <c r="K278" s="100"/>
      <c r="L278" s="117"/>
      <c r="O278" s="111"/>
      <c r="P278" s="115"/>
      <c r="Q278" s="117"/>
      <c r="R278" s="146"/>
      <c r="S278" s="133"/>
      <c r="T278" s="112"/>
    </row>
    <row r="279" spans="1:20" hidden="1">
      <c r="A279" s="15">
        <v>44151</v>
      </c>
      <c r="B279" s="15">
        <v>44152</v>
      </c>
      <c r="C279" s="19" t="s">
        <v>50</v>
      </c>
      <c r="D279" s="7" t="s">
        <v>12</v>
      </c>
      <c r="E279" s="16">
        <v>0.625</v>
      </c>
      <c r="F279" s="9">
        <v>8</v>
      </c>
      <c r="G279" s="21" t="s">
        <v>16</v>
      </c>
      <c r="H279" s="18"/>
      <c r="I279" s="19" t="s">
        <v>19</v>
      </c>
      <c r="J279" s="13" t="str">
        <f>IF($T279="",IF(ISERROR(VLOOKUP($P279,[1]Справочник_для_Базы!$A:$B,2,0)),"",VLOOKUP($P279,[1]Справочник_для_Базы!$A:$B,2,0)),$T279)</f>
        <v/>
      </c>
      <c r="K279" s="99"/>
      <c r="L279" s="112"/>
      <c r="O279" s="111"/>
      <c r="P279" s="124"/>
      <c r="Q279" s="135"/>
      <c r="R279" s="146"/>
      <c r="S279" s="133"/>
      <c r="T279" s="112"/>
    </row>
    <row r="280" spans="1:20" hidden="1">
      <c r="A280" s="15">
        <v>44151</v>
      </c>
      <c r="B280" s="15">
        <v>44163</v>
      </c>
      <c r="C280" s="6" t="s">
        <v>130</v>
      </c>
      <c r="D280" s="7" t="s">
        <v>30</v>
      </c>
      <c r="E280" s="16"/>
      <c r="F280" s="9"/>
      <c r="G280" s="7" t="s">
        <v>28</v>
      </c>
      <c r="H280" s="18"/>
      <c r="I280" s="11" t="s">
        <v>34</v>
      </c>
      <c r="J280" s="13" t="str">
        <f>IF($T280="",IF(ISERROR(VLOOKUP($P280,[1]Справочник_для_Базы!$A:$B,2,0)),"",VLOOKUP($P280,[1]Справочник_для_Базы!$A:$B,2,0)),$T280)</f>
        <v/>
      </c>
      <c r="K280" s="99"/>
      <c r="L280" s="112"/>
      <c r="O280" s="111"/>
      <c r="P280" s="112"/>
      <c r="Q280" s="114"/>
      <c r="R280" s="146"/>
      <c r="S280" s="133"/>
      <c r="T280" s="124"/>
    </row>
    <row r="281" spans="1:20" hidden="1">
      <c r="A281" s="66">
        <v>44152</v>
      </c>
      <c r="B281" s="66">
        <v>44152</v>
      </c>
      <c r="C281" s="67" t="s">
        <v>55</v>
      </c>
      <c r="D281" s="17" t="s">
        <v>56</v>
      </c>
      <c r="E281" s="16">
        <v>0.39583333333333331</v>
      </c>
      <c r="F281" s="9">
        <v>4</v>
      </c>
      <c r="G281" s="7" t="s">
        <v>36</v>
      </c>
      <c r="H281" s="18"/>
      <c r="I281" s="11" t="s">
        <v>57</v>
      </c>
      <c r="J281" s="13" t="str">
        <f>IF($T281="",IF(ISERROR(VLOOKUP($P281,[1]Справочник_для_Базы!$A:$B,2,0)),"",VLOOKUP($P281,[1]Справочник_для_Базы!$A:$B,2,0)),$T281)</f>
        <v/>
      </c>
      <c r="K281" s="106" t="s">
        <v>131</v>
      </c>
      <c r="L281" s="113"/>
      <c r="O281" s="111"/>
      <c r="P281" s="124"/>
      <c r="Q281" s="135"/>
      <c r="R281" s="146"/>
      <c r="S281" s="133"/>
      <c r="T281" s="112"/>
    </row>
    <row r="282" spans="1:20" hidden="1">
      <c r="A282" s="15">
        <v>44152</v>
      </c>
      <c r="B282" s="15">
        <v>44152</v>
      </c>
      <c r="C282" s="11" t="s">
        <v>23</v>
      </c>
      <c r="D282" s="7" t="s">
        <v>12</v>
      </c>
      <c r="E282" s="16">
        <v>0.5</v>
      </c>
      <c r="F282" s="9">
        <v>4</v>
      </c>
      <c r="G282" s="17" t="s">
        <v>24</v>
      </c>
      <c r="H282" s="18"/>
      <c r="I282" s="19" t="s">
        <v>19</v>
      </c>
      <c r="J282" s="13" t="str">
        <f>IF($T282="",IF(ISERROR(VLOOKUP($P282,[1]Справочник_для_Базы!$A:$B,2,0)),"",VLOOKUP($P282,[1]Справочник_для_Базы!$A:$B,2,0)),$T282)</f>
        <v/>
      </c>
      <c r="K282" s="99"/>
      <c r="L282" s="112"/>
      <c r="O282" s="111"/>
      <c r="P282" s="124"/>
      <c r="Q282" s="124"/>
      <c r="R282" s="146"/>
      <c r="S282" s="133"/>
      <c r="T282" s="112"/>
    </row>
    <row r="283" spans="1:20" hidden="1">
      <c r="A283" s="15">
        <v>44152</v>
      </c>
      <c r="B283" s="15">
        <v>44152</v>
      </c>
      <c r="C283" s="19" t="s">
        <v>17</v>
      </c>
      <c r="D283" s="7" t="s">
        <v>12</v>
      </c>
      <c r="E283" s="8">
        <v>0.375</v>
      </c>
      <c r="F283" s="21">
        <v>2</v>
      </c>
      <c r="G283" s="17" t="s">
        <v>18</v>
      </c>
      <c r="H283" s="18"/>
      <c r="I283" s="19" t="s">
        <v>19</v>
      </c>
      <c r="J283" s="13" t="str">
        <f>IF($T283="",IF(ISERROR(VLOOKUP($P283,[1]Справочник_для_Базы!$A:$B,2,0)),"",VLOOKUP($P283,[1]Справочник_для_Базы!$A:$B,2,0)),$T283)</f>
        <v/>
      </c>
      <c r="K283" s="99"/>
      <c r="L283" s="112"/>
      <c r="O283" s="111"/>
      <c r="P283" s="124"/>
      <c r="Q283" s="130"/>
      <c r="R283" s="146"/>
      <c r="S283" s="133"/>
      <c r="T283" s="112"/>
    </row>
    <row r="284" spans="1:20" hidden="1">
      <c r="A284" s="25">
        <v>44152</v>
      </c>
      <c r="B284" s="25">
        <v>44152</v>
      </c>
      <c r="C284" s="11" t="s">
        <v>25</v>
      </c>
      <c r="D284" s="7" t="s">
        <v>12</v>
      </c>
      <c r="E284" s="8">
        <v>0.41666666666666669</v>
      </c>
      <c r="F284" s="21">
        <v>8</v>
      </c>
      <c r="G284" s="17" t="s">
        <v>26</v>
      </c>
      <c r="H284" s="18"/>
      <c r="I284" s="11" t="s">
        <v>19</v>
      </c>
      <c r="J284" s="13" t="str">
        <f>IF($T284="",IF(ISERROR(VLOOKUP($P284,[1]Справочник_для_Базы!$A:$B,2,0)),"",VLOOKUP($P284,[1]Справочник_для_Базы!$A:$B,2,0)),$T284)</f>
        <v/>
      </c>
      <c r="K284" s="99"/>
      <c r="L284" s="112"/>
      <c r="O284" s="111"/>
      <c r="P284" s="124"/>
      <c r="Q284" s="130"/>
      <c r="R284" s="134"/>
      <c r="S284" s="133"/>
      <c r="T284" s="112"/>
    </row>
    <row r="285" spans="1:20" ht="51" hidden="1">
      <c r="A285" s="15">
        <v>44152</v>
      </c>
      <c r="B285" s="15">
        <v>44152</v>
      </c>
      <c r="C285" s="6" t="s">
        <v>120</v>
      </c>
      <c r="D285" s="7" t="s">
        <v>56</v>
      </c>
      <c r="E285" s="8">
        <v>0.41666666666666669</v>
      </c>
      <c r="F285" s="21">
        <v>8</v>
      </c>
      <c r="G285" s="17" t="s">
        <v>46</v>
      </c>
      <c r="H285" s="18"/>
      <c r="I285" s="11" t="s">
        <v>19</v>
      </c>
      <c r="J285" s="13" t="str">
        <f>IF($T285="",IF(ISERROR(VLOOKUP($P285,[1]Справочник_для_Базы!$A:$B,2,0)),"",VLOOKUP($P285,[1]Справочник_для_Базы!$A:$B,2,0)),$T285)</f>
        <v/>
      </c>
      <c r="K285" s="106" t="s">
        <v>132</v>
      </c>
      <c r="L285" s="112"/>
      <c r="O285" s="113"/>
      <c r="P285" s="124"/>
      <c r="Q285" s="111"/>
      <c r="R285" s="134"/>
      <c r="S285" s="133"/>
      <c r="T285" s="112"/>
    </row>
    <row r="286" spans="1:20" hidden="1">
      <c r="A286" s="25">
        <v>44152</v>
      </c>
      <c r="B286" s="15">
        <v>44153</v>
      </c>
      <c r="C286" s="19" t="s">
        <v>98</v>
      </c>
      <c r="D286" s="7" t="s">
        <v>12</v>
      </c>
      <c r="E286" s="8">
        <v>0.625</v>
      </c>
      <c r="F286" s="21">
        <v>8</v>
      </c>
      <c r="G286" s="17" t="s">
        <v>33</v>
      </c>
      <c r="H286" s="18"/>
      <c r="I286" s="11" t="s">
        <v>19</v>
      </c>
      <c r="J286" s="13" t="str">
        <f>IF($T286="",IF(ISERROR(VLOOKUP($P286,[1]Справочник_для_Базы!$A:$B,2,0)),"",VLOOKUP($P286,[1]Справочник_для_Базы!$A:$B,2,0)),$T286)</f>
        <v/>
      </c>
      <c r="K286" s="99"/>
      <c r="L286" s="112"/>
      <c r="O286" s="111"/>
      <c r="P286" s="124"/>
      <c r="Q286" s="130"/>
      <c r="R286" s="134"/>
      <c r="S286" s="133"/>
      <c r="T286" s="112"/>
    </row>
    <row r="287" spans="1:20" hidden="1">
      <c r="A287" s="15">
        <v>44153</v>
      </c>
      <c r="B287" s="15">
        <v>44153</v>
      </c>
      <c r="C287" s="11" t="s">
        <v>23</v>
      </c>
      <c r="D287" s="7" t="s">
        <v>12</v>
      </c>
      <c r="E287" s="16">
        <v>0.5</v>
      </c>
      <c r="F287" s="9">
        <v>4</v>
      </c>
      <c r="G287" s="17" t="s">
        <v>24</v>
      </c>
      <c r="H287" s="18"/>
      <c r="I287" s="19" t="s">
        <v>19</v>
      </c>
      <c r="J287" s="13" t="str">
        <f>IF($T287="",IF(ISERROR(VLOOKUP($P287,[1]Справочник_для_Базы!$A:$B,2,0)),"",VLOOKUP($P287,[1]Справочник_для_Базы!$A:$B,2,0)),$T287)</f>
        <v/>
      </c>
      <c r="K287" s="99"/>
      <c r="L287" s="112"/>
      <c r="O287" s="111"/>
      <c r="P287" s="124"/>
      <c r="Q287" s="124"/>
      <c r="R287" s="146"/>
      <c r="S287" s="133"/>
      <c r="T287" s="112"/>
    </row>
    <row r="288" spans="1:20" ht="51" hidden="1">
      <c r="A288" s="5">
        <v>44153</v>
      </c>
      <c r="B288" s="5">
        <v>44153</v>
      </c>
      <c r="C288" s="6" t="s">
        <v>133</v>
      </c>
      <c r="D288" s="17" t="s">
        <v>12</v>
      </c>
      <c r="E288" s="16">
        <v>0.41666666666666669</v>
      </c>
      <c r="F288" s="9">
        <v>3</v>
      </c>
      <c r="G288" s="31" t="s">
        <v>18</v>
      </c>
      <c r="H288" s="18"/>
      <c r="I288" s="11" t="s">
        <v>19</v>
      </c>
      <c r="J288" s="13" t="str">
        <f>IF($T288="",IF(ISERROR(VLOOKUP($P288,[1]Справочник_для_Базы!$A:$B,2,0)),"",VLOOKUP($P288,[1]Справочник_для_Базы!$A:$B,2,0)),$T288)</f>
        <v/>
      </c>
      <c r="K288" s="100"/>
      <c r="L288" s="117"/>
      <c r="O288" s="111"/>
      <c r="P288" s="115"/>
      <c r="Q288" s="117"/>
      <c r="R288" s="146"/>
      <c r="S288" s="133"/>
      <c r="T288" s="112"/>
    </row>
    <row r="289" spans="1:20" hidden="1">
      <c r="A289" s="15">
        <v>44153</v>
      </c>
      <c r="B289" s="15">
        <v>44154</v>
      </c>
      <c r="C289" s="11" t="s">
        <v>87</v>
      </c>
      <c r="D289" s="17" t="s">
        <v>56</v>
      </c>
      <c r="E289" s="16">
        <v>0.39583333333333331</v>
      </c>
      <c r="F289" s="9">
        <v>16</v>
      </c>
      <c r="G289" s="17" t="s">
        <v>41</v>
      </c>
      <c r="H289" s="18"/>
      <c r="I289" s="19" t="s">
        <v>19</v>
      </c>
      <c r="J289" s="13" t="str">
        <f>IF($T289="",IF(ISERROR(VLOOKUP($P289,[1]Справочник_для_Базы!$A:$B,2,0)),"",VLOOKUP($P289,[1]Справочник_для_Базы!$A:$B,2,0)),$T289)</f>
        <v/>
      </c>
      <c r="K289" s="99">
        <v>712</v>
      </c>
      <c r="L289" s="112"/>
      <c r="O289" s="120"/>
      <c r="P289" s="123"/>
      <c r="Q289" s="135"/>
      <c r="R289" s="146"/>
      <c r="S289" s="133"/>
      <c r="T289" s="112"/>
    </row>
    <row r="290" spans="1:20" ht="63.75" hidden="1">
      <c r="A290" s="15">
        <v>44153</v>
      </c>
      <c r="B290" s="15">
        <v>44154</v>
      </c>
      <c r="C290" s="6" t="s">
        <v>125</v>
      </c>
      <c r="D290" s="17" t="s">
        <v>56</v>
      </c>
      <c r="E290" s="8">
        <v>0.41666666666666669</v>
      </c>
      <c r="F290" s="21">
        <v>16</v>
      </c>
      <c r="G290" s="17" t="s">
        <v>46</v>
      </c>
      <c r="H290" s="18"/>
      <c r="I290" s="11" t="s">
        <v>19</v>
      </c>
      <c r="J290" s="13" t="str">
        <f>IF($T290="",IF(ISERROR(VLOOKUP($P290,[1]Справочник_для_Базы!$A:$B,2,0)),"",VLOOKUP($P290,[1]Справочник_для_Базы!$A:$B,2,0)),$T290)</f>
        <v/>
      </c>
      <c r="K290" s="106" t="s">
        <v>132</v>
      </c>
      <c r="L290" s="112"/>
      <c r="O290" s="113"/>
      <c r="P290" s="124"/>
      <c r="Q290" s="130"/>
      <c r="R290" s="134"/>
      <c r="S290" s="133"/>
      <c r="T290" s="112"/>
    </row>
    <row r="291" spans="1:20" hidden="1">
      <c r="A291" s="15">
        <v>44154</v>
      </c>
      <c r="B291" s="15">
        <v>44154</v>
      </c>
      <c r="C291" s="11" t="s">
        <v>55</v>
      </c>
      <c r="D291" s="17" t="s">
        <v>56</v>
      </c>
      <c r="E291" s="16">
        <v>0.39583333333333331</v>
      </c>
      <c r="F291" s="9">
        <v>4</v>
      </c>
      <c r="G291" s="7" t="s">
        <v>36</v>
      </c>
      <c r="H291" s="18"/>
      <c r="I291" s="11" t="s">
        <v>19</v>
      </c>
      <c r="J291" s="13" t="str">
        <f>IF($T291="",IF(ISERROR(VLOOKUP($P291,[1]Справочник_для_Базы!$A:$B,2,0)),"",VLOOKUP($P291,[1]Справочник_для_Базы!$A:$B,2,0)),$T291)</f>
        <v/>
      </c>
      <c r="K291" s="99">
        <v>702</v>
      </c>
      <c r="L291" s="112"/>
      <c r="O291" s="111"/>
      <c r="P291" s="124"/>
      <c r="Q291" s="135"/>
      <c r="R291" s="146"/>
      <c r="S291" s="133"/>
      <c r="T291" s="112"/>
    </row>
    <row r="292" spans="1:20" hidden="1">
      <c r="A292" s="15">
        <v>44154</v>
      </c>
      <c r="B292" s="15">
        <v>44154</v>
      </c>
      <c r="C292" s="11" t="s">
        <v>23</v>
      </c>
      <c r="D292" s="7" t="s">
        <v>12</v>
      </c>
      <c r="E292" s="16">
        <v>0.5</v>
      </c>
      <c r="F292" s="9">
        <v>4</v>
      </c>
      <c r="G292" s="17" t="s">
        <v>24</v>
      </c>
      <c r="H292" s="18"/>
      <c r="I292" s="19" t="s">
        <v>19</v>
      </c>
      <c r="J292" s="13" t="str">
        <f>IF($T292="",IF(ISERROR(VLOOKUP($P292,[1]Справочник_для_Базы!$A:$B,2,0)),"",VLOOKUP($P292,[1]Справочник_для_Базы!$A:$B,2,0)),$T292)</f>
        <v/>
      </c>
      <c r="K292" s="99"/>
      <c r="L292" s="112"/>
      <c r="O292" s="111"/>
      <c r="P292" s="124"/>
      <c r="Q292" s="124"/>
      <c r="R292" s="146"/>
      <c r="S292" s="133"/>
      <c r="T292" s="112"/>
    </row>
    <row r="293" spans="1:20" hidden="1">
      <c r="A293" s="15">
        <v>44154</v>
      </c>
      <c r="B293" s="15">
        <v>44154</v>
      </c>
      <c r="C293" s="11" t="s">
        <v>32</v>
      </c>
      <c r="D293" s="17" t="s">
        <v>30</v>
      </c>
      <c r="E293" s="16"/>
      <c r="F293" s="9"/>
      <c r="G293" s="7" t="s">
        <v>31</v>
      </c>
      <c r="H293" s="18"/>
      <c r="I293" s="19" t="s">
        <v>34</v>
      </c>
      <c r="J293" s="13" t="str">
        <f>IF($T293="",IF(ISERROR(VLOOKUP($P293,[1]Справочник_для_Базы!$A:$B,2,0)),"",VLOOKUP($P293,[1]Справочник_для_Базы!$A:$B,2,0)),$T293)</f>
        <v/>
      </c>
      <c r="K293" s="99"/>
      <c r="L293" s="112"/>
      <c r="O293" s="111"/>
      <c r="P293" s="124"/>
      <c r="Q293" s="130"/>
      <c r="R293" s="146"/>
      <c r="S293" s="133"/>
      <c r="T293" s="112"/>
    </row>
    <row r="294" spans="1:20" hidden="1">
      <c r="A294" s="15">
        <v>44154</v>
      </c>
      <c r="B294" s="15">
        <v>44154</v>
      </c>
      <c r="C294" s="19" t="s">
        <v>65</v>
      </c>
      <c r="D294" s="7" t="s">
        <v>12</v>
      </c>
      <c r="E294" s="8">
        <v>0.58333333333333337</v>
      </c>
      <c r="F294" s="21">
        <v>0.5</v>
      </c>
      <c r="G294" s="17" t="s">
        <v>18</v>
      </c>
      <c r="H294" s="18"/>
      <c r="I294" s="19" t="s">
        <v>19</v>
      </c>
      <c r="J294" s="13" t="str">
        <f>IF($T294="",IF(ISERROR(VLOOKUP($P294,[1]Справочник_для_Базы!$A:$B,2,0)),"",VLOOKUP($P294,[1]Справочник_для_Базы!$A:$B,2,0)),$T294)</f>
        <v/>
      </c>
      <c r="K294" s="99"/>
      <c r="L294" s="112"/>
      <c r="O294" s="111"/>
      <c r="P294" s="124"/>
      <c r="Q294" s="130"/>
      <c r="R294" s="146"/>
      <c r="S294" s="133"/>
      <c r="T294" s="112"/>
    </row>
    <row r="295" spans="1:20" hidden="1">
      <c r="A295" s="15">
        <v>44154</v>
      </c>
      <c r="B295" s="15">
        <v>44154</v>
      </c>
      <c r="C295" s="11" t="s">
        <v>134</v>
      </c>
      <c r="D295" s="17" t="s">
        <v>12</v>
      </c>
      <c r="E295" s="8">
        <v>0.41666666666666669</v>
      </c>
      <c r="F295" s="21">
        <v>2</v>
      </c>
      <c r="G295" s="17" t="s">
        <v>52</v>
      </c>
      <c r="H295" s="18"/>
      <c r="I295" s="11" t="s">
        <v>19</v>
      </c>
      <c r="J295" s="13" t="str">
        <f>IF($T295="",IF(ISERROR(VLOOKUP($P295,[1]Справочник_для_Базы!$A:$B,2,0)),"",VLOOKUP($P295,[1]Справочник_для_Базы!$A:$B,2,0)),$T295)</f>
        <v/>
      </c>
      <c r="K295" s="99"/>
      <c r="L295" s="112"/>
      <c r="O295" s="111"/>
      <c r="P295" s="124"/>
      <c r="Q295" s="130"/>
      <c r="R295" s="134"/>
      <c r="S295" s="133"/>
      <c r="T295" s="112"/>
    </row>
    <row r="296" spans="1:20" hidden="1">
      <c r="A296" s="69">
        <v>44154</v>
      </c>
      <c r="B296" s="45">
        <v>44155</v>
      </c>
      <c r="C296" s="51" t="s">
        <v>88</v>
      </c>
      <c r="D296" s="46" t="s">
        <v>12</v>
      </c>
      <c r="E296" s="47">
        <v>0.41666666666666669</v>
      </c>
      <c r="F296" s="48">
        <v>8</v>
      </c>
      <c r="G296" s="49" t="s">
        <v>13</v>
      </c>
      <c r="H296" s="70"/>
      <c r="I296" s="51" t="s">
        <v>19</v>
      </c>
      <c r="J296" s="49" t="str">
        <f>IF($T296="",IF(ISERROR(VLOOKUP($P296,[1]Справочник_для_Базы!$A:$B,2,0)),"",VLOOKUP($P296,[1]Справочник_для_Базы!$A:$B,2,0)),$T296)</f>
        <v/>
      </c>
      <c r="K296" s="104"/>
      <c r="L296" s="112"/>
      <c r="O296" s="123"/>
      <c r="P296" s="123"/>
      <c r="Q296" s="137"/>
      <c r="R296" s="134"/>
      <c r="S296" s="133"/>
      <c r="T296" s="124"/>
    </row>
    <row r="297" spans="1:20" hidden="1">
      <c r="A297" s="15">
        <v>44155</v>
      </c>
      <c r="B297" s="15">
        <v>44155</v>
      </c>
      <c r="C297" s="19" t="s">
        <v>72</v>
      </c>
      <c r="D297" s="7" t="s">
        <v>12</v>
      </c>
      <c r="E297" s="8">
        <v>0.58333333333333337</v>
      </c>
      <c r="F297" s="21">
        <v>2</v>
      </c>
      <c r="G297" s="17" t="s">
        <v>18</v>
      </c>
      <c r="H297" s="18"/>
      <c r="I297" s="19" t="s">
        <v>19</v>
      </c>
      <c r="J297" s="13" t="str">
        <f>IF($T297="",IF(ISERROR(VLOOKUP($P297,[1]Справочник_для_Базы!$A:$B,2,0)),"",VLOOKUP($P297,[1]Справочник_для_Базы!$A:$B,2,0)),$T297)</f>
        <v/>
      </c>
      <c r="K297" s="99"/>
      <c r="L297" s="112"/>
      <c r="O297" s="111"/>
      <c r="P297" s="124"/>
      <c r="Q297" s="130"/>
      <c r="R297" s="146"/>
      <c r="S297" s="133"/>
      <c r="T297" s="112"/>
    </row>
    <row r="298" spans="1:20" ht="46.15" hidden="1">
      <c r="A298" s="25">
        <v>44155</v>
      </c>
      <c r="B298" s="15">
        <v>44155</v>
      </c>
      <c r="C298" s="11" t="s">
        <v>101</v>
      </c>
      <c r="D298" s="7" t="s">
        <v>12</v>
      </c>
      <c r="E298" s="8">
        <v>0.41666666666666669</v>
      </c>
      <c r="F298" s="21">
        <v>8</v>
      </c>
      <c r="G298" s="17" t="s">
        <v>33</v>
      </c>
      <c r="H298" s="54" t="s">
        <v>41</v>
      </c>
      <c r="I298" s="11" t="s">
        <v>19</v>
      </c>
      <c r="J298" s="13" t="str">
        <f>IF($T298="",IF(ISERROR(VLOOKUP($P298,[1]Справочник_для_Базы!$A:$B,2,0)),"",VLOOKUP($P298,[1]Справочник_для_Базы!$A:$B,2,0)),$T298)</f>
        <v/>
      </c>
      <c r="K298" s="99"/>
      <c r="L298" s="112"/>
      <c r="O298" s="111"/>
      <c r="P298" s="124"/>
      <c r="Q298" s="130"/>
      <c r="R298" s="146"/>
      <c r="S298" s="133"/>
      <c r="T298" s="112"/>
    </row>
    <row r="299" spans="1:20" hidden="1">
      <c r="A299" s="15">
        <v>44155</v>
      </c>
      <c r="B299" s="15">
        <v>44155</v>
      </c>
      <c r="C299" s="11" t="s">
        <v>135</v>
      </c>
      <c r="D299" s="7" t="s">
        <v>12</v>
      </c>
      <c r="E299" s="8">
        <v>0.41666666666666669</v>
      </c>
      <c r="F299" s="21">
        <v>2</v>
      </c>
      <c r="G299" s="17" t="s">
        <v>16</v>
      </c>
      <c r="H299" s="18"/>
      <c r="I299" s="11" t="s">
        <v>19</v>
      </c>
      <c r="J299" s="13" t="str">
        <f>IF($T299="",IF(ISERROR(VLOOKUP($P299,[1]Справочник_для_Базы!$A:$B,2,0)),"",VLOOKUP($P299,[1]Справочник_для_Базы!$A:$B,2,0)),$T299)</f>
        <v/>
      </c>
      <c r="K299" s="99"/>
      <c r="L299" s="112"/>
      <c r="O299" s="111"/>
      <c r="P299" s="123"/>
      <c r="Q299" s="141"/>
      <c r="R299" s="134"/>
      <c r="S299" s="133"/>
      <c r="T299" s="112"/>
    </row>
    <row r="300" spans="1:20" hidden="1">
      <c r="A300" s="15">
        <v>44158</v>
      </c>
      <c r="B300" s="15">
        <v>44158</v>
      </c>
      <c r="C300" s="11" t="s">
        <v>112</v>
      </c>
      <c r="D300" s="7" t="s">
        <v>12</v>
      </c>
      <c r="E300" s="16">
        <v>0.40625</v>
      </c>
      <c r="F300" s="9">
        <v>1</v>
      </c>
      <c r="G300" s="17" t="s">
        <v>33</v>
      </c>
      <c r="H300" s="18"/>
      <c r="I300" s="11" t="s">
        <v>19</v>
      </c>
      <c r="J300" s="13" t="str">
        <f>IF($T300="",IF(ISERROR(VLOOKUP($P300,[1]Справочник_для_Базы!$A:$B,2,0)),"",VLOOKUP($P300,[1]Справочник_для_Базы!$A:$B,2,0)),$T300)</f>
        <v/>
      </c>
      <c r="K300" s="99"/>
      <c r="L300" s="112"/>
      <c r="O300" s="111"/>
      <c r="P300" s="123"/>
      <c r="Q300" s="135"/>
      <c r="R300" s="146"/>
      <c r="S300" s="133"/>
      <c r="T300" s="112"/>
    </row>
    <row r="301" spans="1:20" ht="63.75" hidden="1">
      <c r="A301" s="5">
        <v>44158</v>
      </c>
      <c r="B301" s="5">
        <v>44158</v>
      </c>
      <c r="C301" s="6" t="s">
        <v>136</v>
      </c>
      <c r="D301" s="17" t="s">
        <v>12</v>
      </c>
      <c r="E301" s="16">
        <v>0.41666666666666669</v>
      </c>
      <c r="F301" s="9">
        <v>3</v>
      </c>
      <c r="G301" s="31" t="s">
        <v>18</v>
      </c>
      <c r="H301" s="18"/>
      <c r="I301" s="11" t="s">
        <v>19</v>
      </c>
      <c r="J301" s="13" t="str">
        <f>IF($T301="",IF(ISERROR(VLOOKUP($P301,[1]Справочник_для_Базы!$A:$B,2,0)),"",VLOOKUP($P301,[1]Справочник_для_Базы!$A:$B,2,0)),$T301)</f>
        <v/>
      </c>
      <c r="K301" s="100"/>
      <c r="L301" s="117"/>
      <c r="O301" s="111"/>
      <c r="P301" s="115"/>
      <c r="Q301" s="117"/>
      <c r="R301" s="146"/>
      <c r="S301" s="133"/>
      <c r="T301" s="112"/>
    </row>
    <row r="302" spans="1:20" ht="38.25" hidden="1">
      <c r="A302" s="15">
        <v>44158</v>
      </c>
      <c r="B302" s="15">
        <v>44159</v>
      </c>
      <c r="C302" s="6" t="s">
        <v>50</v>
      </c>
      <c r="D302" s="31" t="s">
        <v>12</v>
      </c>
      <c r="E302" s="16">
        <v>0.625</v>
      </c>
      <c r="F302" s="9">
        <v>8</v>
      </c>
      <c r="G302" s="23" t="s">
        <v>51</v>
      </c>
      <c r="H302" s="18"/>
      <c r="I302" s="14" t="s">
        <v>19</v>
      </c>
      <c r="J302" s="13" t="str">
        <f>IF($T302="",IF(ISERROR(VLOOKUP($P302,[1]Справочник_для_Базы!$A:$B,2,0)),"",VLOOKUP($P302,[1]Справочник_для_Базы!$A:$B,2,0)),$T302)</f>
        <v/>
      </c>
      <c r="K302" s="99"/>
      <c r="L302" s="112"/>
      <c r="O302" s="111"/>
      <c r="P302" s="112"/>
      <c r="Q302" s="114"/>
      <c r="R302" s="146"/>
      <c r="S302" s="133"/>
      <c r="T302" s="124"/>
    </row>
    <row r="303" spans="1:20" ht="25.5" hidden="1">
      <c r="A303" s="15">
        <v>44158</v>
      </c>
      <c r="B303" s="15">
        <v>44161</v>
      </c>
      <c r="C303" s="6" t="s">
        <v>118</v>
      </c>
      <c r="D303" s="7" t="s">
        <v>12</v>
      </c>
      <c r="E303" s="16">
        <v>0.5</v>
      </c>
      <c r="F303" s="9">
        <v>18</v>
      </c>
      <c r="G303" s="7" t="s">
        <v>41</v>
      </c>
      <c r="H303" s="18"/>
      <c r="I303" s="11" t="s">
        <v>19</v>
      </c>
      <c r="J303" s="13" t="str">
        <f>IF($T303="",IF(ISERROR(VLOOKUP($P303,[1]Справочник_для_Базы!$A:$B,2,0)),"",VLOOKUP($P303,[1]Справочник_для_Базы!$A:$B,2,0)),$T303)</f>
        <v/>
      </c>
      <c r="K303" s="99"/>
      <c r="L303" s="112"/>
      <c r="O303" s="111"/>
      <c r="P303" s="123"/>
      <c r="Q303" s="141"/>
      <c r="R303" s="146"/>
      <c r="S303" s="133"/>
      <c r="T303" s="112"/>
    </row>
    <row r="304" spans="1:20" ht="25.5" hidden="1">
      <c r="A304" s="15">
        <v>44158</v>
      </c>
      <c r="B304" s="15">
        <v>44161</v>
      </c>
      <c r="C304" s="6" t="s">
        <v>118</v>
      </c>
      <c r="D304" s="7" t="s">
        <v>12</v>
      </c>
      <c r="E304" s="16">
        <v>0.5</v>
      </c>
      <c r="F304" s="9">
        <v>18</v>
      </c>
      <c r="G304" s="7" t="s">
        <v>13</v>
      </c>
      <c r="H304" s="18"/>
      <c r="I304" s="11" t="s">
        <v>19</v>
      </c>
      <c r="J304" s="13" t="str">
        <f>IF($T304="",IF(ISERROR(VLOOKUP($P304,[1]Справочник_для_Базы!$A:$B,2,0)),"",VLOOKUP($P304,[1]Справочник_для_Базы!$A:$B,2,0)),$T304)</f>
        <v/>
      </c>
      <c r="K304" s="99"/>
      <c r="L304" s="112"/>
      <c r="O304" s="111"/>
      <c r="P304" s="123"/>
      <c r="Q304" s="141"/>
      <c r="R304" s="146"/>
      <c r="S304" s="133"/>
      <c r="T304" s="112"/>
    </row>
    <row r="305" spans="1:20" hidden="1">
      <c r="A305" s="15">
        <v>44158</v>
      </c>
      <c r="B305" s="15">
        <v>44171</v>
      </c>
      <c r="C305" s="11" t="s">
        <v>37</v>
      </c>
      <c r="D305" s="17" t="s">
        <v>30</v>
      </c>
      <c r="E305" s="16"/>
      <c r="F305" s="9"/>
      <c r="G305" s="17" t="s">
        <v>24</v>
      </c>
      <c r="H305" s="18"/>
      <c r="I305" s="19" t="s">
        <v>34</v>
      </c>
      <c r="J305" s="13" t="str">
        <f>IF($T305="",IF(ISERROR(VLOOKUP($P305,[1]Справочник_для_Базы!$A:$B,2,0)),"",VLOOKUP($P305,[1]Справочник_для_Базы!$A:$B,2,0)),$T305)</f>
        <v/>
      </c>
      <c r="K305" s="99"/>
      <c r="L305" s="112"/>
      <c r="O305" s="111"/>
      <c r="P305" s="124"/>
      <c r="Q305" s="130"/>
      <c r="R305" s="146"/>
      <c r="S305" s="133"/>
      <c r="T305" s="112"/>
    </row>
    <row r="306" spans="1:20" hidden="1">
      <c r="A306" s="15">
        <v>44159</v>
      </c>
      <c r="B306" s="15">
        <v>44159</v>
      </c>
      <c r="C306" s="19" t="s">
        <v>95</v>
      </c>
      <c r="D306" s="7" t="s">
        <v>12</v>
      </c>
      <c r="E306" s="8">
        <v>0.54166666666666663</v>
      </c>
      <c r="F306" s="21">
        <v>0.5</v>
      </c>
      <c r="G306" s="17" t="s">
        <v>18</v>
      </c>
      <c r="H306" s="18"/>
      <c r="I306" s="19" t="s">
        <v>19</v>
      </c>
      <c r="J306" s="13" t="str">
        <f>IF($T306="",IF(ISERROR(VLOOKUP($P306,[1]Справочник_для_Базы!$A:$B,2,0)),"",VLOOKUP($P306,[1]Справочник_для_Базы!$A:$B,2,0)),$T306)</f>
        <v/>
      </c>
      <c r="K306" s="99"/>
      <c r="L306" s="112"/>
      <c r="O306" s="111"/>
      <c r="P306" s="124"/>
      <c r="Q306" s="130"/>
      <c r="R306" s="146"/>
      <c r="S306" s="133"/>
      <c r="T306" s="112"/>
    </row>
    <row r="307" spans="1:20" ht="38.25" hidden="1">
      <c r="A307" s="5">
        <v>44159</v>
      </c>
      <c r="B307" s="5">
        <v>44159</v>
      </c>
      <c r="C307" s="6" t="s">
        <v>137</v>
      </c>
      <c r="D307" s="31" t="s">
        <v>12</v>
      </c>
      <c r="E307" s="83">
        <v>0.41666666666666669</v>
      </c>
      <c r="F307" s="9">
        <v>3</v>
      </c>
      <c r="G307" s="6" t="s">
        <v>16</v>
      </c>
      <c r="H307" s="54"/>
      <c r="I307" s="14" t="s">
        <v>19</v>
      </c>
      <c r="J307" s="13" t="str">
        <f>IF($T307="",IF(ISERROR(VLOOKUP($P307,[1]Справочник_для_Базы!$A:$B,2,0)),"",VLOOKUP($P307,[1]Справочник_для_Базы!$A:$B,2,0)),$T307)</f>
        <v/>
      </c>
      <c r="K307" s="98"/>
      <c r="L307" s="114"/>
      <c r="O307" s="111"/>
      <c r="P307" s="115"/>
      <c r="Q307" s="142"/>
      <c r="R307" s="146"/>
      <c r="S307" s="133"/>
      <c r="T307" s="115"/>
    </row>
    <row r="308" spans="1:20" hidden="1">
      <c r="A308" s="15">
        <v>44159</v>
      </c>
      <c r="B308" s="15">
        <v>44159</v>
      </c>
      <c r="C308" s="11" t="s">
        <v>138</v>
      </c>
      <c r="D308" s="17" t="s">
        <v>12</v>
      </c>
      <c r="E308" s="8">
        <v>0.41666666666666669</v>
      </c>
      <c r="F308" s="21">
        <v>2</v>
      </c>
      <c r="G308" s="17" t="s">
        <v>52</v>
      </c>
      <c r="H308" s="18"/>
      <c r="I308" s="11" t="s">
        <v>19</v>
      </c>
      <c r="J308" s="13" t="str">
        <f>IF($T308="",IF(ISERROR(VLOOKUP($P308,[1]Справочник_для_Базы!$A:$B,2,0)),"",VLOOKUP($P308,[1]Справочник_для_Базы!$A:$B,2,0)),$T308)</f>
        <v/>
      </c>
      <c r="K308" s="99"/>
      <c r="L308" s="112"/>
      <c r="O308" s="112"/>
      <c r="P308" s="124"/>
      <c r="Q308" s="130"/>
      <c r="R308" s="134"/>
      <c r="S308" s="133"/>
      <c r="T308" s="112"/>
    </row>
    <row r="309" spans="1:20" ht="76.5" hidden="1">
      <c r="A309" s="15">
        <v>44159</v>
      </c>
      <c r="B309" s="15">
        <v>44159</v>
      </c>
      <c r="C309" s="6" t="s">
        <v>83</v>
      </c>
      <c r="D309" s="7" t="s">
        <v>12</v>
      </c>
      <c r="E309" s="8">
        <v>0.41666666666666669</v>
      </c>
      <c r="F309" s="21">
        <v>3</v>
      </c>
      <c r="G309" s="17" t="s">
        <v>46</v>
      </c>
      <c r="H309" s="18"/>
      <c r="I309" s="11" t="s">
        <v>19</v>
      </c>
      <c r="J309" s="13" t="str">
        <f>IF($T309="",IF(ISERROR(VLOOKUP($P309,[1]Справочник_для_Базы!$A:$B,2,0)),"",VLOOKUP($P309,[1]Справочник_для_Базы!$A:$B,2,0)),$T309)</f>
        <v/>
      </c>
      <c r="K309" s="99"/>
      <c r="L309" s="112"/>
      <c r="O309" s="112"/>
      <c r="P309" s="124"/>
      <c r="Q309" s="111"/>
      <c r="R309" s="134"/>
      <c r="S309" s="133"/>
      <c r="T309" s="112"/>
    </row>
    <row r="310" spans="1:20" hidden="1">
      <c r="A310" s="25">
        <v>44159</v>
      </c>
      <c r="B310" s="15">
        <v>44160</v>
      </c>
      <c r="C310" s="11" t="s">
        <v>139</v>
      </c>
      <c r="D310" s="56" t="s">
        <v>56</v>
      </c>
      <c r="E310" s="8">
        <v>0.39583333333333331</v>
      </c>
      <c r="F310" s="21">
        <v>16</v>
      </c>
      <c r="G310" s="7" t="s">
        <v>31</v>
      </c>
      <c r="H310" s="18"/>
      <c r="I310" s="11" t="s">
        <v>19</v>
      </c>
      <c r="J310" s="13" t="str">
        <f>IF($T310="",IF(ISERROR(VLOOKUP($P310,[1]Справочник_для_Базы!$A:$B,2,0)),"",VLOOKUP($P310,[1]Справочник_для_Базы!$A:$B,2,0)),$T310)</f>
        <v/>
      </c>
      <c r="K310" s="99">
        <v>712</v>
      </c>
      <c r="L310" s="112"/>
      <c r="O310" s="112"/>
      <c r="P310" s="123"/>
      <c r="Q310" s="140"/>
      <c r="R310" s="134"/>
      <c r="S310" s="133"/>
      <c r="T310" s="112"/>
    </row>
    <row r="311" spans="1:20" hidden="1">
      <c r="A311" s="15">
        <v>44159</v>
      </c>
      <c r="B311" s="15">
        <v>44160</v>
      </c>
      <c r="C311" s="11" t="s">
        <v>96</v>
      </c>
      <c r="D311" s="17" t="s">
        <v>56</v>
      </c>
      <c r="E311" s="16">
        <v>0.375</v>
      </c>
      <c r="F311" s="9">
        <v>16</v>
      </c>
      <c r="G311" s="17" t="s">
        <v>54</v>
      </c>
      <c r="H311" s="18"/>
      <c r="I311" s="11" t="s">
        <v>19</v>
      </c>
      <c r="J311" s="13" t="str">
        <f>IF($T311="",IF(ISERROR(VLOOKUP($P311,[1]Справочник_для_Базы!$A:$B,2,0)),"",VLOOKUP($P311,[1]Справочник_для_Базы!$A:$B,2,0)),$T311)</f>
        <v/>
      </c>
      <c r="K311" s="99">
        <v>702</v>
      </c>
      <c r="L311" s="112"/>
      <c r="O311" s="111"/>
      <c r="P311" s="124"/>
      <c r="Q311" s="135"/>
      <c r="R311" s="146"/>
      <c r="S311" s="133"/>
      <c r="T311" s="113"/>
    </row>
    <row r="312" spans="1:20" hidden="1">
      <c r="A312" s="25">
        <v>44159</v>
      </c>
      <c r="B312" s="15">
        <v>44160</v>
      </c>
      <c r="C312" s="11" t="s">
        <v>70</v>
      </c>
      <c r="D312" s="7" t="s">
        <v>12</v>
      </c>
      <c r="E312" s="8">
        <v>0.41666666666666669</v>
      </c>
      <c r="F312" s="21">
        <v>10</v>
      </c>
      <c r="G312" s="17" t="s">
        <v>33</v>
      </c>
      <c r="H312" s="18"/>
      <c r="I312" s="11" t="s">
        <v>19</v>
      </c>
      <c r="J312" s="13" t="str">
        <f>IF($T312="",IF(ISERROR(VLOOKUP($P312,[1]Справочник_для_Базы!$A:$B,2,0)),"",VLOOKUP($P312,[1]Справочник_для_Базы!$A:$B,2,0)),$T312)</f>
        <v/>
      </c>
      <c r="K312" s="99"/>
      <c r="L312" s="112"/>
      <c r="O312" s="111"/>
      <c r="P312" s="124"/>
      <c r="Q312" s="111"/>
      <c r="R312" s="134"/>
      <c r="S312" s="133"/>
      <c r="T312" s="112"/>
    </row>
    <row r="313" spans="1:20" hidden="1">
      <c r="A313" s="15">
        <v>44160</v>
      </c>
      <c r="B313" s="15">
        <v>44160</v>
      </c>
      <c r="C313" s="19" t="s">
        <v>100</v>
      </c>
      <c r="D313" s="7" t="s">
        <v>12</v>
      </c>
      <c r="E313" s="8">
        <v>0.54166666666666663</v>
      </c>
      <c r="F313" s="21">
        <v>2</v>
      </c>
      <c r="G313" s="17" t="s">
        <v>18</v>
      </c>
      <c r="H313" s="18"/>
      <c r="I313" s="19" t="s">
        <v>19</v>
      </c>
      <c r="J313" s="13" t="str">
        <f>IF($T313="",IF(ISERROR(VLOOKUP($P313,[1]Справочник_для_Базы!$A:$B,2,0)),"",VLOOKUP($P313,[1]Справочник_для_Базы!$A:$B,2,0)),$T313)</f>
        <v/>
      </c>
      <c r="K313" s="99"/>
      <c r="L313" s="112"/>
      <c r="O313" s="111"/>
      <c r="P313" s="124"/>
      <c r="Q313" s="130"/>
      <c r="R313" s="146"/>
      <c r="S313" s="133"/>
      <c r="T313" s="112"/>
    </row>
    <row r="314" spans="1:20" hidden="1">
      <c r="A314" s="25">
        <v>44160</v>
      </c>
      <c r="B314" s="25">
        <v>44161</v>
      </c>
      <c r="C314" s="11" t="s">
        <v>92</v>
      </c>
      <c r="D314" s="7" t="s">
        <v>12</v>
      </c>
      <c r="E314" s="8">
        <v>0.41666666666666669</v>
      </c>
      <c r="F314" s="21">
        <v>16</v>
      </c>
      <c r="G314" s="17" t="s">
        <v>46</v>
      </c>
      <c r="H314" s="18"/>
      <c r="I314" s="11" t="s">
        <v>19</v>
      </c>
      <c r="J314" s="13" t="str">
        <f>IF($T314="",IF(ISERROR(VLOOKUP($P314,[1]Справочник_для_Базы!$A:$B,2,0)),"",VLOOKUP($P314,[1]Справочник_для_Базы!$A:$B,2,0)),$T314)</f>
        <v/>
      </c>
      <c r="K314" s="99"/>
      <c r="L314" s="112"/>
      <c r="O314" s="111"/>
      <c r="P314" s="124"/>
      <c r="Q314" s="130"/>
      <c r="R314" s="134"/>
      <c r="S314" s="133"/>
      <c r="T314" s="112"/>
    </row>
    <row r="315" spans="1:20" hidden="1">
      <c r="A315" s="15">
        <v>44161</v>
      </c>
      <c r="B315" s="15">
        <v>44161</v>
      </c>
      <c r="C315" s="19" t="s">
        <v>17</v>
      </c>
      <c r="D315" s="7" t="s">
        <v>12</v>
      </c>
      <c r="E315" s="8">
        <v>0.58333333333333337</v>
      </c>
      <c r="F315" s="21">
        <v>2</v>
      </c>
      <c r="G315" s="17" t="s">
        <v>18</v>
      </c>
      <c r="H315" s="18"/>
      <c r="I315" s="19" t="s">
        <v>19</v>
      </c>
      <c r="J315" s="13" t="str">
        <f>IF($T315="",IF(ISERROR(VLOOKUP($P315,[1]Справочник_для_Базы!$A:$B,2,0)),"",VLOOKUP($P315,[1]Справочник_для_Базы!$A:$B,2,0)),$T315)</f>
        <v/>
      </c>
      <c r="K315" s="99"/>
      <c r="L315" s="112"/>
      <c r="O315" s="111"/>
      <c r="P315" s="124"/>
      <c r="Q315" s="130"/>
      <c r="R315" s="146"/>
      <c r="S315" s="133"/>
      <c r="T315" s="112"/>
    </row>
    <row r="316" spans="1:20" ht="38.25" hidden="1">
      <c r="A316" s="5">
        <v>44161</v>
      </c>
      <c r="B316" s="5">
        <v>44161</v>
      </c>
      <c r="C316" s="38" t="s">
        <v>135</v>
      </c>
      <c r="D316" s="31" t="s">
        <v>12</v>
      </c>
      <c r="E316" s="83">
        <v>0.41666666666666669</v>
      </c>
      <c r="F316" s="9">
        <v>2</v>
      </c>
      <c r="G316" s="6" t="s">
        <v>16</v>
      </c>
      <c r="H316" s="54"/>
      <c r="I316" s="11" t="s">
        <v>19</v>
      </c>
      <c r="J316" s="13" t="str">
        <f>IF($T316="",IF(ISERROR(VLOOKUP($P316,[1]Справочник_для_Базы!$A:$B,2,0)),"",VLOOKUP($P316,[1]Справочник_для_Базы!$A:$B,2,0)),$T316)</f>
        <v/>
      </c>
      <c r="K316" s="98"/>
      <c r="L316" s="114"/>
      <c r="O316" s="111"/>
      <c r="P316" s="131"/>
      <c r="Q316" s="143"/>
      <c r="R316" s="146"/>
      <c r="S316" s="133"/>
      <c r="T316" s="115"/>
    </row>
    <row r="317" spans="1:20" hidden="1">
      <c r="A317" s="15">
        <v>44161</v>
      </c>
      <c r="B317" s="15">
        <v>44161</v>
      </c>
      <c r="C317" s="11" t="s">
        <v>140</v>
      </c>
      <c r="D317" s="17" t="s">
        <v>12</v>
      </c>
      <c r="E317" s="8">
        <v>0.41666666666666669</v>
      </c>
      <c r="F317" s="21">
        <v>2</v>
      </c>
      <c r="G317" s="17" t="s">
        <v>52</v>
      </c>
      <c r="H317" s="18"/>
      <c r="I317" s="11" t="s">
        <v>19</v>
      </c>
      <c r="J317" s="13" t="str">
        <f>IF($T317="",IF(ISERROR(VLOOKUP($P317,[1]Справочник_для_Базы!$A:$B,2,0)),"",VLOOKUP($P317,[1]Справочник_для_Базы!$A:$B,2,0)),$T317)</f>
        <v/>
      </c>
      <c r="K317" s="99"/>
      <c r="L317" s="112"/>
      <c r="O317" s="111"/>
      <c r="P317" s="124"/>
      <c r="Q317" s="130"/>
      <c r="R317" s="134"/>
      <c r="S317" s="133"/>
      <c r="T317" s="112"/>
    </row>
    <row r="318" spans="1:20" hidden="1">
      <c r="A318" s="15">
        <v>44161</v>
      </c>
      <c r="B318" s="15">
        <v>44162</v>
      </c>
      <c r="C318" s="11" t="s">
        <v>76</v>
      </c>
      <c r="D318" s="7" t="s">
        <v>12</v>
      </c>
      <c r="E318" s="16">
        <v>0.41666666666666669</v>
      </c>
      <c r="F318" s="9">
        <v>6</v>
      </c>
      <c r="G318" s="17" t="s">
        <v>31</v>
      </c>
      <c r="H318" s="18"/>
      <c r="I318" s="19" t="s">
        <v>19</v>
      </c>
      <c r="J318" s="13" t="str">
        <f>IF($T318="",IF(ISERROR(VLOOKUP($P318,[1]Справочник_для_Базы!$A:$B,2,0)),"",VLOOKUP($P318,[1]Справочник_для_Базы!$A:$B,2,0)),$T318)</f>
        <v/>
      </c>
      <c r="K318" s="99"/>
      <c r="L318" s="112"/>
      <c r="O318" s="111"/>
      <c r="P318" s="123"/>
      <c r="Q318" s="117"/>
      <c r="R318" s="146"/>
      <c r="S318" s="133"/>
      <c r="T318" s="123"/>
    </row>
    <row r="319" spans="1:20" ht="76.5" hidden="1">
      <c r="A319" s="5">
        <v>44162</v>
      </c>
      <c r="B319" s="5">
        <v>44162</v>
      </c>
      <c r="C319" s="6" t="s">
        <v>141</v>
      </c>
      <c r="D319" s="17" t="s">
        <v>12</v>
      </c>
      <c r="E319" s="16">
        <v>0.41666666666666669</v>
      </c>
      <c r="F319" s="9">
        <v>3</v>
      </c>
      <c r="G319" s="31" t="s">
        <v>18</v>
      </c>
      <c r="H319" s="18"/>
      <c r="I319" s="11" t="s">
        <v>19</v>
      </c>
      <c r="J319" s="13" t="str">
        <f>IF($T319="",IF(ISERROR(VLOOKUP($P319,[1]Справочник_для_Базы!$A:$B,2,0)),"",VLOOKUP($P319,[1]Справочник_для_Базы!$A:$B,2,0)),$T319)</f>
        <v/>
      </c>
      <c r="K319" s="100"/>
      <c r="L319" s="117"/>
      <c r="O319" s="111"/>
      <c r="P319" s="115"/>
      <c r="Q319" s="117"/>
      <c r="R319" s="146"/>
      <c r="S319" s="133"/>
      <c r="T319" s="112"/>
    </row>
    <row r="320" spans="1:20" hidden="1">
      <c r="A320" s="15">
        <v>44162</v>
      </c>
      <c r="B320" s="15">
        <v>44162</v>
      </c>
      <c r="C320" s="11" t="s">
        <v>142</v>
      </c>
      <c r="D320" s="17" t="s">
        <v>12</v>
      </c>
      <c r="E320" s="8">
        <v>0.41666666666666669</v>
      </c>
      <c r="F320" s="21">
        <v>1</v>
      </c>
      <c r="G320" s="17" t="s">
        <v>52</v>
      </c>
      <c r="H320" s="18"/>
      <c r="I320" s="11" t="s">
        <v>19</v>
      </c>
      <c r="J320" s="13" t="str">
        <f>IF($T320="",IF(ISERROR(VLOOKUP($P320,[1]Справочник_для_Базы!$A:$B,2,0)),"",VLOOKUP($P320,[1]Справочник_для_Базы!$A:$B,2,0)),$T320)</f>
        <v/>
      </c>
      <c r="K320" s="99"/>
      <c r="L320" s="112"/>
      <c r="O320" s="111"/>
      <c r="P320" s="124"/>
      <c r="Q320" s="130"/>
      <c r="R320" s="134"/>
      <c r="S320" s="133"/>
      <c r="T320" s="112"/>
    </row>
    <row r="321" spans="1:20">
      <c r="A321" s="15">
        <v>44165</v>
      </c>
      <c r="B321" s="15">
        <v>44165</v>
      </c>
      <c r="C321" s="19" t="s">
        <v>104</v>
      </c>
      <c r="D321" s="17" t="s">
        <v>30</v>
      </c>
      <c r="E321" s="16"/>
      <c r="F321" s="9">
        <v>8</v>
      </c>
      <c r="G321" s="17" t="s">
        <v>26</v>
      </c>
      <c r="H321" s="18"/>
      <c r="I321" s="19" t="s">
        <v>19</v>
      </c>
      <c r="J321" s="13" t="str">
        <f>IF($T321="",IF(ISERROR(VLOOKUP($P321,[1]Справочник_для_Базы!$A:$B,2,0)),"",VLOOKUP($P321,[1]Справочник_для_Базы!$A:$B,2,0)),$T321)</f>
        <v/>
      </c>
      <c r="K321" s="99"/>
      <c r="L321" s="112"/>
      <c r="O321" s="111"/>
      <c r="P321" s="124"/>
      <c r="Q321" s="130"/>
      <c r="R321" s="146"/>
      <c r="S321" s="133"/>
      <c r="T321" s="112"/>
    </row>
    <row r="322" spans="1:20" hidden="1">
      <c r="A322" s="15">
        <v>44165</v>
      </c>
      <c r="B322" s="15">
        <v>44165</v>
      </c>
      <c r="C322" s="11" t="s">
        <v>112</v>
      </c>
      <c r="D322" s="7" t="s">
        <v>12</v>
      </c>
      <c r="E322" s="16">
        <v>0.45833333333333331</v>
      </c>
      <c r="F322" s="9">
        <v>1</v>
      </c>
      <c r="G322" s="17" t="s">
        <v>33</v>
      </c>
      <c r="H322" s="18"/>
      <c r="I322" s="11" t="s">
        <v>19</v>
      </c>
      <c r="J322" s="13" t="str">
        <f>IF($T322="",IF(ISERROR(VLOOKUP($P322,[1]Справочник_для_Базы!$A:$B,2,0)),"",VLOOKUP($P322,[1]Справочник_для_Базы!$A:$B,2,0)),$T322)</f>
        <v/>
      </c>
      <c r="K322" s="99"/>
      <c r="L322" s="112"/>
      <c r="O322" s="111"/>
      <c r="P322" s="123"/>
      <c r="Q322" s="135"/>
      <c r="R322" s="146"/>
      <c r="S322" s="133"/>
      <c r="T322" s="112"/>
    </row>
    <row r="323" spans="1:20" ht="38.25" hidden="1">
      <c r="A323" s="45">
        <v>44165</v>
      </c>
      <c r="B323" s="45">
        <v>44165</v>
      </c>
      <c r="C323" s="77" t="s">
        <v>108</v>
      </c>
      <c r="D323" s="49" t="s">
        <v>12</v>
      </c>
      <c r="E323" s="59">
        <v>0.41666666666666669</v>
      </c>
      <c r="F323" s="78">
        <v>4</v>
      </c>
      <c r="G323" s="79" t="s">
        <v>13</v>
      </c>
      <c r="H323" s="80"/>
      <c r="I323" s="51" t="s">
        <v>19</v>
      </c>
      <c r="J323" s="49" t="str">
        <f>IF($T323="",IF(ISERROR(VLOOKUP($P323,[1]Справочник_для_Базы!$A:$B,2,0)),"",VLOOKUP($P323,[1]Справочник_для_Базы!$A:$B,2,0)),$T323)</f>
        <v/>
      </c>
      <c r="K323" s="107"/>
      <c r="L323" s="120"/>
      <c r="O323" s="111"/>
      <c r="P323" s="111"/>
      <c r="Q323" s="117"/>
      <c r="R323" s="146"/>
      <c r="S323" s="133"/>
      <c r="T323" s="112"/>
    </row>
    <row r="324" spans="1:20" ht="63.75" hidden="1">
      <c r="A324" s="5">
        <v>44165</v>
      </c>
      <c r="B324" s="5">
        <v>44165</v>
      </c>
      <c r="C324" s="6" t="s">
        <v>143</v>
      </c>
      <c r="D324" s="17" t="s">
        <v>12</v>
      </c>
      <c r="E324" s="16">
        <v>0.41666666666666669</v>
      </c>
      <c r="F324" s="9">
        <v>3</v>
      </c>
      <c r="G324" s="31" t="s">
        <v>18</v>
      </c>
      <c r="H324" s="18"/>
      <c r="I324" s="11" t="s">
        <v>19</v>
      </c>
      <c r="J324" s="13" t="str">
        <f>IF($T324="",IF(ISERROR(VLOOKUP($P324,[1]Справочник_для_Базы!$A:$B,2,0)),"",VLOOKUP($P324,[1]Справочник_для_Базы!$A:$B,2,0)),$T324)</f>
        <v/>
      </c>
      <c r="K324" s="100"/>
      <c r="L324" s="117"/>
      <c r="O324" s="111"/>
      <c r="P324" s="115"/>
      <c r="Q324" s="117"/>
      <c r="R324" s="146"/>
      <c r="S324" s="133"/>
      <c r="T324" s="112"/>
    </row>
    <row r="325" spans="1:20">
      <c r="A325" s="15">
        <v>44165</v>
      </c>
      <c r="B325" s="15">
        <v>44165</v>
      </c>
      <c r="C325" s="19" t="s">
        <v>104</v>
      </c>
      <c r="D325" s="17" t="s">
        <v>30</v>
      </c>
      <c r="E325" s="21"/>
      <c r="F325" s="21">
        <v>8</v>
      </c>
      <c r="G325" s="17" t="s">
        <v>52</v>
      </c>
      <c r="H325" s="18"/>
      <c r="I325" s="11" t="s">
        <v>19</v>
      </c>
      <c r="J325" s="13" t="str">
        <f>IF($T325="",IF(ISERROR(VLOOKUP($P325,[1]Справочник_для_Базы!$A:$B,2,0)),"",VLOOKUP($P325,[1]Справочник_для_Базы!$A:$B,2,0)),$T325)</f>
        <v/>
      </c>
      <c r="K325" s="99"/>
      <c r="L325" s="112"/>
      <c r="O325" s="112"/>
      <c r="P325" s="124"/>
      <c r="Q325" s="130"/>
      <c r="R325" s="146"/>
      <c r="S325" s="133"/>
      <c r="T325" s="112"/>
    </row>
    <row r="326" spans="1:20" hidden="1">
      <c r="A326" s="15">
        <v>44165</v>
      </c>
      <c r="B326" s="15">
        <v>44166</v>
      </c>
      <c r="C326" s="19" t="s">
        <v>50</v>
      </c>
      <c r="D326" s="7" t="s">
        <v>12</v>
      </c>
      <c r="E326" s="16">
        <v>0.625</v>
      </c>
      <c r="F326" s="9">
        <v>8</v>
      </c>
      <c r="G326" s="21" t="s">
        <v>16</v>
      </c>
      <c r="H326" s="18"/>
      <c r="I326" s="19" t="s">
        <v>19</v>
      </c>
      <c r="J326" s="13" t="str">
        <f>IF($T326="",IF(ISERROR(VLOOKUP($P326,[1]Справочник_для_Базы!$A:$B,2,0)),"",VLOOKUP($P326,[1]Справочник_для_Базы!$A:$B,2,0)),$T326)</f>
        <v/>
      </c>
      <c r="K326" s="99"/>
      <c r="L326" s="112"/>
      <c r="O326" s="111"/>
      <c r="P326" s="124"/>
      <c r="Q326" s="135"/>
      <c r="R326" s="146"/>
      <c r="S326" s="133"/>
      <c r="T326" s="112"/>
    </row>
    <row r="327" spans="1:20" hidden="1">
      <c r="A327" s="15">
        <v>44166</v>
      </c>
      <c r="B327" s="15">
        <v>44166</v>
      </c>
      <c r="C327" s="19" t="s">
        <v>110</v>
      </c>
      <c r="D327" s="7" t="s">
        <v>12</v>
      </c>
      <c r="E327" s="8">
        <v>0.54166666666666663</v>
      </c>
      <c r="F327" s="21">
        <v>2</v>
      </c>
      <c r="G327" s="17" t="s">
        <v>18</v>
      </c>
      <c r="H327" s="18"/>
      <c r="I327" s="19" t="s">
        <v>19</v>
      </c>
      <c r="J327" s="13" t="str">
        <f>IF($T327="",IF(ISERROR(VLOOKUP($P327,[1]Справочник_для_Базы!$A:$B,2,0)),"",VLOOKUP($P327,[1]Справочник_для_Базы!$A:$B,2,0)),$T327)</f>
        <v/>
      </c>
      <c r="K327" s="99"/>
      <c r="L327" s="112"/>
      <c r="O327" s="111"/>
      <c r="P327" s="124"/>
      <c r="Q327" s="130"/>
      <c r="R327" s="146"/>
      <c r="S327" s="133"/>
      <c r="T327" s="112"/>
    </row>
    <row r="328" spans="1:20" hidden="1">
      <c r="A328" s="15">
        <v>44166</v>
      </c>
      <c r="B328" s="15">
        <v>44166</v>
      </c>
      <c r="C328" s="19" t="s">
        <v>65</v>
      </c>
      <c r="D328" s="7" t="s">
        <v>12</v>
      </c>
      <c r="E328" s="8">
        <v>0.375</v>
      </c>
      <c r="F328" s="21">
        <v>0.5</v>
      </c>
      <c r="G328" s="17" t="s">
        <v>18</v>
      </c>
      <c r="H328" s="18"/>
      <c r="I328" s="19" t="s">
        <v>19</v>
      </c>
      <c r="J328" s="13" t="str">
        <f>IF($T328="",IF(ISERROR(VLOOKUP($P328,[1]Справочник_для_Базы!$A:$B,2,0)),"",VLOOKUP($P328,[1]Справочник_для_Базы!$A:$B,2,0)),$T328)</f>
        <v/>
      </c>
      <c r="K328" s="99"/>
      <c r="L328" s="112"/>
      <c r="O328" s="111"/>
      <c r="P328" s="124"/>
      <c r="Q328" s="130"/>
      <c r="R328" s="146"/>
      <c r="S328" s="133"/>
      <c r="T328" s="112"/>
    </row>
    <row r="329" spans="1:20" ht="25.5">
      <c r="A329" s="5">
        <v>44166</v>
      </c>
      <c r="B329" s="5">
        <v>44166</v>
      </c>
      <c r="C329" s="6" t="s">
        <v>29</v>
      </c>
      <c r="D329" s="24" t="s">
        <v>30</v>
      </c>
      <c r="E329" s="16"/>
      <c r="F329" s="9">
        <v>8</v>
      </c>
      <c r="G329" s="6" t="s">
        <v>31</v>
      </c>
      <c r="H329" s="54"/>
      <c r="I329" s="14" t="s">
        <v>19</v>
      </c>
      <c r="J329" s="13" t="str">
        <f>IF($T329="",IF(ISERROR(VLOOKUP($P329,[1]Справочник_для_Базы!$A:$B,2,0)),"",VLOOKUP($P329,[1]Справочник_для_Базы!$A:$B,2,0)),$T329)</f>
        <v/>
      </c>
      <c r="K329" s="98"/>
      <c r="L329" s="114"/>
      <c r="O329" s="111"/>
      <c r="P329" s="115"/>
      <c r="Q329" s="136"/>
      <c r="R329" s="146"/>
      <c r="S329" s="133"/>
      <c r="T329" s="115"/>
    </row>
    <row r="330" spans="1:20">
      <c r="A330" s="15">
        <v>44166</v>
      </c>
      <c r="B330" s="15">
        <v>44166</v>
      </c>
      <c r="C330" s="19" t="s">
        <v>104</v>
      </c>
      <c r="D330" s="17" t="s">
        <v>30</v>
      </c>
      <c r="E330" s="21"/>
      <c r="F330" s="21">
        <v>8</v>
      </c>
      <c r="G330" s="17" t="s">
        <v>52</v>
      </c>
      <c r="H330" s="18"/>
      <c r="I330" s="11" t="s">
        <v>19</v>
      </c>
      <c r="J330" s="13" t="str">
        <f>IF($T330="",IF(ISERROR(VLOOKUP($P330,[1]Справочник_для_Базы!$A:$B,2,0)),"",VLOOKUP($P330,[1]Справочник_для_Базы!$A:$B,2,0)),$T330)</f>
        <v/>
      </c>
      <c r="K330" s="99"/>
      <c r="L330" s="112"/>
      <c r="O330" s="112"/>
      <c r="P330" s="124"/>
      <c r="Q330" s="130"/>
      <c r="R330" s="146"/>
      <c r="S330" s="133"/>
      <c r="T330" s="112"/>
    </row>
    <row r="331" spans="1:20" ht="46.15" hidden="1">
      <c r="A331" s="25">
        <v>44166</v>
      </c>
      <c r="B331" s="25">
        <v>44167</v>
      </c>
      <c r="C331" s="6" t="s">
        <v>62</v>
      </c>
      <c r="D331" s="31" t="s">
        <v>12</v>
      </c>
      <c r="E331" s="16">
        <v>0.41666666666666669</v>
      </c>
      <c r="F331" s="9">
        <v>16</v>
      </c>
      <c r="G331" s="6" t="s">
        <v>13</v>
      </c>
      <c r="H331" s="54" t="s">
        <v>33</v>
      </c>
      <c r="I331" s="14" t="s">
        <v>19</v>
      </c>
      <c r="J331" s="13" t="str">
        <f>IF($T331="",IF(ISERROR(VLOOKUP($P331,[1]Справочник_для_Базы!$A:$B,2,0)),"",VLOOKUP($P331,[1]Справочник_для_Базы!$A:$B,2,0)),$T331)</f>
        <v/>
      </c>
      <c r="K331" s="102"/>
      <c r="L331" s="114"/>
      <c r="O331" s="125"/>
      <c r="P331" s="111"/>
      <c r="Q331" s="134"/>
      <c r="R331" s="146"/>
      <c r="S331" s="133"/>
      <c r="T331" s="111"/>
    </row>
    <row r="332" spans="1:20" hidden="1">
      <c r="A332" s="25">
        <v>44166</v>
      </c>
      <c r="B332" s="25">
        <v>44167</v>
      </c>
      <c r="C332" s="11" t="s">
        <v>92</v>
      </c>
      <c r="D332" s="7" t="s">
        <v>12</v>
      </c>
      <c r="E332" s="8">
        <v>0.41666666666666669</v>
      </c>
      <c r="F332" s="21">
        <v>16</v>
      </c>
      <c r="G332" s="17" t="s">
        <v>46</v>
      </c>
      <c r="H332" s="18"/>
      <c r="I332" s="11" t="s">
        <v>19</v>
      </c>
      <c r="J332" s="13" t="str">
        <f>IF($T332="",IF(ISERROR(VLOOKUP($P332,[1]Справочник_для_Базы!$A:$B,2,0)),"",VLOOKUP($P332,[1]Справочник_для_Базы!$A:$B,2,0)),$T332)</f>
        <v/>
      </c>
      <c r="K332" s="99"/>
      <c r="L332" s="112"/>
      <c r="O332" s="111"/>
      <c r="P332" s="124"/>
      <c r="Q332" s="130"/>
      <c r="R332" s="134"/>
      <c r="S332" s="133"/>
      <c r="T332" s="112"/>
    </row>
    <row r="333" spans="1:20" hidden="1">
      <c r="A333" s="15">
        <v>44167</v>
      </c>
      <c r="B333" s="15">
        <v>44167</v>
      </c>
      <c r="C333" s="19" t="s">
        <v>72</v>
      </c>
      <c r="D333" s="7" t="s">
        <v>12</v>
      </c>
      <c r="E333" s="8">
        <v>0.375</v>
      </c>
      <c r="F333" s="21">
        <v>2</v>
      </c>
      <c r="G333" s="17" t="s">
        <v>18</v>
      </c>
      <c r="H333" s="18"/>
      <c r="I333" s="19" t="s">
        <v>19</v>
      </c>
      <c r="J333" s="13" t="str">
        <f>IF($T333="",IF(ISERROR(VLOOKUP($P333,[1]Справочник_для_Базы!$A:$B,2,0)),"",VLOOKUP($P333,[1]Справочник_для_Базы!$A:$B,2,0)),$T333)</f>
        <v/>
      </c>
      <c r="K333" s="99"/>
      <c r="L333" s="112"/>
      <c r="O333" s="111"/>
      <c r="P333" s="124"/>
      <c r="Q333" s="130"/>
      <c r="R333" s="146"/>
      <c r="S333" s="133"/>
      <c r="T333" s="112"/>
    </row>
    <row r="334" spans="1:20" hidden="1">
      <c r="A334" s="15">
        <v>44167</v>
      </c>
      <c r="B334" s="15">
        <v>44167</v>
      </c>
      <c r="C334" s="11" t="s">
        <v>144</v>
      </c>
      <c r="D334" s="7" t="s">
        <v>12</v>
      </c>
      <c r="E334" s="8">
        <v>0.41666666666666669</v>
      </c>
      <c r="F334" s="21">
        <v>3</v>
      </c>
      <c r="G334" s="17" t="s">
        <v>16</v>
      </c>
      <c r="H334" s="18"/>
      <c r="I334" s="11" t="s">
        <v>19</v>
      </c>
      <c r="J334" s="13" t="str">
        <f>IF($T334="",IF(ISERROR(VLOOKUP($P334,[1]Справочник_для_Базы!$A:$B,2,0)),"",VLOOKUP($P334,[1]Справочник_для_Базы!$A:$B,2,0)),$T334)</f>
        <v/>
      </c>
      <c r="K334" s="99"/>
      <c r="L334" s="112"/>
      <c r="O334" s="111"/>
      <c r="P334" s="115"/>
      <c r="Q334" s="134"/>
      <c r="R334" s="134"/>
      <c r="S334" s="133"/>
      <c r="T334" s="112"/>
    </row>
    <row r="335" spans="1:20" ht="63.75" hidden="1">
      <c r="A335" s="25">
        <v>44167</v>
      </c>
      <c r="B335" s="15">
        <v>44168</v>
      </c>
      <c r="C335" s="6" t="s">
        <v>125</v>
      </c>
      <c r="D335" s="17" t="s">
        <v>56</v>
      </c>
      <c r="E335" s="16">
        <v>0.39583333333333331</v>
      </c>
      <c r="F335" s="9">
        <v>16</v>
      </c>
      <c r="G335" s="17" t="s">
        <v>41</v>
      </c>
      <c r="H335" s="18"/>
      <c r="I335" s="19" t="s">
        <v>19</v>
      </c>
      <c r="J335" s="13" t="str">
        <f>IF($T335="",IF(ISERROR(VLOOKUP($P335,[1]Справочник_для_Базы!$A:$B,2,0)),"",VLOOKUP($P335,[1]Справочник_для_Базы!$A:$B,2,0)),$T335)</f>
        <v/>
      </c>
      <c r="K335" s="99">
        <v>712</v>
      </c>
      <c r="L335" s="112"/>
      <c r="O335" s="111"/>
      <c r="P335" s="124"/>
      <c r="Q335" s="141"/>
      <c r="R335" s="146"/>
      <c r="S335" s="133"/>
      <c r="T335" s="113"/>
    </row>
    <row r="336" spans="1:20" hidden="1">
      <c r="A336" s="15">
        <v>44168</v>
      </c>
      <c r="B336" s="15">
        <v>44168</v>
      </c>
      <c r="C336" s="11" t="s">
        <v>55</v>
      </c>
      <c r="D336" s="7" t="s">
        <v>56</v>
      </c>
      <c r="E336" s="16">
        <v>0.39583333333333331</v>
      </c>
      <c r="F336" s="9">
        <v>4</v>
      </c>
      <c r="G336" s="7" t="s">
        <v>18</v>
      </c>
      <c r="H336" s="18"/>
      <c r="I336" s="11" t="s">
        <v>19</v>
      </c>
      <c r="J336" s="13" t="str">
        <f>IF($T336="",IF(ISERROR(VLOOKUP($P336,[1]Справочник_для_Базы!$A:$B,2,0)),"",VLOOKUP($P336,[1]Справочник_для_Базы!$A:$B,2,0)),$T336)</f>
        <v/>
      </c>
      <c r="K336" s="99">
        <v>506</v>
      </c>
      <c r="L336" s="112"/>
      <c r="O336" s="111"/>
      <c r="P336" s="124"/>
      <c r="Q336" s="135"/>
      <c r="R336" s="146"/>
      <c r="S336" s="133"/>
      <c r="T336" s="112"/>
    </row>
    <row r="337" spans="1:20" hidden="1">
      <c r="A337" s="15">
        <v>44168</v>
      </c>
      <c r="B337" s="15">
        <v>44168</v>
      </c>
      <c r="C337" s="11" t="s">
        <v>109</v>
      </c>
      <c r="D337" s="7" t="s">
        <v>12</v>
      </c>
      <c r="E337" s="16">
        <v>0.54166666666666663</v>
      </c>
      <c r="F337" s="9">
        <v>1</v>
      </c>
      <c r="G337" s="17" t="s">
        <v>31</v>
      </c>
      <c r="H337" s="18"/>
      <c r="I337" s="19" t="s">
        <v>19</v>
      </c>
      <c r="J337" s="13" t="str">
        <f>IF($T337="",IF(ISERROR(VLOOKUP($P337,[1]Справочник_для_Базы!$A:$B,2,0)),"",VLOOKUP($P337,[1]Справочник_для_Базы!$A:$B,2,0)),$T337)</f>
        <v/>
      </c>
      <c r="K337" s="99"/>
      <c r="L337" s="112"/>
      <c r="O337" s="111"/>
      <c r="P337" s="123"/>
      <c r="Q337" s="135"/>
      <c r="R337" s="146"/>
      <c r="S337" s="133"/>
      <c r="T337" s="112"/>
    </row>
    <row r="338" spans="1:20" hidden="1">
      <c r="A338" s="15">
        <v>44168</v>
      </c>
      <c r="B338" s="15">
        <v>44168</v>
      </c>
      <c r="C338" s="11" t="s">
        <v>112</v>
      </c>
      <c r="D338" s="7" t="s">
        <v>12</v>
      </c>
      <c r="E338" s="16">
        <v>0.45833333333333331</v>
      </c>
      <c r="F338" s="9">
        <v>1</v>
      </c>
      <c r="G338" s="17" t="s">
        <v>33</v>
      </c>
      <c r="H338" s="18"/>
      <c r="I338" s="11" t="s">
        <v>19</v>
      </c>
      <c r="J338" s="13" t="str">
        <f>IF($T338="",IF(ISERROR(VLOOKUP($P338,[1]Справочник_для_Базы!$A:$B,2,0)),"",VLOOKUP($P338,[1]Справочник_для_Базы!$A:$B,2,0)),$T338)</f>
        <v/>
      </c>
      <c r="K338" s="99"/>
      <c r="L338" s="112"/>
      <c r="O338" s="111"/>
      <c r="P338" s="123"/>
      <c r="Q338" s="135"/>
      <c r="R338" s="146"/>
      <c r="S338" s="133"/>
      <c r="T338" s="112"/>
    </row>
    <row r="339" spans="1:20" hidden="1">
      <c r="A339" s="84">
        <v>44168</v>
      </c>
      <c r="B339" s="84">
        <v>44169</v>
      </c>
      <c r="C339" s="85" t="s">
        <v>99</v>
      </c>
      <c r="D339" s="86" t="s">
        <v>12</v>
      </c>
      <c r="E339" s="87">
        <v>0.41666666666666669</v>
      </c>
      <c r="F339" s="88">
        <v>8</v>
      </c>
      <c r="G339" s="86" t="s">
        <v>46</v>
      </c>
      <c r="H339" s="18"/>
      <c r="I339" s="89" t="s">
        <v>19</v>
      </c>
      <c r="J339" s="13" t="str">
        <f>IF($T339="",IF(ISERROR(VLOOKUP($P339,[1]Справочник_для_Базы!$A:$B,2,0)),"",VLOOKUP($P339,[1]Справочник_для_Базы!$A:$B,2,0)),$T339)</f>
        <v/>
      </c>
      <c r="K339" s="108"/>
      <c r="O339" s="129"/>
      <c r="P339" s="132"/>
      <c r="Q339" s="144"/>
      <c r="R339" s="147"/>
      <c r="S339" s="133"/>
    </row>
    <row r="340" spans="1:20" ht="102" hidden="1">
      <c r="A340" s="5">
        <v>44169</v>
      </c>
      <c r="B340" s="5">
        <v>44169</v>
      </c>
      <c r="C340" s="6" t="s">
        <v>128</v>
      </c>
      <c r="D340" s="17" t="s">
        <v>12</v>
      </c>
      <c r="E340" s="16">
        <v>0.41666666666666669</v>
      </c>
      <c r="F340" s="9">
        <v>3</v>
      </c>
      <c r="G340" s="31" t="s">
        <v>18</v>
      </c>
      <c r="H340" s="18"/>
      <c r="I340" s="11" t="s">
        <v>19</v>
      </c>
      <c r="J340" s="13" t="str">
        <f>IF($T340="",IF(ISERROR(VLOOKUP($P340,[1]Справочник_для_Базы!$A:$B,2,0)),"",VLOOKUP($P340,[1]Справочник_для_Базы!$A:$B,2,0)),$T340)</f>
        <v/>
      </c>
      <c r="K340" s="100"/>
      <c r="L340" s="117"/>
      <c r="O340" s="111"/>
      <c r="P340" s="115"/>
      <c r="Q340" s="117"/>
      <c r="R340" s="146"/>
      <c r="S340" s="133"/>
      <c r="T340" s="112"/>
    </row>
    <row r="341" spans="1:20" hidden="1">
      <c r="A341" s="15">
        <v>44172</v>
      </c>
      <c r="B341" s="15">
        <v>44172</v>
      </c>
      <c r="C341" s="19" t="s">
        <v>65</v>
      </c>
      <c r="D341" s="7" t="s">
        <v>12</v>
      </c>
      <c r="E341" s="8">
        <v>0.58333333333333337</v>
      </c>
      <c r="F341" s="21">
        <v>0.5</v>
      </c>
      <c r="G341" s="17" t="s">
        <v>36</v>
      </c>
      <c r="H341" s="18"/>
      <c r="I341" s="19" t="s">
        <v>19</v>
      </c>
      <c r="J341" s="13" t="str">
        <f>IF($T341="",IF(ISERROR(VLOOKUP($P341,[1]Справочник_для_Базы!$A:$B,2,0)),"",VLOOKUP($P341,[1]Справочник_для_Базы!$A:$B,2,0)),$T341)</f>
        <v/>
      </c>
      <c r="K341" s="99"/>
      <c r="L341" s="112"/>
      <c r="O341" s="111"/>
      <c r="P341" s="124"/>
      <c r="Q341" s="130"/>
      <c r="R341" s="146"/>
      <c r="S341" s="133"/>
      <c r="T341" s="112"/>
    </row>
    <row r="342" spans="1:20" ht="51" hidden="1">
      <c r="A342" s="5">
        <v>44172</v>
      </c>
      <c r="B342" s="5">
        <v>44172</v>
      </c>
      <c r="C342" s="6" t="s">
        <v>129</v>
      </c>
      <c r="D342" s="17" t="s">
        <v>12</v>
      </c>
      <c r="E342" s="16">
        <v>0.41666666666666669</v>
      </c>
      <c r="F342" s="9">
        <v>3</v>
      </c>
      <c r="G342" s="31" t="s">
        <v>18</v>
      </c>
      <c r="H342" s="18"/>
      <c r="I342" s="11" t="s">
        <v>19</v>
      </c>
      <c r="J342" s="13" t="str">
        <f>IF($T342="",IF(ISERROR(VLOOKUP($P342,[1]Справочник_для_Базы!$A:$B,2,0)),"",VLOOKUP($P342,[1]Справочник_для_Базы!$A:$B,2,0)),$T342)</f>
        <v/>
      </c>
      <c r="K342" s="100"/>
      <c r="L342" s="117"/>
      <c r="O342" s="111"/>
      <c r="P342" s="115"/>
      <c r="Q342" s="117"/>
      <c r="R342" s="146"/>
      <c r="S342" s="133"/>
      <c r="T342" s="112"/>
    </row>
    <row r="343" spans="1:20" ht="38.25" hidden="1">
      <c r="A343" s="15">
        <v>44172</v>
      </c>
      <c r="B343" s="15">
        <v>44173</v>
      </c>
      <c r="C343" s="6" t="s">
        <v>50</v>
      </c>
      <c r="D343" s="31" t="s">
        <v>12</v>
      </c>
      <c r="E343" s="16">
        <v>0.58333333333333337</v>
      </c>
      <c r="F343" s="9">
        <v>8</v>
      </c>
      <c r="G343" s="23" t="s">
        <v>38</v>
      </c>
      <c r="H343" s="18"/>
      <c r="I343" s="14" t="s">
        <v>19</v>
      </c>
      <c r="J343" s="13" t="str">
        <f>IF($T343="",IF(ISERROR(VLOOKUP($P343,[1]Справочник_для_Базы!$A:$B,2,0)),"",VLOOKUP($P343,[1]Справочник_для_Базы!$A:$B,2,0)),$T343)</f>
        <v/>
      </c>
      <c r="K343" s="99"/>
      <c r="L343" s="112"/>
      <c r="O343" s="111"/>
      <c r="P343" s="112"/>
      <c r="Q343" s="114"/>
      <c r="R343" s="146"/>
      <c r="S343" s="133"/>
      <c r="T343" s="124"/>
    </row>
    <row r="344" spans="1:20" ht="25.5" hidden="1">
      <c r="A344" s="15">
        <v>44173</v>
      </c>
      <c r="B344" s="15">
        <v>44173</v>
      </c>
      <c r="C344" s="6" t="s">
        <v>145</v>
      </c>
      <c r="D344" s="7" t="s">
        <v>56</v>
      </c>
      <c r="E344" s="16">
        <v>0.33333333333333331</v>
      </c>
      <c r="F344" s="9">
        <v>6</v>
      </c>
      <c r="G344" s="7" t="s">
        <v>54</v>
      </c>
      <c r="H344" s="18"/>
      <c r="I344" s="11" t="s">
        <v>19</v>
      </c>
      <c r="J344" s="13" t="str">
        <f>IF($T344="",IF(ISERROR(VLOOKUP($P344,[1]Справочник_для_Базы!$A:$B,2,0)),"",VLOOKUP($P344,[1]Справочник_для_Базы!$A:$B,2,0)),$T344)</f>
        <v/>
      </c>
      <c r="K344" s="99"/>
      <c r="L344" s="112"/>
      <c r="O344" s="111"/>
      <c r="P344" s="124"/>
      <c r="Q344" s="135"/>
      <c r="R344" s="146"/>
      <c r="S344" s="133"/>
      <c r="T344" s="112"/>
    </row>
    <row r="345" spans="1:20" hidden="1">
      <c r="A345" s="15">
        <v>44173</v>
      </c>
      <c r="B345" s="15">
        <v>44173</v>
      </c>
      <c r="C345" s="19" t="s">
        <v>95</v>
      </c>
      <c r="D345" s="7" t="s">
        <v>12</v>
      </c>
      <c r="E345" s="8">
        <v>0.41666666666666669</v>
      </c>
      <c r="F345" s="21">
        <v>0.5</v>
      </c>
      <c r="G345" s="17" t="s">
        <v>18</v>
      </c>
      <c r="H345" s="18"/>
      <c r="I345" s="19" t="s">
        <v>19</v>
      </c>
      <c r="J345" s="13" t="str">
        <f>IF($T345="",IF(ISERROR(VLOOKUP($P345,[1]Справочник_для_Базы!$A:$B,2,0)),"",VLOOKUP($P345,[1]Справочник_для_Базы!$A:$B,2,0)),$T345)</f>
        <v/>
      </c>
      <c r="K345" s="99"/>
      <c r="L345" s="112"/>
      <c r="O345" s="111"/>
      <c r="P345" s="124"/>
      <c r="Q345" s="130"/>
      <c r="R345" s="146"/>
      <c r="S345" s="133"/>
      <c r="T345" s="112"/>
    </row>
    <row r="346" spans="1:20" hidden="1">
      <c r="A346" s="15">
        <v>44173</v>
      </c>
      <c r="B346" s="15">
        <v>44173</v>
      </c>
      <c r="C346" s="19" t="s">
        <v>17</v>
      </c>
      <c r="D346" s="7" t="s">
        <v>12</v>
      </c>
      <c r="E346" s="8">
        <v>0.375</v>
      </c>
      <c r="F346" s="21">
        <v>2</v>
      </c>
      <c r="G346" s="17" t="s">
        <v>18</v>
      </c>
      <c r="H346" s="18"/>
      <c r="I346" s="19" t="s">
        <v>19</v>
      </c>
      <c r="J346" s="13" t="str">
        <f>IF($T346="",IF(ISERROR(VLOOKUP($P346,[1]Справочник_для_Базы!$A:$B,2,0)),"",VLOOKUP($P346,[1]Справочник_для_Базы!$A:$B,2,0)),$T346)</f>
        <v/>
      </c>
      <c r="K346" s="99"/>
      <c r="L346" s="112"/>
      <c r="O346" s="111"/>
      <c r="P346" s="124"/>
      <c r="Q346" s="130"/>
      <c r="R346" s="146"/>
      <c r="S346" s="133"/>
      <c r="T346" s="112"/>
    </row>
    <row r="347" spans="1:20" hidden="1">
      <c r="A347" s="15">
        <v>44173</v>
      </c>
      <c r="B347" s="15">
        <v>44173</v>
      </c>
      <c r="C347" s="19" t="s">
        <v>72</v>
      </c>
      <c r="D347" s="7" t="s">
        <v>12</v>
      </c>
      <c r="E347" s="8">
        <v>0.58333333333333337</v>
      </c>
      <c r="F347" s="21">
        <v>2</v>
      </c>
      <c r="G347" s="17" t="s">
        <v>36</v>
      </c>
      <c r="H347" s="18"/>
      <c r="I347" s="19" t="s">
        <v>19</v>
      </c>
      <c r="J347" s="13" t="str">
        <f>IF($T347="",IF(ISERROR(VLOOKUP($P347,[1]Справочник_для_Базы!$A:$B,2,0)),"",VLOOKUP($P347,[1]Справочник_для_Базы!$A:$B,2,0)),$T347)</f>
        <v/>
      </c>
      <c r="K347" s="99"/>
      <c r="L347" s="112"/>
      <c r="O347" s="111"/>
      <c r="P347" s="124"/>
      <c r="Q347" s="130"/>
      <c r="R347" s="146"/>
      <c r="S347" s="133"/>
      <c r="T347" s="112"/>
    </row>
    <row r="348" spans="1:20" hidden="1">
      <c r="A348" s="32">
        <v>44173</v>
      </c>
      <c r="B348" s="32">
        <v>44173</v>
      </c>
      <c r="C348" s="11" t="s">
        <v>146</v>
      </c>
      <c r="D348" s="7" t="s">
        <v>12</v>
      </c>
      <c r="E348" s="8">
        <v>0.41666666666666669</v>
      </c>
      <c r="F348" s="21">
        <v>3</v>
      </c>
      <c r="G348" s="17" t="s">
        <v>16</v>
      </c>
      <c r="H348" s="18"/>
      <c r="I348" s="11" t="s">
        <v>19</v>
      </c>
      <c r="J348" s="13" t="str">
        <f>IF($T348="",IF(ISERROR(VLOOKUP($P348,[1]Справочник_для_Базы!$A:$B,2,0)),"",VLOOKUP($P348,[1]Справочник_для_Базы!$A:$B,2,0)),$T348)</f>
        <v/>
      </c>
      <c r="K348" s="99"/>
      <c r="L348" s="112"/>
      <c r="O348" s="111"/>
      <c r="P348" s="115"/>
      <c r="Q348" s="134"/>
      <c r="R348" s="134"/>
      <c r="S348" s="133"/>
      <c r="T348" s="112"/>
    </row>
    <row r="349" spans="1:20" ht="28.5" hidden="1">
      <c r="A349" s="25">
        <v>44173</v>
      </c>
      <c r="B349" s="15">
        <v>44174</v>
      </c>
      <c r="C349" s="11" t="s">
        <v>70</v>
      </c>
      <c r="D349" s="7" t="s">
        <v>12</v>
      </c>
      <c r="E349" s="8">
        <v>0.41666666666666669</v>
      </c>
      <c r="F349" s="21">
        <v>10</v>
      </c>
      <c r="G349" s="17" t="s">
        <v>33</v>
      </c>
      <c r="H349" s="18" t="s">
        <v>41</v>
      </c>
      <c r="I349" s="11" t="s">
        <v>19</v>
      </c>
      <c r="J349" s="13" t="str">
        <f>IF($T349="",IF(ISERROR(VLOOKUP($P349,[1]Справочник_для_Базы!$A:$B,2,0)),"",VLOOKUP($P349,[1]Справочник_для_Базы!$A:$B,2,0)),$T349)</f>
        <v/>
      </c>
      <c r="K349" s="99"/>
      <c r="L349" s="112"/>
      <c r="O349" s="111"/>
      <c r="P349" s="124"/>
      <c r="Q349" s="130"/>
      <c r="R349" s="134"/>
      <c r="S349" s="133"/>
      <c r="T349" s="112"/>
    </row>
    <row r="350" spans="1:20" hidden="1">
      <c r="A350" s="15">
        <v>44174</v>
      </c>
      <c r="B350" s="15">
        <v>44174</v>
      </c>
      <c r="C350" s="19" t="s">
        <v>100</v>
      </c>
      <c r="D350" s="7" t="s">
        <v>12</v>
      </c>
      <c r="E350" s="8">
        <v>0.41666666666666669</v>
      </c>
      <c r="F350" s="21">
        <v>2</v>
      </c>
      <c r="G350" s="17" t="s">
        <v>18</v>
      </c>
      <c r="H350" s="18"/>
      <c r="I350" s="19" t="s">
        <v>19</v>
      </c>
      <c r="J350" s="13" t="str">
        <f>IF($T350="",IF(ISERROR(VLOOKUP($P350,[1]Справочник_для_Базы!$A:$B,2,0)),"",VLOOKUP($P350,[1]Справочник_для_Базы!$A:$B,2,0)),$T350)</f>
        <v/>
      </c>
      <c r="K350" s="99"/>
      <c r="L350" s="112"/>
      <c r="O350" s="111"/>
      <c r="P350" s="124"/>
      <c r="Q350" s="130"/>
      <c r="R350" s="146"/>
      <c r="S350" s="133"/>
      <c r="T350" s="112"/>
    </row>
    <row r="351" spans="1:20" hidden="1">
      <c r="A351" s="15">
        <v>44174</v>
      </c>
      <c r="B351" s="15">
        <v>44175</v>
      </c>
      <c r="C351" s="11" t="s">
        <v>96</v>
      </c>
      <c r="D351" s="17" t="s">
        <v>56</v>
      </c>
      <c r="E351" s="16">
        <v>0.375</v>
      </c>
      <c r="F351" s="9">
        <v>16</v>
      </c>
      <c r="G351" s="7" t="s">
        <v>46</v>
      </c>
      <c r="H351" s="18"/>
      <c r="I351" s="11" t="s">
        <v>19</v>
      </c>
      <c r="J351" s="13" t="str">
        <f>IF($T351="",IF(ISERROR(VLOOKUP($P351,[1]Справочник_для_Базы!$A:$B,2,0)),"",VLOOKUP($P351,[1]Справочник_для_Базы!$A:$B,2,0)),$T351)</f>
        <v/>
      </c>
      <c r="K351" s="106" t="s">
        <v>97</v>
      </c>
      <c r="L351" s="112"/>
      <c r="O351" s="111"/>
      <c r="P351" s="124"/>
      <c r="Q351" s="135"/>
      <c r="R351" s="146"/>
      <c r="S351" s="133"/>
      <c r="T351" s="113"/>
    </row>
    <row r="352" spans="1:20" hidden="1">
      <c r="A352" s="15">
        <v>44174</v>
      </c>
      <c r="B352" s="15">
        <v>44175</v>
      </c>
      <c r="C352" s="11" t="s">
        <v>96</v>
      </c>
      <c r="D352" s="7" t="s">
        <v>56</v>
      </c>
      <c r="E352" s="16">
        <v>0.375</v>
      </c>
      <c r="F352" s="9">
        <v>16</v>
      </c>
      <c r="G352" s="7" t="s">
        <v>36</v>
      </c>
      <c r="H352" s="18"/>
      <c r="I352" s="11" t="s">
        <v>19</v>
      </c>
      <c r="J352" s="13" t="str">
        <f>IF($T352="",IF(ISERROR(VLOOKUP($P352,[1]Справочник_для_Базы!$A:$B,2,0)),"",VLOOKUP($P352,[1]Справочник_для_Базы!$A:$B,2,0)),$T352)</f>
        <v/>
      </c>
      <c r="K352" s="99">
        <v>702</v>
      </c>
      <c r="L352" s="112"/>
      <c r="O352" s="111"/>
      <c r="P352" s="124"/>
      <c r="Q352" s="135"/>
      <c r="R352" s="146"/>
      <c r="S352" s="133"/>
      <c r="T352" s="113"/>
    </row>
    <row r="353" spans="1:20" ht="38.25" hidden="1">
      <c r="A353" s="15">
        <v>44174</v>
      </c>
      <c r="B353" s="15">
        <v>44175</v>
      </c>
      <c r="C353" s="6" t="s">
        <v>50</v>
      </c>
      <c r="D353" s="31" t="s">
        <v>12</v>
      </c>
      <c r="E353" s="16">
        <v>0.625</v>
      </c>
      <c r="F353" s="9">
        <v>8</v>
      </c>
      <c r="G353" s="23" t="s">
        <v>51</v>
      </c>
      <c r="H353" s="18"/>
      <c r="I353" s="14" t="s">
        <v>19</v>
      </c>
      <c r="J353" s="13" t="str">
        <f>IF($T353="",IF(ISERROR(VLOOKUP($P353,[1]Справочник_для_Базы!$A:$B,2,0)),"",VLOOKUP($P353,[1]Справочник_для_Базы!$A:$B,2,0)),$T353)</f>
        <v/>
      </c>
      <c r="K353" s="99"/>
      <c r="L353" s="112"/>
      <c r="O353" s="111"/>
      <c r="P353" s="112"/>
      <c r="Q353" s="114"/>
      <c r="R353" s="146"/>
      <c r="S353" s="133"/>
      <c r="T353" s="124"/>
    </row>
    <row r="354" spans="1:20" ht="51" hidden="1">
      <c r="A354" s="91">
        <v>44175</v>
      </c>
      <c r="B354" s="91">
        <v>44175</v>
      </c>
      <c r="C354" s="92" t="s">
        <v>133</v>
      </c>
      <c r="D354" s="17" t="s">
        <v>12</v>
      </c>
      <c r="E354" s="59"/>
      <c r="F354" s="9">
        <v>3</v>
      </c>
      <c r="G354" s="31" t="s">
        <v>18</v>
      </c>
      <c r="H354" s="18"/>
      <c r="I354" s="11" t="s">
        <v>19</v>
      </c>
      <c r="J354" s="13" t="str">
        <f>IF($T354="",IF(ISERROR(VLOOKUP($P354,[1]Справочник_для_Базы!$A:$B,2,0)),"",VLOOKUP($P354,[1]Справочник_для_Базы!$A:$B,2,0)),$T354)</f>
        <v/>
      </c>
      <c r="K354" s="100"/>
      <c r="L354" s="117"/>
      <c r="O354" s="111"/>
      <c r="P354" s="115"/>
      <c r="Q354" s="117"/>
      <c r="R354" s="146"/>
      <c r="S354" s="133"/>
      <c r="T354" s="112"/>
    </row>
    <row r="355" spans="1:20" hidden="1">
      <c r="A355" s="69">
        <v>44175</v>
      </c>
      <c r="B355" s="45">
        <v>44176</v>
      </c>
      <c r="C355" s="51" t="s">
        <v>88</v>
      </c>
      <c r="D355" s="46" t="s">
        <v>12</v>
      </c>
      <c r="E355" s="47">
        <v>0.41666666666666669</v>
      </c>
      <c r="F355" s="48">
        <v>8</v>
      </c>
      <c r="G355" s="79" t="s">
        <v>13</v>
      </c>
      <c r="H355" s="70"/>
      <c r="I355" s="51" t="s">
        <v>19</v>
      </c>
      <c r="J355" s="49" t="str">
        <f>IF($T355="",IF(ISERROR(VLOOKUP($P355,[1]Справочник_для_Базы!$A:$B,2,0)),"",VLOOKUP($P355,[1]Справочник_для_Базы!$A:$B,2,0)),$T355)</f>
        <v/>
      </c>
      <c r="K355" s="104"/>
      <c r="L355" s="112"/>
      <c r="O355" s="113"/>
      <c r="P355" s="123"/>
      <c r="Q355" s="137"/>
      <c r="R355" s="134"/>
      <c r="S355" s="133"/>
      <c r="T355" s="124"/>
    </row>
    <row r="356" spans="1:20" hidden="1">
      <c r="A356" s="15">
        <v>44175</v>
      </c>
      <c r="B356" s="15">
        <v>44176</v>
      </c>
      <c r="C356" s="11" t="s">
        <v>76</v>
      </c>
      <c r="D356" s="7" t="s">
        <v>12</v>
      </c>
      <c r="E356" s="16">
        <v>0.41666666666666669</v>
      </c>
      <c r="F356" s="9">
        <v>6</v>
      </c>
      <c r="G356" s="17" t="s">
        <v>31</v>
      </c>
      <c r="H356" s="18"/>
      <c r="I356" s="19" t="s">
        <v>19</v>
      </c>
      <c r="J356" s="13" t="str">
        <f>IF($T356="",IF(ISERROR(VLOOKUP($P356,[1]Справочник_для_Базы!$A:$B,2,0)),"",VLOOKUP($P356,[1]Справочник_для_Базы!$A:$B,2,0)),$T356)</f>
        <v/>
      </c>
      <c r="K356" s="99"/>
      <c r="L356" s="112"/>
      <c r="O356" s="111"/>
      <c r="P356" s="123"/>
      <c r="Q356" s="117"/>
      <c r="R356" s="146"/>
      <c r="S356" s="133"/>
      <c r="T356" s="123"/>
    </row>
    <row r="357" spans="1:20" hidden="1">
      <c r="A357" s="25">
        <v>44175</v>
      </c>
      <c r="B357" s="15">
        <v>44176</v>
      </c>
      <c r="C357" s="11" t="s">
        <v>69</v>
      </c>
      <c r="D357" s="7" t="s">
        <v>12</v>
      </c>
      <c r="E357" s="8">
        <v>0.41666666666666669</v>
      </c>
      <c r="F357" s="21">
        <v>16</v>
      </c>
      <c r="G357" s="17" t="s">
        <v>41</v>
      </c>
      <c r="H357" s="18"/>
      <c r="I357" s="11" t="s">
        <v>19</v>
      </c>
      <c r="J357" s="13" t="str">
        <f>IF($T357="",IF(ISERROR(VLOOKUP($P357,[1]Справочник_для_Базы!$A:$B,2,0)),"",VLOOKUP($P357,[1]Справочник_для_Базы!$A:$B,2,0)),$T357)</f>
        <v/>
      </c>
      <c r="K357" s="99"/>
      <c r="L357" s="112"/>
      <c r="O357" s="111"/>
      <c r="P357" s="124"/>
      <c r="Q357" s="134"/>
      <c r="R357" s="134"/>
      <c r="S357" s="133"/>
      <c r="T357" s="112"/>
    </row>
    <row r="358" spans="1:20" ht="63.75" hidden="1">
      <c r="A358" s="5">
        <v>44176</v>
      </c>
      <c r="B358" s="5">
        <v>44176</v>
      </c>
      <c r="C358" s="6" t="s">
        <v>136</v>
      </c>
      <c r="D358" s="17" t="s">
        <v>12</v>
      </c>
      <c r="E358" s="16">
        <v>0.41666666666666669</v>
      </c>
      <c r="F358" s="9">
        <v>3</v>
      </c>
      <c r="G358" s="31" t="s">
        <v>18</v>
      </c>
      <c r="H358" s="18"/>
      <c r="I358" s="11" t="s">
        <v>19</v>
      </c>
      <c r="J358" s="13" t="str">
        <f>IF($T358="",IF(ISERROR(VLOOKUP($P358,[1]Справочник_для_Базы!$A:$B,2,0)),"",VLOOKUP($P358,[1]Справочник_для_Базы!$A:$B,2,0)),$T358)</f>
        <v/>
      </c>
      <c r="K358" s="100"/>
      <c r="L358" s="117"/>
      <c r="O358" s="111"/>
      <c r="P358" s="115"/>
      <c r="Q358" s="117"/>
      <c r="R358" s="146"/>
      <c r="S358" s="133"/>
      <c r="T358" s="112"/>
    </row>
    <row r="359" spans="1:20" ht="38.25" hidden="1">
      <c r="A359" s="45">
        <v>44179</v>
      </c>
      <c r="B359" s="45">
        <v>44179</v>
      </c>
      <c r="C359" s="77" t="s">
        <v>108</v>
      </c>
      <c r="D359" s="49" t="s">
        <v>12</v>
      </c>
      <c r="E359" s="59">
        <v>0.41666666666666669</v>
      </c>
      <c r="F359" s="78">
        <v>4</v>
      </c>
      <c r="G359" s="79" t="s">
        <v>13</v>
      </c>
      <c r="H359" s="80"/>
      <c r="I359" s="51" t="s">
        <v>19</v>
      </c>
      <c r="J359" s="49" t="str">
        <f>IF($T359="",IF(ISERROR(VLOOKUP($P359,[1]Справочник_для_Базы!$A:$B,2,0)),"",VLOOKUP($P359,[1]Справочник_для_Базы!$A:$B,2,0)),$T359)</f>
        <v/>
      </c>
      <c r="K359" s="107"/>
      <c r="L359" s="120"/>
      <c r="O359" s="111"/>
      <c r="P359" s="111"/>
      <c r="Q359" s="117"/>
      <c r="R359" s="146"/>
      <c r="S359" s="133"/>
      <c r="T359" s="112"/>
    </row>
    <row r="360" spans="1:20" hidden="1">
      <c r="A360" s="15">
        <v>44179</v>
      </c>
      <c r="B360" s="15">
        <v>44179</v>
      </c>
      <c r="C360" s="19" t="s">
        <v>65</v>
      </c>
      <c r="D360" s="7" t="s">
        <v>12</v>
      </c>
      <c r="E360" s="8">
        <v>0.58333333333333337</v>
      </c>
      <c r="F360" s="21">
        <v>0.5</v>
      </c>
      <c r="G360" s="17" t="s">
        <v>18</v>
      </c>
      <c r="H360" s="18"/>
      <c r="I360" s="19" t="s">
        <v>19</v>
      </c>
      <c r="J360" s="13" t="str">
        <f>IF($T360="",IF(ISERROR(VLOOKUP($P360,[1]Справочник_для_Базы!$A:$B,2,0)),"",VLOOKUP($P360,[1]Справочник_для_Базы!$A:$B,2,0)),$T360)</f>
        <v/>
      </c>
      <c r="K360" s="99"/>
      <c r="L360" s="112"/>
      <c r="O360" s="111"/>
      <c r="P360" s="124"/>
      <c r="Q360" s="130"/>
      <c r="R360" s="146"/>
      <c r="S360" s="133"/>
      <c r="T360" s="112"/>
    </row>
    <row r="361" spans="1:20" hidden="1">
      <c r="A361" s="15">
        <v>44179</v>
      </c>
      <c r="B361" s="15">
        <v>44180</v>
      </c>
      <c r="C361" s="19" t="s">
        <v>50</v>
      </c>
      <c r="D361" s="7" t="s">
        <v>12</v>
      </c>
      <c r="E361" s="16">
        <v>0.625</v>
      </c>
      <c r="F361" s="9">
        <v>8</v>
      </c>
      <c r="G361" s="21" t="s">
        <v>16</v>
      </c>
      <c r="H361" s="18"/>
      <c r="I361" s="19" t="s">
        <v>19</v>
      </c>
      <c r="J361" s="13" t="str">
        <f>IF($T361="",IF(ISERROR(VLOOKUP($P361,[1]Справочник_для_Базы!$A:$B,2,0)),"",VLOOKUP($P361,[1]Справочник_для_Базы!$A:$B,2,0)),$T361)</f>
        <v/>
      </c>
      <c r="K361" s="99"/>
      <c r="L361" s="112"/>
      <c r="O361" s="111"/>
      <c r="P361" s="124"/>
      <c r="Q361" s="135"/>
      <c r="R361" s="146"/>
      <c r="S361" s="133"/>
      <c r="T361" s="112"/>
    </row>
    <row r="362" spans="1:20" hidden="1">
      <c r="A362" s="15">
        <v>44180</v>
      </c>
      <c r="B362" s="15">
        <v>44180</v>
      </c>
      <c r="C362" s="11" t="s">
        <v>55</v>
      </c>
      <c r="D362" s="7" t="s">
        <v>56</v>
      </c>
      <c r="E362" s="16">
        <v>0.39583333333333331</v>
      </c>
      <c r="F362" s="9">
        <v>4</v>
      </c>
      <c r="G362" s="7" t="s">
        <v>36</v>
      </c>
      <c r="H362" s="18"/>
      <c r="I362" s="11" t="s">
        <v>19</v>
      </c>
      <c r="J362" s="13" t="str">
        <f>IF($T362="",IF(ISERROR(VLOOKUP($P362,[1]Справочник_для_Базы!$A:$B,2,0)),"",VLOOKUP($P362,[1]Справочник_для_Базы!$A:$B,2,0)),$T362)</f>
        <v/>
      </c>
      <c r="K362" s="99">
        <v>702</v>
      </c>
      <c r="L362" s="112"/>
      <c r="O362" s="111"/>
      <c r="P362" s="124"/>
      <c r="Q362" s="135"/>
      <c r="R362" s="146"/>
      <c r="S362" s="133"/>
      <c r="T362" s="112"/>
    </row>
    <row r="363" spans="1:20" hidden="1">
      <c r="A363" s="15">
        <v>44180</v>
      </c>
      <c r="B363" s="15">
        <v>44180</v>
      </c>
      <c r="C363" s="19" t="s">
        <v>110</v>
      </c>
      <c r="D363" s="7" t="s">
        <v>12</v>
      </c>
      <c r="E363" s="8">
        <v>0.41666666666666669</v>
      </c>
      <c r="F363" s="21">
        <v>2</v>
      </c>
      <c r="G363" s="17" t="s">
        <v>18</v>
      </c>
      <c r="H363" s="18"/>
      <c r="I363" s="19" t="s">
        <v>19</v>
      </c>
      <c r="J363" s="13" t="str">
        <f>IF($T363="",IF(ISERROR(VLOOKUP($P363,[1]Справочник_для_Базы!$A:$B,2,0)),"",VLOOKUP($P363,[1]Справочник_для_Базы!$A:$B,2,0)),$T363)</f>
        <v/>
      </c>
      <c r="K363" s="99"/>
      <c r="L363" s="112"/>
      <c r="O363" s="111"/>
      <c r="P363" s="124"/>
      <c r="Q363" s="130"/>
      <c r="R363" s="146"/>
      <c r="S363" s="133"/>
      <c r="T363" s="112"/>
    </row>
    <row r="364" spans="1:20" hidden="1">
      <c r="A364" s="15">
        <v>44180</v>
      </c>
      <c r="B364" s="15">
        <v>44180</v>
      </c>
      <c r="C364" s="19" t="s">
        <v>72</v>
      </c>
      <c r="D364" s="7" t="s">
        <v>12</v>
      </c>
      <c r="E364" s="8">
        <v>0.58333333333333337</v>
      </c>
      <c r="F364" s="21">
        <v>2</v>
      </c>
      <c r="G364" s="17" t="s">
        <v>18</v>
      </c>
      <c r="H364" s="18"/>
      <c r="I364" s="19" t="s">
        <v>19</v>
      </c>
      <c r="J364" s="13" t="str">
        <f>IF($T364="",IF(ISERROR(VLOOKUP($P364,[1]Справочник_для_Базы!$A:$B,2,0)),"",VLOOKUP($P364,[1]Справочник_для_Базы!$A:$B,2,0)),$T364)</f>
        <v/>
      </c>
      <c r="K364" s="99"/>
      <c r="L364" s="112"/>
      <c r="O364" s="111"/>
      <c r="P364" s="124"/>
      <c r="Q364" s="130"/>
      <c r="R364" s="146"/>
      <c r="S364" s="133"/>
      <c r="T364" s="112"/>
    </row>
    <row r="365" spans="1:20" ht="15.4" hidden="1">
      <c r="A365" s="32">
        <v>44180</v>
      </c>
      <c r="B365" s="32">
        <v>44180</v>
      </c>
      <c r="C365" s="11" t="s">
        <v>90</v>
      </c>
      <c r="D365" s="7" t="s">
        <v>12</v>
      </c>
      <c r="E365" s="68">
        <v>0.41666666666666669</v>
      </c>
      <c r="F365" s="12">
        <v>4</v>
      </c>
      <c r="G365" s="7" t="s">
        <v>24</v>
      </c>
      <c r="H365" s="54"/>
      <c r="I365" s="28" t="s">
        <v>19</v>
      </c>
      <c r="J365" s="13" t="str">
        <f>IF($T365="",IF(ISERROR(VLOOKUP($P365,[1]Справочник_для_Базы!$A:$B,2,0)),"",VLOOKUP($P365,[1]Справочник_для_Базы!$A:$B,2,0)),$T365)</f>
        <v/>
      </c>
      <c r="K365" s="106"/>
      <c r="L365" s="113"/>
      <c r="O365" s="113"/>
      <c r="P365" s="123"/>
      <c r="Q365" s="138"/>
      <c r="R365" s="146"/>
      <c r="S365" s="133"/>
      <c r="T365" s="113"/>
    </row>
    <row r="366" spans="1:20" hidden="1">
      <c r="A366" s="93">
        <v>44180</v>
      </c>
      <c r="B366" s="45">
        <v>44181</v>
      </c>
      <c r="C366" s="51" t="s">
        <v>62</v>
      </c>
      <c r="D366" s="46" t="s">
        <v>12</v>
      </c>
      <c r="E366" s="47">
        <v>0.41666666666666669</v>
      </c>
      <c r="F366" s="78">
        <v>16</v>
      </c>
      <c r="G366" s="49" t="s">
        <v>13</v>
      </c>
      <c r="H366" s="70"/>
      <c r="I366" s="51" t="s">
        <v>19</v>
      </c>
      <c r="J366" s="49" t="str">
        <f>IF($T366="",IF(ISERROR(VLOOKUP($P366,[1]Справочник_для_Базы!$A:$B,2,0)),"",VLOOKUP($P366,[1]Справочник_для_Базы!$A:$B,2,0)),$T366)</f>
        <v/>
      </c>
      <c r="K366" s="104"/>
      <c r="L366" s="112"/>
      <c r="O366" s="113"/>
      <c r="P366" s="111"/>
      <c r="Q366" s="134"/>
      <c r="R366" s="134"/>
      <c r="S366" s="133"/>
      <c r="T366" s="123"/>
    </row>
    <row r="367" spans="1:20" hidden="1">
      <c r="A367" s="15">
        <v>44181</v>
      </c>
      <c r="B367" s="15">
        <v>44181</v>
      </c>
      <c r="C367" s="19" t="s">
        <v>17</v>
      </c>
      <c r="D367" s="7" t="s">
        <v>12</v>
      </c>
      <c r="E367" s="8">
        <v>0.58333333333333337</v>
      </c>
      <c r="F367" s="21">
        <v>2</v>
      </c>
      <c r="G367" s="17" t="s">
        <v>36</v>
      </c>
      <c r="H367" s="18"/>
      <c r="I367" s="19" t="s">
        <v>19</v>
      </c>
      <c r="J367" s="13" t="str">
        <f>IF($T367="",IF(ISERROR(VLOOKUP($P367,[1]Справочник_для_Базы!$A:$B,2,0)),"",VLOOKUP($P367,[1]Справочник_для_Базы!$A:$B,2,0)),$T367)</f>
        <v/>
      </c>
      <c r="K367" s="99"/>
      <c r="L367" s="112"/>
      <c r="O367" s="111"/>
      <c r="P367" s="124"/>
      <c r="Q367" s="130"/>
      <c r="R367" s="146"/>
      <c r="S367" s="133"/>
      <c r="T367" s="112"/>
    </row>
    <row r="368" spans="1:20" ht="63.75" hidden="1">
      <c r="A368" s="5">
        <v>44181</v>
      </c>
      <c r="B368" s="5">
        <v>44181</v>
      </c>
      <c r="C368" s="6" t="s">
        <v>143</v>
      </c>
      <c r="D368" s="17" t="s">
        <v>12</v>
      </c>
      <c r="E368" s="16">
        <v>0.41666666666666669</v>
      </c>
      <c r="F368" s="9">
        <v>3</v>
      </c>
      <c r="G368" s="31" t="s">
        <v>18</v>
      </c>
      <c r="H368" s="18"/>
      <c r="I368" s="11" t="s">
        <v>19</v>
      </c>
      <c r="J368" s="13" t="str">
        <f>IF($T368="",IF(ISERROR(VLOOKUP($P368,[1]Справочник_для_Базы!$A:$B,2,0)),"",VLOOKUP($P368,[1]Справочник_для_Базы!$A:$B,2,0)),$T368)</f>
        <v/>
      </c>
      <c r="K368" s="100"/>
      <c r="L368" s="117"/>
      <c r="O368" s="111"/>
      <c r="P368" s="115"/>
      <c r="Q368" s="117"/>
      <c r="R368" s="146"/>
      <c r="S368" s="133"/>
      <c r="T368" s="112"/>
    </row>
    <row r="369" spans="1:20" hidden="1">
      <c r="A369" s="15">
        <v>44181</v>
      </c>
      <c r="B369" s="15">
        <v>44182</v>
      </c>
      <c r="C369" s="11" t="s">
        <v>87</v>
      </c>
      <c r="D369" s="17" t="s">
        <v>56</v>
      </c>
      <c r="E369" s="16">
        <v>0.39583333333333331</v>
      </c>
      <c r="F369" s="9">
        <v>16</v>
      </c>
      <c r="G369" s="17" t="s">
        <v>41</v>
      </c>
      <c r="H369" s="18"/>
      <c r="I369" s="19" t="s">
        <v>19</v>
      </c>
      <c r="J369" s="13" t="str">
        <f>IF($T369="",IF(ISERROR(VLOOKUP($P369,[1]Справочник_для_Базы!$A:$B,2,0)),"",VLOOKUP($P369,[1]Справочник_для_Базы!$A:$B,2,0)),$T369)</f>
        <v/>
      </c>
      <c r="K369" s="99">
        <v>712</v>
      </c>
      <c r="L369" s="112"/>
      <c r="O369" s="120"/>
      <c r="P369" s="123"/>
      <c r="Q369" s="135"/>
      <c r="R369" s="146"/>
      <c r="S369" s="133"/>
      <c r="T369" s="112"/>
    </row>
    <row r="370" spans="1:20" hidden="1">
      <c r="A370" s="66">
        <v>44182</v>
      </c>
      <c r="B370" s="66">
        <v>44182</v>
      </c>
      <c r="C370" s="67" t="s">
        <v>55</v>
      </c>
      <c r="D370" s="7" t="s">
        <v>56</v>
      </c>
      <c r="E370" s="16">
        <v>0.39583333333333331</v>
      </c>
      <c r="F370" s="9">
        <v>4</v>
      </c>
      <c r="G370" s="7" t="s">
        <v>18</v>
      </c>
      <c r="H370" s="18"/>
      <c r="I370" s="11" t="s">
        <v>57</v>
      </c>
      <c r="J370" s="13" t="str">
        <f>IF($T370="",IF(ISERROR(VLOOKUP($P370,[1]Справочник_для_Базы!$A:$B,2,0)),"",VLOOKUP($P370,[1]Справочник_для_Базы!$A:$B,2,0)),$T370)</f>
        <v/>
      </c>
      <c r="K370" s="104">
        <v>709</v>
      </c>
      <c r="L370" s="113"/>
      <c r="O370" s="111"/>
      <c r="P370" s="124"/>
      <c r="Q370" s="135"/>
      <c r="R370" s="146"/>
      <c r="S370" s="133"/>
      <c r="T370" s="112"/>
    </row>
    <row r="371" spans="1:20" hidden="1">
      <c r="A371" s="15">
        <v>44182</v>
      </c>
      <c r="B371" s="15">
        <v>44182</v>
      </c>
      <c r="C371" s="19" t="s">
        <v>95</v>
      </c>
      <c r="D371" s="7" t="s">
        <v>12</v>
      </c>
      <c r="E371" s="8">
        <v>0.41666666666666669</v>
      </c>
      <c r="F371" s="21">
        <v>0.5</v>
      </c>
      <c r="G371" s="17" t="s">
        <v>36</v>
      </c>
      <c r="H371" s="18"/>
      <c r="I371" s="19" t="s">
        <v>19</v>
      </c>
      <c r="J371" s="13" t="str">
        <f>IF($T371="",IF(ISERROR(VLOOKUP($P371,[1]Справочник_для_Базы!$A:$B,2,0)),"",VLOOKUP($P371,[1]Справочник_для_Базы!$A:$B,2,0)),$T371)</f>
        <v/>
      </c>
      <c r="K371" s="99"/>
      <c r="L371" s="112"/>
      <c r="O371" s="111"/>
      <c r="P371" s="124"/>
      <c r="Q371" s="130"/>
      <c r="R371" s="146"/>
      <c r="S371" s="133"/>
      <c r="T371" s="112"/>
    </row>
    <row r="372" spans="1:20" hidden="1">
      <c r="A372" s="15">
        <v>44182</v>
      </c>
      <c r="B372" s="15">
        <v>44183</v>
      </c>
      <c r="C372" s="11" t="s">
        <v>76</v>
      </c>
      <c r="D372" s="7" t="s">
        <v>12</v>
      </c>
      <c r="E372" s="16">
        <v>0.41666666666666669</v>
      </c>
      <c r="F372" s="9">
        <v>6</v>
      </c>
      <c r="G372" s="17" t="s">
        <v>31</v>
      </c>
      <c r="H372" s="18"/>
      <c r="I372" s="19" t="s">
        <v>19</v>
      </c>
      <c r="J372" s="13" t="str">
        <f>IF($T372="",IF(ISERROR(VLOOKUP($P372,[1]Справочник_для_Базы!$A:$B,2,0)),"",VLOOKUP($P372,[1]Справочник_для_Базы!$A:$B,2,0)),$T372)</f>
        <v/>
      </c>
      <c r="K372" s="99"/>
      <c r="L372" s="112"/>
      <c r="O372" s="111"/>
      <c r="P372" s="123"/>
      <c r="Q372" s="117"/>
      <c r="R372" s="146"/>
      <c r="S372" s="133"/>
      <c r="T372" s="123"/>
    </row>
    <row r="373" spans="1:20" hidden="1">
      <c r="A373" s="15">
        <v>44183</v>
      </c>
      <c r="B373" s="15">
        <v>44183</v>
      </c>
      <c r="C373" s="11" t="s">
        <v>32</v>
      </c>
      <c r="D373" s="7" t="s">
        <v>30</v>
      </c>
      <c r="E373" s="16"/>
      <c r="F373" s="9"/>
      <c r="G373" s="7" t="s">
        <v>26</v>
      </c>
      <c r="H373" s="18"/>
      <c r="I373" s="11" t="s">
        <v>34</v>
      </c>
      <c r="J373" s="13" t="str">
        <f>IF($T373="",IF(ISERROR(VLOOKUP($P373,[1]Справочник_для_Базы!$A:$B,2,0)),"",VLOOKUP($P373,[1]Справочник_для_Базы!$A:$B,2,0)),$T373)</f>
        <v/>
      </c>
      <c r="K373" s="99"/>
      <c r="L373" s="112"/>
      <c r="O373" s="111"/>
      <c r="P373" s="124"/>
      <c r="Q373" s="135"/>
      <c r="R373" s="146"/>
      <c r="S373" s="133"/>
      <c r="T373" s="112"/>
    </row>
    <row r="374" spans="1:20" hidden="1">
      <c r="A374" s="15">
        <v>44183</v>
      </c>
      <c r="B374" s="15">
        <v>44183</v>
      </c>
      <c r="C374" s="19" t="s">
        <v>100</v>
      </c>
      <c r="D374" s="7" t="s">
        <v>12</v>
      </c>
      <c r="E374" s="8">
        <v>0.41666666666666669</v>
      </c>
      <c r="F374" s="21">
        <v>2</v>
      </c>
      <c r="G374" s="17" t="s">
        <v>36</v>
      </c>
      <c r="H374" s="18"/>
      <c r="I374" s="19" t="s">
        <v>19</v>
      </c>
      <c r="J374" s="13" t="str">
        <f>IF($T374="",IF(ISERROR(VLOOKUP($P374,[1]Справочник_для_Базы!$A:$B,2,0)),"",VLOOKUP($P374,[1]Справочник_для_Базы!$A:$B,2,0)),$T374)</f>
        <v/>
      </c>
      <c r="K374" s="99"/>
      <c r="L374" s="112"/>
      <c r="O374" s="111"/>
      <c r="P374" s="124"/>
      <c r="Q374" s="130"/>
      <c r="R374" s="146"/>
      <c r="S374" s="133"/>
      <c r="T374" s="112"/>
    </row>
    <row r="375" spans="1:20" ht="76.5" hidden="1">
      <c r="A375" s="5">
        <v>44183</v>
      </c>
      <c r="B375" s="5">
        <v>44183</v>
      </c>
      <c r="C375" s="6" t="s">
        <v>141</v>
      </c>
      <c r="D375" s="17" t="s">
        <v>12</v>
      </c>
      <c r="E375" s="16">
        <v>0.41666666666666669</v>
      </c>
      <c r="F375" s="9">
        <v>3</v>
      </c>
      <c r="G375" s="31" t="s">
        <v>18</v>
      </c>
      <c r="H375" s="18"/>
      <c r="I375" s="11" t="s">
        <v>19</v>
      </c>
      <c r="J375" s="13" t="str">
        <f>IF($T375="",IF(ISERROR(VLOOKUP($P375,[1]Справочник_для_Базы!$A:$B,2,0)),"",VLOOKUP($P375,[1]Справочник_для_Базы!$A:$B,2,0)),$T375)</f>
        <v/>
      </c>
      <c r="K375" s="100"/>
      <c r="L375" s="117"/>
      <c r="O375" s="111"/>
      <c r="P375" s="115"/>
      <c r="Q375" s="117"/>
      <c r="R375" s="145"/>
      <c r="S375" s="133"/>
      <c r="T375" s="112"/>
    </row>
    <row r="376" spans="1:20">
      <c r="A376" s="94">
        <v>44186</v>
      </c>
      <c r="B376" s="94">
        <v>44186</v>
      </c>
      <c r="C376" s="75" t="s">
        <v>104</v>
      </c>
      <c r="D376" s="17" t="s">
        <v>30</v>
      </c>
      <c r="E376" s="16"/>
      <c r="F376" s="9">
        <v>8</v>
      </c>
      <c r="G376" s="17" t="s">
        <v>52</v>
      </c>
      <c r="H376" s="18"/>
      <c r="I376" s="19" t="s">
        <v>19</v>
      </c>
      <c r="J376" s="13" t="str">
        <f>IF($T376="",IF(ISERROR(VLOOKUP($P376,[1]Справочник_для_Базы!$A:$B,2,0)),"",VLOOKUP($P376,[1]Справочник_для_Базы!$A:$B,2,0)),$T376)</f>
        <v/>
      </c>
      <c r="K376" s="99"/>
      <c r="L376" s="112"/>
      <c r="O376" s="111"/>
      <c r="P376" s="124"/>
      <c r="Q376" s="130"/>
      <c r="R376" s="146"/>
      <c r="S376" s="133"/>
      <c r="T376" s="112"/>
    </row>
    <row r="377" spans="1:20" ht="38.25" hidden="1">
      <c r="A377" s="15">
        <v>44186</v>
      </c>
      <c r="B377" s="15">
        <v>44187</v>
      </c>
      <c r="C377" s="6" t="s">
        <v>50</v>
      </c>
      <c r="D377" s="31" t="s">
        <v>12</v>
      </c>
      <c r="E377" s="16">
        <v>0.58333333333333337</v>
      </c>
      <c r="F377" s="9">
        <v>8</v>
      </c>
      <c r="G377" s="23" t="s">
        <v>38</v>
      </c>
      <c r="H377" s="18"/>
      <c r="I377" s="14" t="s">
        <v>19</v>
      </c>
      <c r="J377" s="13" t="str">
        <f>IF($T377="",IF(ISERROR(VLOOKUP($P377,[1]Справочник_для_Базы!$A:$B,2,0)),"",VLOOKUP($P377,[1]Справочник_для_Базы!$A:$B,2,0)),$T377)</f>
        <v/>
      </c>
      <c r="K377" s="99"/>
      <c r="L377" s="112"/>
      <c r="O377" s="111"/>
      <c r="P377" s="112"/>
      <c r="Q377" s="114"/>
      <c r="R377" s="146"/>
      <c r="S377" s="133"/>
      <c r="T377" s="124"/>
    </row>
    <row r="378" spans="1:20" hidden="1">
      <c r="A378" s="15">
        <v>44187</v>
      </c>
      <c r="B378" s="15">
        <v>44187</v>
      </c>
      <c r="C378" s="19" t="s">
        <v>17</v>
      </c>
      <c r="D378" s="7" t="s">
        <v>12</v>
      </c>
      <c r="E378" s="8">
        <v>0.58333333333333337</v>
      </c>
      <c r="F378" s="21">
        <v>2</v>
      </c>
      <c r="G378" s="17" t="s">
        <v>18</v>
      </c>
      <c r="H378" s="18"/>
      <c r="I378" s="19" t="s">
        <v>19</v>
      </c>
      <c r="J378" s="13" t="str">
        <f>IF($T378="",IF(ISERROR(VLOOKUP($P378,[1]Справочник_для_Базы!$A:$B,2,0)),"",VLOOKUP($P378,[1]Справочник_для_Базы!$A:$B,2,0)),$T378)</f>
        <v/>
      </c>
      <c r="K378" s="99"/>
      <c r="L378" s="112"/>
      <c r="O378" s="111"/>
      <c r="P378" s="124"/>
      <c r="Q378" s="130"/>
      <c r="R378" s="146"/>
      <c r="S378" s="133"/>
      <c r="T378" s="112"/>
    </row>
    <row r="379" spans="1:20" ht="114.75" hidden="1">
      <c r="A379" s="5">
        <v>44187</v>
      </c>
      <c r="B379" s="5">
        <v>44187</v>
      </c>
      <c r="C379" s="6" t="s">
        <v>124</v>
      </c>
      <c r="D379" s="17" t="s">
        <v>12</v>
      </c>
      <c r="E379" s="16">
        <v>0.41666666666666669</v>
      </c>
      <c r="F379" s="9">
        <v>3</v>
      </c>
      <c r="G379" s="31" t="s">
        <v>18</v>
      </c>
      <c r="H379" s="18"/>
      <c r="I379" s="11" t="s">
        <v>19</v>
      </c>
      <c r="J379" s="13" t="str">
        <f>IF($T379="",IF(ISERROR(VLOOKUP($P379,[1]Справочник_для_Базы!$A:$B,2,0)),"",VLOOKUP($P379,[1]Справочник_для_Базы!$A:$B,2,0)),$T379)</f>
        <v/>
      </c>
      <c r="K379" s="98"/>
      <c r="L379" s="111"/>
      <c r="O379" s="111"/>
      <c r="P379" s="115"/>
      <c r="Q379" s="111"/>
      <c r="R379" s="146"/>
      <c r="S379" s="133"/>
      <c r="T379" s="112"/>
    </row>
    <row r="380" spans="1:20" hidden="1">
      <c r="A380" s="15">
        <v>44188</v>
      </c>
      <c r="B380" s="15">
        <v>44189</v>
      </c>
      <c r="C380" s="11" t="s">
        <v>87</v>
      </c>
      <c r="D380" s="17" t="s">
        <v>56</v>
      </c>
      <c r="E380" s="16">
        <v>0.39583333333333331</v>
      </c>
      <c r="F380" s="9">
        <v>16</v>
      </c>
      <c r="G380" s="17" t="s">
        <v>41</v>
      </c>
      <c r="H380" s="18"/>
      <c r="I380" s="19" t="s">
        <v>19</v>
      </c>
      <c r="J380" s="13" t="str">
        <f>IF($T380="",IF(ISERROR(VLOOKUP($P380,[1]Справочник_для_Базы!$A:$B,2,0)),"",VLOOKUP($P380,[1]Справочник_для_Базы!$A:$B,2,0)),$T380)</f>
        <v/>
      </c>
      <c r="K380" s="99">
        <v>712</v>
      </c>
      <c r="L380" s="112"/>
      <c r="O380" s="120"/>
      <c r="P380" s="123"/>
      <c r="Q380" s="135"/>
      <c r="R380" s="146"/>
      <c r="S380" s="133"/>
      <c r="T380" s="112"/>
    </row>
    <row r="381" spans="1:20" ht="38.25" hidden="1">
      <c r="A381" s="15">
        <v>44188</v>
      </c>
      <c r="B381" s="15">
        <v>44189</v>
      </c>
      <c r="C381" s="6" t="s">
        <v>50</v>
      </c>
      <c r="D381" s="31" t="s">
        <v>12</v>
      </c>
      <c r="E381" s="16">
        <v>0.625</v>
      </c>
      <c r="F381" s="9">
        <v>8</v>
      </c>
      <c r="G381" s="23" t="s">
        <v>51</v>
      </c>
      <c r="H381" s="18"/>
      <c r="I381" s="14" t="s">
        <v>19</v>
      </c>
      <c r="J381" s="13" t="str">
        <f>IF($T381="",IF(ISERROR(VLOOKUP($P381,[1]Справочник_для_Базы!$A:$B,2,0)),"",VLOOKUP($P381,[1]Справочник_для_Базы!$A:$B,2,0)),$T381)</f>
        <v/>
      </c>
      <c r="K381" s="99"/>
      <c r="L381" s="112"/>
      <c r="O381" s="111"/>
      <c r="P381" s="112"/>
      <c r="Q381" s="114"/>
      <c r="R381" s="146"/>
      <c r="S381" s="133"/>
      <c r="T381" s="124"/>
    </row>
    <row r="382" spans="1:20" hidden="1">
      <c r="A382" s="15">
        <v>44189</v>
      </c>
      <c r="B382" s="15">
        <v>44189</v>
      </c>
      <c r="C382" s="19" t="s">
        <v>110</v>
      </c>
      <c r="D382" s="7" t="s">
        <v>12</v>
      </c>
      <c r="E382" s="8">
        <v>0.41666666666666669</v>
      </c>
      <c r="F382" s="21">
        <v>2</v>
      </c>
      <c r="G382" s="17" t="s">
        <v>36</v>
      </c>
      <c r="H382" s="18"/>
      <c r="I382" s="19" t="s">
        <v>19</v>
      </c>
      <c r="J382" s="13" t="str">
        <f>IF($T382="",IF(ISERROR(VLOOKUP($P382,[1]Справочник_для_Базы!$A:$B,2,0)),"",VLOOKUP($P382,[1]Справочник_для_Базы!$A:$B,2,0)),$T382)</f>
        <v/>
      </c>
      <c r="K382" s="99"/>
      <c r="L382" s="112"/>
      <c r="O382" s="111"/>
      <c r="P382" s="124"/>
      <c r="Q382" s="130"/>
      <c r="R382" s="146"/>
      <c r="S382" s="133"/>
      <c r="T382" s="112"/>
    </row>
    <row r="383" spans="1:20" hidden="1">
      <c r="A383" s="15">
        <v>44189</v>
      </c>
      <c r="B383" s="15">
        <v>44190</v>
      </c>
      <c r="C383" s="11" t="s">
        <v>76</v>
      </c>
      <c r="D383" s="7" t="s">
        <v>12</v>
      </c>
      <c r="E383" s="16">
        <v>0.41666666666666669</v>
      </c>
      <c r="F383" s="9">
        <v>6</v>
      </c>
      <c r="G383" s="17" t="s">
        <v>31</v>
      </c>
      <c r="H383" s="18"/>
      <c r="I383" s="19" t="s">
        <v>19</v>
      </c>
      <c r="J383" s="13" t="str">
        <f>IF($T383="",IF(ISERROR(VLOOKUP($P383,[1]Справочник_для_Базы!$A:$B,2,0)),"",VLOOKUP($P383,[1]Справочник_для_Базы!$A:$B,2,0)),$T383)</f>
        <v/>
      </c>
      <c r="K383" s="99"/>
      <c r="L383" s="112"/>
      <c r="O383" s="111"/>
      <c r="P383" s="123"/>
      <c r="Q383" s="117"/>
      <c r="R383" s="146"/>
      <c r="S383" s="133"/>
      <c r="T383" s="123"/>
    </row>
    <row r="384" spans="1:20" ht="38.25" hidden="1">
      <c r="A384" s="45">
        <v>44193</v>
      </c>
      <c r="B384" s="45">
        <v>44193</v>
      </c>
      <c r="C384" s="77" t="s">
        <v>108</v>
      </c>
      <c r="D384" s="49" t="s">
        <v>12</v>
      </c>
      <c r="E384" s="59">
        <v>0.41666666666666669</v>
      </c>
      <c r="F384" s="78">
        <v>4</v>
      </c>
      <c r="G384" s="79" t="s">
        <v>13</v>
      </c>
      <c r="H384" s="80"/>
      <c r="I384" s="51" t="s">
        <v>19</v>
      </c>
      <c r="J384" s="49" t="str">
        <f>IF($T384="",IF(ISERROR(VLOOKUP($P384,[1]Справочник_для_Базы!$A:$B,2,0)),"",VLOOKUP($P384,[1]Справочник_для_Базы!$A:$B,2,0)),$T384)</f>
        <v/>
      </c>
      <c r="K384" s="107"/>
      <c r="L384" s="120"/>
      <c r="O384" s="111"/>
      <c r="P384" s="111"/>
      <c r="Q384" s="117"/>
      <c r="R384" s="146"/>
      <c r="S384" s="133"/>
      <c r="T384" s="112"/>
    </row>
    <row r="385" spans="1:20" hidden="1">
      <c r="A385" s="15">
        <v>44193</v>
      </c>
      <c r="B385" s="15">
        <v>44194</v>
      </c>
      <c r="C385" s="19" t="s">
        <v>50</v>
      </c>
      <c r="D385" s="7" t="s">
        <v>12</v>
      </c>
      <c r="E385" s="16">
        <v>0.625</v>
      </c>
      <c r="F385" s="9">
        <v>8</v>
      </c>
      <c r="G385" s="21" t="s">
        <v>16</v>
      </c>
      <c r="H385" s="18"/>
      <c r="I385" s="19" t="s">
        <v>19</v>
      </c>
      <c r="J385" s="13" t="str">
        <f>IF($T385="",IF(ISERROR(VLOOKUP($P385,[1]Справочник_для_Базы!$A:$B,2,0)),"",VLOOKUP($P385,[1]Справочник_для_Базы!$A:$B,2,0)),$T385)</f>
        <v/>
      </c>
      <c r="K385" s="99"/>
      <c r="L385" s="112"/>
      <c r="O385" s="111"/>
      <c r="P385" s="124"/>
      <c r="Q385" s="135"/>
      <c r="R385" s="146"/>
      <c r="S385" s="133"/>
      <c r="T385" s="112"/>
    </row>
    <row r="386" spans="1:20" hidden="1">
      <c r="A386" s="15">
        <v>44193</v>
      </c>
      <c r="B386" s="15">
        <v>44196</v>
      </c>
      <c r="C386" s="19" t="s">
        <v>32</v>
      </c>
      <c r="D386" s="17" t="s">
        <v>30</v>
      </c>
      <c r="E386" s="16"/>
      <c r="F386" s="9"/>
      <c r="G386" s="17" t="s">
        <v>46</v>
      </c>
      <c r="H386" s="18"/>
      <c r="I386" s="19" t="s">
        <v>34</v>
      </c>
      <c r="J386" s="13" t="str">
        <f>IF($T386="",IF(ISERROR(VLOOKUP($P386,[1]Справочник_для_Базы!$A:$B,2,0)),"",VLOOKUP($P386,[1]Справочник_для_Базы!$A:$B,2,0)),$T386)</f>
        <v/>
      </c>
      <c r="K386" s="99"/>
      <c r="L386" s="112"/>
      <c r="O386" s="111"/>
      <c r="P386" s="124"/>
      <c r="Q386" s="130"/>
      <c r="R386" s="146"/>
      <c r="S386" s="133"/>
      <c r="T386" s="112"/>
    </row>
    <row r="387" spans="1:20">
      <c r="A387" s="15">
        <v>44194</v>
      </c>
      <c r="B387" s="15">
        <v>44194</v>
      </c>
      <c r="C387" s="19" t="s">
        <v>104</v>
      </c>
      <c r="D387" s="17" t="s">
        <v>30</v>
      </c>
      <c r="E387" s="16"/>
      <c r="F387" s="9">
        <v>8</v>
      </c>
      <c r="G387" s="17" t="s">
        <v>26</v>
      </c>
      <c r="H387" s="18"/>
      <c r="I387" s="19" t="s">
        <v>19</v>
      </c>
      <c r="J387" s="13" t="str">
        <f>IF($T387="",IF(ISERROR(VLOOKUP($P387,[1]Справочник_для_Базы!$A:$B,2,0)),"",VLOOKUP($P387,[1]Справочник_для_Базы!$A:$B,2,0)),$T387)</f>
        <v/>
      </c>
      <c r="K387" s="99"/>
      <c r="L387" s="112"/>
      <c r="O387" s="111"/>
      <c r="P387" s="124"/>
      <c r="Q387" s="130"/>
      <c r="R387" s="146"/>
      <c r="S387" s="133"/>
      <c r="T387" s="112"/>
    </row>
    <row r="388" spans="1:20" hidden="1">
      <c r="A388" s="15">
        <v>44194</v>
      </c>
      <c r="B388" s="15">
        <v>44196</v>
      </c>
      <c r="C388" s="11" t="s">
        <v>32</v>
      </c>
      <c r="D388" s="17" t="s">
        <v>30</v>
      </c>
      <c r="E388" s="16"/>
      <c r="F388" s="9"/>
      <c r="G388" s="7" t="s">
        <v>33</v>
      </c>
      <c r="H388" s="18"/>
      <c r="I388" s="11" t="s">
        <v>34</v>
      </c>
      <c r="J388" s="13" t="str">
        <f>IF($T388="",IF(ISERROR(VLOOKUP($P388,[1]Справочник_для_Базы!$A:$B,2,0)),"",VLOOKUP($P388,[1]Справочник_для_Базы!$A:$B,2,0)),$T388)</f>
        <v/>
      </c>
      <c r="K388" s="99"/>
      <c r="L388" s="112"/>
      <c r="O388" s="111"/>
      <c r="P388" s="124"/>
      <c r="Q388" s="130"/>
      <c r="R388" s="146"/>
      <c r="S388" s="133"/>
      <c r="T388" s="112"/>
    </row>
    <row r="389" spans="1:20" ht="42.75" hidden="1">
      <c r="A389" s="15">
        <v>44119</v>
      </c>
      <c r="B389" s="15">
        <v>44120</v>
      </c>
      <c r="C389" s="95" t="s">
        <v>68</v>
      </c>
      <c r="D389" s="17" t="s">
        <v>12</v>
      </c>
      <c r="E389" s="96">
        <v>0.58333333333333337</v>
      </c>
      <c r="F389" s="9">
        <v>10</v>
      </c>
      <c r="G389" s="7" t="s">
        <v>16</v>
      </c>
      <c r="H389" s="18" t="s">
        <v>51</v>
      </c>
      <c r="I389" s="17" t="s">
        <v>19</v>
      </c>
      <c r="J389" s="13" t="str">
        <f>IF($T389="",IF(ISERROR(VLOOKUP($P389,[1]Справочник_для_Базы!$A:$B,2,0)),"",VLOOKUP($P389,[1]Справочник_для_Базы!$A:$B,2,0)),$T389)</f>
        <v/>
      </c>
      <c r="K389" s="109"/>
      <c r="L389" s="122"/>
      <c r="O389" s="111"/>
      <c r="P389" s="133"/>
      <c r="Q389" s="133"/>
      <c r="R389" s="133"/>
      <c r="S389" s="133"/>
      <c r="T389" s="150"/>
    </row>
    <row r="390" spans="1:20" hidden="1">
      <c r="A390" s="15">
        <v>44111</v>
      </c>
      <c r="B390" s="15">
        <v>44111</v>
      </c>
      <c r="C390" s="28" t="s">
        <v>40</v>
      </c>
      <c r="D390" s="7" t="s">
        <v>12</v>
      </c>
      <c r="E390" s="16">
        <v>0.39583333333333331</v>
      </c>
      <c r="F390" s="9">
        <v>3</v>
      </c>
      <c r="G390" s="7" t="s">
        <v>46</v>
      </c>
      <c r="H390" s="10"/>
      <c r="I390" s="19" t="s">
        <v>14</v>
      </c>
      <c r="J390" s="13" t="str">
        <f>IF($T390="",IF(ISERROR(VLOOKUP($P390,[1]Справочник_для_Базы!$A:$B,2,0)),"",VLOOKUP($P390,[1]Справочник_для_Базы!$A:$B,2,0)),$T390)</f>
        <v/>
      </c>
      <c r="K390" s="99"/>
      <c r="L390" s="112"/>
      <c r="O390" s="111"/>
      <c r="P390" s="123"/>
      <c r="Q390" s="114"/>
      <c r="R390" s="146"/>
      <c r="S390" s="133"/>
      <c r="T390" s="113"/>
    </row>
  </sheetData>
  <autoFilter ref="A1:K390" xr:uid="{23FCEAC6-23E9-4F14-A71B-ACAFF9B375F4}">
    <filterColumn colId="3">
      <filters>
        <filter val="прочее"/>
      </filters>
    </filterColumn>
    <filterColumn colId="8">
      <filters>
        <filter val="план"/>
        <filter val="проведен"/>
      </filters>
    </filterColumn>
  </autoFilter>
  <conditionalFormatting sqref="I2:I390">
    <cfRule type="cellIs" dxfId="0" priority="1" operator="equal">
      <formula>"отмена"</formula>
    </cfRule>
  </conditionalFormatting>
  <dataValidations count="3">
    <dataValidation type="date" allowBlank="1" showInputMessage="1" showErrorMessage="1" errorTitle="Внимание! Ошибка" error="Введена некорретное значение._x000a__x000a_Введите дату в формате ДД.ММ.ГГГГ" sqref="B389:B390" xr:uid="{6510176F-5DB0-464B-8D33-1C9ABB46B788}">
      <formula1>1</formula1>
      <formula2>91313</formula2>
    </dataValidation>
    <dataValidation type="date" showInputMessage="1" showErrorMessage="1" errorTitle="Внимание! Ошибка!" error="Введена некорретное значение._x000a__x000a_Введите дату в формате ДД.ММ.ГГГГ" sqref="A389:A390" xr:uid="{91423998-99AF-46A4-8CDA-938BB88DDE15}">
      <formula1>1</formula1>
      <formula2>91313</formula2>
    </dataValidation>
    <dataValidation type="time" showInputMessage="1" showErrorMessage="1" errorTitle="Внимание! Ошибка!" error="Введите время в формате &quot;ЧЧ:ММ&quot;" sqref="E389:E390" xr:uid="{E305238F-F893-4B8C-8DA2-678F818E6BB2}">
      <formula1>0</formula1>
      <formula2>0.996527777777778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6CA94F-3368-4B4B-B33F-A4C2A0BA4E34}">
          <x14:formula1>
            <xm:f>'\\Ub-file02.sbcorp.ub.sbrf.ru\files\9016\Уральский банк ПАО Сбербанк\HR\ЦРТ\OPVK\СОиСО\102_Годовые тем. планы\План_2020\[Тренинговый план 3-4Q 2020.xlsx]Данные вставок'!#REF!</xm:f>
          </x14:formula1>
          <xm:sqref>D85:D328 R351:R370 R373:R388 R250:R328 D351:D370 D373:D388 D2:D77 I2:I77 R2:R246 I85:I370 I373:I388</xm:sqref>
        </x14:dataValidation>
        <x14:dataValidation type="list" allowBlank="1" showInputMessage="1" showErrorMessage="1" xr:uid="{E1DE9D30-5A48-4466-B430-C5F159F1601B}">
          <x14:formula1>
            <xm:f>'C:\Users\SergPC\Desktop\Новая папка\[Тренинговый план 3-4Q 2020.xlsm]Справочник_для_Базы'!#REF!</xm:f>
          </x14:formula1>
          <xm:sqref>I389:I390 G2:H390 L389:L390 D389:D390 R389:R390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Таблица с занятиями</vt:lpstr>
      <vt:lpstr>Данные от тренеров</vt:lpstr>
      <vt:lpstr>Лист4</vt:lpstr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2020-11-17T17:24:29Z</dcterms:created>
  <dcterms:modified xsi:type="dcterms:W3CDTF">2020-11-22T15:31:14Z</dcterms:modified>
</cp:coreProperties>
</file>