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anma\Tanmay_T_A\Programming\Quarter-CA\samples\"/>
    </mc:Choice>
  </mc:AlternateContent>
  <xr:revisionPtr revIDLastSave="0" documentId="13_ncr:1_{E748B4C7-435C-4AC6-9F4F-D299B71DF4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Statement" sheetId="1" r:id="rId1"/>
    <sheet name="Balance Sheet" sheetId="2" r:id="rId2"/>
    <sheet name="Cash Flow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6" i="1"/>
  <c r="B2" i="1"/>
  <c r="B69" i="2"/>
  <c r="B57" i="2"/>
  <c r="B47" i="2"/>
  <c r="B28" i="2"/>
  <c r="B4" i="2"/>
</calcChain>
</file>

<file path=xl/sharedStrings.xml><?xml version="1.0" encoding="utf-8"?>
<sst xmlns="http://schemas.openxmlformats.org/spreadsheetml/2006/main" count="78" uniqueCount="74">
  <si>
    <t>Field</t>
  </si>
  <si>
    <t>FY 2023</t>
  </si>
  <si>
    <t>Revenue from operations</t>
  </si>
  <si>
    <t>Other income</t>
  </si>
  <si>
    <t>Cost of materials consumed</t>
  </si>
  <si>
    <t>Purchases of stock-in-trade</t>
  </si>
  <si>
    <t>Changes in inventories of goods, work-in-progress and stock-in-trade</t>
  </si>
  <si>
    <t>Employee benefit expense</t>
  </si>
  <si>
    <t>Finance cost</t>
  </si>
  <si>
    <t>Amortization &amp; Depreciation</t>
  </si>
  <si>
    <t>Other expenses</t>
  </si>
  <si>
    <t>Profit before exceptional items and tax</t>
  </si>
  <si>
    <t>Exceptional items before tax</t>
  </si>
  <si>
    <t>Profit/(Loss) before tax</t>
  </si>
  <si>
    <t>Current tax</t>
  </si>
  <si>
    <t>Deferred tax</t>
  </si>
  <si>
    <t>Profit/(Loss) for the year</t>
  </si>
  <si>
    <t>Property, plant and equipment</t>
  </si>
  <si>
    <t>Capital work-in-progress</t>
  </si>
  <si>
    <t>Goodwill</t>
  </si>
  <si>
    <t>Intangible assets under development</t>
  </si>
  <si>
    <t>Investments accounted for using equity method</t>
  </si>
  <si>
    <t>Non-current investments</t>
  </si>
  <si>
    <t>Loans, non-current</t>
  </si>
  <si>
    <t>Other non-current financial assets</t>
  </si>
  <si>
    <t>Deferred tax assets (net)</t>
  </si>
  <si>
    <t>Other non-current assets</t>
  </si>
  <si>
    <t>Other intangible assets</t>
  </si>
  <si>
    <t>Inventories</t>
  </si>
  <si>
    <t>Current investments</t>
  </si>
  <si>
    <t>Trade receivables, current</t>
  </si>
  <si>
    <t>Cash and cash equivalents</t>
  </si>
  <si>
    <t>Bank balance other than cash</t>
  </si>
  <si>
    <t>Loans, current</t>
  </si>
  <si>
    <t>Other current financial assets</t>
  </si>
  <si>
    <t>Other current assets</t>
  </si>
  <si>
    <t>Equity share capital</t>
  </si>
  <si>
    <t>Other equity</t>
  </si>
  <si>
    <t>Non controlling interest</t>
  </si>
  <si>
    <t>Borrowings, noncurrent</t>
  </si>
  <si>
    <t>Other non-current financial liabilities</t>
  </si>
  <si>
    <t>Provisions, non-current</t>
  </si>
  <si>
    <t>Deferred tax liabilities (net)</t>
  </si>
  <si>
    <t>Other non-current liabilities</t>
  </si>
  <si>
    <t>Borrowings, current</t>
  </si>
  <si>
    <t>Trade payables, current</t>
  </si>
  <si>
    <t>Other current financial liabilities</t>
  </si>
  <si>
    <t>Provisions, current</t>
  </si>
  <si>
    <t>Net cash from/(used in) operating activities</t>
  </si>
  <si>
    <t>Net cash from/(used in) investing activities</t>
  </si>
  <si>
    <t>Net cash from/(used in) financing activities</t>
  </si>
  <si>
    <t>Net increase (decrease) in cash and cash equivalents before effect of exchange rate changes</t>
  </si>
  <si>
    <t>Effect of exchange rate changes on cash and cash equivalents</t>
  </si>
  <si>
    <t>Net increase /(decrease) in cash and cash equivalents</t>
  </si>
  <si>
    <t>Cash and cash equivalents at the beginning of the year</t>
  </si>
  <si>
    <t>Cash and cash equivalents at the end of the year</t>
  </si>
  <si>
    <t>Revenue</t>
  </si>
  <si>
    <t>Expenses</t>
  </si>
  <si>
    <t>Tax Expense</t>
  </si>
  <si>
    <t>Assets</t>
  </si>
  <si>
    <t>Non-current assets</t>
  </si>
  <si>
    <t>Non-current financial assets</t>
  </si>
  <si>
    <t>Current assets</t>
  </si>
  <si>
    <t>Current financial assets</t>
  </si>
  <si>
    <t>Non-current assets classified as held for sale</t>
  </si>
  <si>
    <t>Equity and liabilities</t>
  </si>
  <si>
    <t>Equity</t>
  </si>
  <si>
    <t>Equity attributable to owners of parent</t>
  </si>
  <si>
    <t>Liabilities</t>
  </si>
  <si>
    <t>Non-currentfinancial liabilities</t>
  </si>
  <si>
    <t>Non-current Liabilities</t>
  </si>
  <si>
    <t>Current liabilities</t>
  </si>
  <si>
    <t>Other current liabilities</t>
  </si>
  <si>
    <t>Current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</si>
</sst>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1" sqref="B1"/>
    </sheetView>
  </sheetViews>
  <sheetFormatPr defaultRowHeight="14.4" x14ac:dyDescent="0.3"/>
  <cols>
    <col min="1" max="1" width="57.88671875" bestFit="1" customWidth="1"/>
    <col min="2" max="2" width="1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4" t="s">
        <v>56</v>
      </c>
      <c r="B2" s="5">
        <f t="shared" ref="B2" si="0">SUM(B3:B4)</f>
        <v>903000000</v>
      </c>
    </row>
    <row r="3" spans="1:2" x14ac:dyDescent="0.3">
      <c r="A3" t="s">
        <v>2</v>
      </c>
      <c r="B3">
        <v>900000000</v>
      </c>
    </row>
    <row r="4" spans="1:2" x14ac:dyDescent="0.3">
      <c r="A4" t="s">
        <v>3</v>
      </c>
      <c r="B4">
        <v>3000000</v>
      </c>
    </row>
    <row r="6" spans="1:2" x14ac:dyDescent="0.3">
      <c r="A6" s="3" t="s">
        <v>57</v>
      </c>
      <c r="B6">
        <f t="shared" ref="B6" si="1">SUM(B7:B13)</f>
        <v>666000000</v>
      </c>
    </row>
    <row r="7" spans="1:2" x14ac:dyDescent="0.3">
      <c r="A7" t="s">
        <v>4</v>
      </c>
      <c r="B7">
        <v>500000000</v>
      </c>
    </row>
    <row r="8" spans="1:2" x14ac:dyDescent="0.3">
      <c r="A8" t="s">
        <v>5</v>
      </c>
      <c r="B8">
        <v>70000000</v>
      </c>
    </row>
    <row r="9" spans="1:2" x14ac:dyDescent="0.3">
      <c r="A9" t="s">
        <v>6</v>
      </c>
      <c r="B9">
        <v>-10000000</v>
      </c>
    </row>
    <row r="10" spans="1:2" x14ac:dyDescent="0.3">
      <c r="A10" t="s">
        <v>7</v>
      </c>
      <c r="B10">
        <v>50000000</v>
      </c>
    </row>
    <row r="11" spans="1:2" x14ac:dyDescent="0.3">
      <c r="A11" t="s">
        <v>8</v>
      </c>
      <c r="B11">
        <v>12000000</v>
      </c>
    </row>
    <row r="12" spans="1:2" x14ac:dyDescent="0.3">
      <c r="A12" t="s">
        <v>9</v>
      </c>
      <c r="B12">
        <v>16000000</v>
      </c>
    </row>
    <row r="13" spans="1:2" x14ac:dyDescent="0.3">
      <c r="A13" t="s">
        <v>10</v>
      </c>
      <c r="B13">
        <v>28000000</v>
      </c>
    </row>
    <row r="15" spans="1:2" x14ac:dyDescent="0.3">
      <c r="A15" s="3" t="s">
        <v>11</v>
      </c>
      <c r="B15">
        <v>217000000</v>
      </c>
    </row>
    <row r="16" spans="1:2" x14ac:dyDescent="0.3">
      <c r="A16" s="3"/>
    </row>
    <row r="17" spans="1:2" x14ac:dyDescent="0.3">
      <c r="A17" s="3" t="s">
        <v>12</v>
      </c>
      <c r="B17">
        <v>0</v>
      </c>
    </row>
    <row r="18" spans="1:2" x14ac:dyDescent="0.3">
      <c r="A18" s="3"/>
    </row>
    <row r="19" spans="1:2" x14ac:dyDescent="0.3">
      <c r="A19" s="3" t="s">
        <v>13</v>
      </c>
      <c r="B19">
        <v>217000000</v>
      </c>
    </row>
    <row r="20" spans="1:2" x14ac:dyDescent="0.3">
      <c r="A20" s="3"/>
    </row>
    <row r="21" spans="1:2" x14ac:dyDescent="0.3">
      <c r="A21" s="3" t="s">
        <v>58</v>
      </c>
      <c r="B21">
        <f t="shared" ref="B21" si="2">SUM(B22:B23)</f>
        <v>57000000</v>
      </c>
    </row>
    <row r="22" spans="1:2" x14ac:dyDescent="0.3">
      <c r="A22" t="s">
        <v>14</v>
      </c>
      <c r="B22">
        <v>54000000</v>
      </c>
    </row>
    <row r="23" spans="1:2" x14ac:dyDescent="0.3">
      <c r="A23" t="s">
        <v>15</v>
      </c>
      <c r="B23">
        <v>3000000</v>
      </c>
    </row>
    <row r="25" spans="1:2" x14ac:dyDescent="0.3">
      <c r="A25" s="3" t="s">
        <v>16</v>
      </c>
      <c r="B25">
        <v>160000000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"/>
  <sheetViews>
    <sheetView workbookViewId="0"/>
  </sheetViews>
  <sheetFormatPr defaultRowHeight="14.4" x14ac:dyDescent="0.3"/>
  <cols>
    <col min="1" max="1" width="40.33203125" bestFit="1" customWidth="1"/>
    <col min="2" max="2" width="1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6" t="s">
        <v>59</v>
      </c>
      <c r="B2" s="5"/>
    </row>
    <row r="3" spans="1:2" x14ac:dyDescent="0.3">
      <c r="A3" s="6"/>
      <c r="B3" s="5"/>
    </row>
    <row r="4" spans="1:2" x14ac:dyDescent="0.3">
      <c r="A4" s="6" t="s">
        <v>60</v>
      </c>
      <c r="B4" s="5">
        <f t="shared" ref="B4" si="0">SUM(B6:B25)</f>
        <v>268000000</v>
      </c>
    </row>
    <row r="5" spans="1:2" x14ac:dyDescent="0.3">
      <c r="A5" s="6"/>
      <c r="B5" s="5"/>
    </row>
    <row r="6" spans="1:2" x14ac:dyDescent="0.3">
      <c r="A6" s="3" t="s">
        <v>17</v>
      </c>
      <c r="B6">
        <v>210000000</v>
      </c>
    </row>
    <row r="7" spans="1:2" x14ac:dyDescent="0.3">
      <c r="A7" s="3"/>
    </row>
    <row r="8" spans="1:2" x14ac:dyDescent="0.3">
      <c r="A8" s="3" t="s">
        <v>18</v>
      </c>
      <c r="B8">
        <v>10000000</v>
      </c>
    </row>
    <row r="9" spans="1:2" x14ac:dyDescent="0.3">
      <c r="A9" s="3"/>
    </row>
    <row r="10" spans="1:2" x14ac:dyDescent="0.3">
      <c r="A10" s="3" t="s">
        <v>19</v>
      </c>
      <c r="B10">
        <v>5000000</v>
      </c>
    </row>
    <row r="11" spans="1:2" x14ac:dyDescent="0.3">
      <c r="A11" s="3"/>
    </row>
    <row r="12" spans="1:2" x14ac:dyDescent="0.3">
      <c r="A12" s="3" t="s">
        <v>20</v>
      </c>
      <c r="B12">
        <v>1000000</v>
      </c>
    </row>
    <row r="13" spans="1:2" x14ac:dyDescent="0.3">
      <c r="A13" s="3"/>
    </row>
    <row r="14" spans="1:2" x14ac:dyDescent="0.3">
      <c r="A14" s="3" t="s">
        <v>21</v>
      </c>
      <c r="B14">
        <v>0</v>
      </c>
    </row>
    <row r="15" spans="1:2" x14ac:dyDescent="0.3">
      <c r="A15" s="3"/>
    </row>
    <row r="16" spans="1:2" x14ac:dyDescent="0.3">
      <c r="A16" s="3" t="s">
        <v>61</v>
      </c>
    </row>
    <row r="17" spans="1:2" x14ac:dyDescent="0.3">
      <c r="A17" t="s">
        <v>22</v>
      </c>
      <c r="B17">
        <v>6000000</v>
      </c>
    </row>
    <row r="18" spans="1:2" x14ac:dyDescent="0.3">
      <c r="A18" t="s">
        <v>23</v>
      </c>
      <c r="B18">
        <v>10000000</v>
      </c>
    </row>
    <row r="19" spans="1:2" x14ac:dyDescent="0.3">
      <c r="A19" t="s">
        <v>24</v>
      </c>
      <c r="B19">
        <v>6000000</v>
      </c>
    </row>
    <row r="21" spans="1:2" x14ac:dyDescent="0.3">
      <c r="A21" s="3" t="s">
        <v>25</v>
      </c>
      <c r="B21">
        <v>5000000</v>
      </c>
    </row>
    <row r="22" spans="1:2" x14ac:dyDescent="0.3">
      <c r="A22" s="3"/>
    </row>
    <row r="23" spans="1:2" x14ac:dyDescent="0.3">
      <c r="A23" s="3" t="s">
        <v>26</v>
      </c>
      <c r="B23">
        <v>9000000</v>
      </c>
    </row>
    <row r="24" spans="1:2" x14ac:dyDescent="0.3">
      <c r="A24" s="3"/>
    </row>
    <row r="25" spans="1:2" x14ac:dyDescent="0.3">
      <c r="A25" s="3" t="s">
        <v>27</v>
      </c>
      <c r="B25">
        <v>6000000</v>
      </c>
    </row>
    <row r="26" spans="1:2" x14ac:dyDescent="0.3">
      <c r="A26" s="3"/>
    </row>
    <row r="27" spans="1:2" x14ac:dyDescent="0.3">
      <c r="A27" s="3"/>
    </row>
    <row r="28" spans="1:2" x14ac:dyDescent="0.3">
      <c r="A28" s="3" t="s">
        <v>62</v>
      </c>
      <c r="B28">
        <f t="shared" ref="B28" si="1">SUM(B30:B40)</f>
        <v>234000000</v>
      </c>
    </row>
    <row r="29" spans="1:2" x14ac:dyDescent="0.3">
      <c r="A29" s="3"/>
    </row>
    <row r="30" spans="1:2" x14ac:dyDescent="0.3">
      <c r="A30" s="3" t="s">
        <v>28</v>
      </c>
      <c r="B30">
        <v>80000000</v>
      </c>
    </row>
    <row r="31" spans="1:2" x14ac:dyDescent="0.3">
      <c r="A31" s="3"/>
    </row>
    <row r="32" spans="1:2" x14ac:dyDescent="0.3">
      <c r="A32" s="3" t="s">
        <v>63</v>
      </c>
    </row>
    <row r="33" spans="1:2" x14ac:dyDescent="0.3">
      <c r="A33" t="s">
        <v>29</v>
      </c>
      <c r="B33">
        <v>3000000</v>
      </c>
    </row>
    <row r="34" spans="1:2" x14ac:dyDescent="0.3">
      <c r="A34" t="s">
        <v>30</v>
      </c>
      <c r="B34">
        <v>100000000</v>
      </c>
    </row>
    <row r="35" spans="1:2" x14ac:dyDescent="0.3">
      <c r="A35" t="s">
        <v>31</v>
      </c>
      <c r="B35">
        <v>18000000</v>
      </c>
    </row>
    <row r="36" spans="1:2" x14ac:dyDescent="0.3">
      <c r="A36" t="s">
        <v>32</v>
      </c>
      <c r="B36">
        <v>11000000</v>
      </c>
    </row>
    <row r="37" spans="1:2" x14ac:dyDescent="0.3">
      <c r="A37" t="s">
        <v>33</v>
      </c>
      <c r="B37">
        <v>4000000</v>
      </c>
    </row>
    <row r="38" spans="1:2" x14ac:dyDescent="0.3">
      <c r="A38" t="s">
        <v>34</v>
      </c>
      <c r="B38">
        <v>3000000</v>
      </c>
    </row>
    <row r="40" spans="1:2" x14ac:dyDescent="0.3">
      <c r="A40" s="3" t="s">
        <v>35</v>
      </c>
      <c r="B40">
        <v>15000000</v>
      </c>
    </row>
    <row r="41" spans="1:2" x14ac:dyDescent="0.3">
      <c r="A41" s="3"/>
    </row>
    <row r="42" spans="1:2" x14ac:dyDescent="0.3">
      <c r="A42" s="3" t="s">
        <v>64</v>
      </c>
    </row>
    <row r="43" spans="1:2" x14ac:dyDescent="0.3">
      <c r="A43" s="3"/>
    </row>
    <row r="44" spans="1:2" x14ac:dyDescent="0.3">
      <c r="A44" s="3"/>
    </row>
    <row r="45" spans="1:2" x14ac:dyDescent="0.3">
      <c r="A45" s="3" t="s">
        <v>65</v>
      </c>
    </row>
    <row r="46" spans="1:2" x14ac:dyDescent="0.3">
      <c r="A46" s="3"/>
    </row>
    <row r="47" spans="1:2" x14ac:dyDescent="0.3">
      <c r="A47" s="3" t="s">
        <v>66</v>
      </c>
      <c r="B47">
        <f t="shared" ref="B47" si="2">SUM(B50:B53)</f>
        <v>351000000</v>
      </c>
    </row>
    <row r="48" spans="1:2" x14ac:dyDescent="0.3">
      <c r="A48" s="3"/>
    </row>
    <row r="49" spans="1:2" x14ac:dyDescent="0.3">
      <c r="A49" s="3" t="s">
        <v>67</v>
      </c>
    </row>
    <row r="50" spans="1:2" x14ac:dyDescent="0.3">
      <c r="A50" t="s">
        <v>36</v>
      </c>
      <c r="B50">
        <v>50000000</v>
      </c>
    </row>
    <row r="51" spans="1:2" x14ac:dyDescent="0.3">
      <c r="A51" t="s">
        <v>37</v>
      </c>
      <c r="B51">
        <v>300000000</v>
      </c>
    </row>
    <row r="53" spans="1:2" x14ac:dyDescent="0.3">
      <c r="A53" s="3" t="s">
        <v>38</v>
      </c>
      <c r="B53">
        <v>1000000</v>
      </c>
    </row>
    <row r="54" spans="1:2" x14ac:dyDescent="0.3">
      <c r="A54" s="3"/>
    </row>
    <row r="55" spans="1:2" x14ac:dyDescent="0.3">
      <c r="A55" s="3" t="s">
        <v>68</v>
      </c>
    </row>
    <row r="56" spans="1:2" x14ac:dyDescent="0.3">
      <c r="A56" s="3"/>
    </row>
    <row r="57" spans="1:2" x14ac:dyDescent="0.3">
      <c r="A57" s="3" t="s">
        <v>70</v>
      </c>
      <c r="B57">
        <f t="shared" ref="B57" si="3">SUM(B60:B67)</f>
        <v>105000000</v>
      </c>
    </row>
    <row r="58" spans="1:2" x14ac:dyDescent="0.3">
      <c r="A58" s="3"/>
    </row>
    <row r="59" spans="1:2" x14ac:dyDescent="0.3">
      <c r="A59" s="3" t="s">
        <v>69</v>
      </c>
    </row>
    <row r="60" spans="1:2" x14ac:dyDescent="0.3">
      <c r="A60" t="s">
        <v>39</v>
      </c>
      <c r="B60">
        <v>80000000</v>
      </c>
    </row>
    <row r="61" spans="1:2" x14ac:dyDescent="0.3">
      <c r="A61" t="s">
        <v>40</v>
      </c>
      <c r="B61">
        <v>8000000</v>
      </c>
    </row>
    <row r="63" spans="1:2" x14ac:dyDescent="0.3">
      <c r="A63" s="3" t="s">
        <v>41</v>
      </c>
      <c r="B63">
        <v>8000000</v>
      </c>
    </row>
    <row r="64" spans="1:2" x14ac:dyDescent="0.3">
      <c r="A64" s="3"/>
    </row>
    <row r="65" spans="1:2" x14ac:dyDescent="0.3">
      <c r="A65" s="3" t="s">
        <v>42</v>
      </c>
      <c r="B65">
        <v>6000000</v>
      </c>
    </row>
    <row r="66" spans="1:2" x14ac:dyDescent="0.3">
      <c r="A66" s="3"/>
    </row>
    <row r="67" spans="1:2" x14ac:dyDescent="0.3">
      <c r="A67" s="3" t="s">
        <v>43</v>
      </c>
      <c r="B67">
        <v>3000000</v>
      </c>
    </row>
    <row r="68" spans="1:2" x14ac:dyDescent="0.3">
      <c r="A68" s="3"/>
    </row>
    <row r="69" spans="1:2" x14ac:dyDescent="0.3">
      <c r="A69" s="3" t="s">
        <v>71</v>
      </c>
      <c r="B69">
        <f t="shared" ref="B69" si="4">SUM(B72:B78)</f>
        <v>109000000</v>
      </c>
    </row>
    <row r="70" spans="1:2" x14ac:dyDescent="0.3">
      <c r="A70" s="3"/>
    </row>
    <row r="71" spans="1:2" x14ac:dyDescent="0.3">
      <c r="A71" s="3" t="s">
        <v>73</v>
      </c>
    </row>
    <row r="72" spans="1:2" x14ac:dyDescent="0.3">
      <c r="A72" t="s">
        <v>44</v>
      </c>
      <c r="B72">
        <v>20000000</v>
      </c>
    </row>
    <row r="73" spans="1:2" x14ac:dyDescent="0.3">
      <c r="A73" t="s">
        <v>45</v>
      </c>
      <c r="B73">
        <v>70000000</v>
      </c>
    </row>
    <row r="74" spans="1:2" x14ac:dyDescent="0.3">
      <c r="A74" t="s">
        <v>46</v>
      </c>
      <c r="B74">
        <v>8000000</v>
      </c>
    </row>
    <row r="76" spans="1:2" x14ac:dyDescent="0.3">
      <c r="A76" s="3" t="s">
        <v>47</v>
      </c>
      <c r="B76">
        <v>4000000</v>
      </c>
    </row>
    <row r="77" spans="1:2" x14ac:dyDescent="0.3">
      <c r="A77" s="3"/>
    </row>
    <row r="78" spans="1:2" x14ac:dyDescent="0.3">
      <c r="A78" s="3" t="s">
        <v>72</v>
      </c>
      <c r="B78">
        <v>7000000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1" sqref="B1:B1048576"/>
    </sheetView>
  </sheetViews>
  <sheetFormatPr defaultRowHeight="14.4" x14ac:dyDescent="0.3"/>
  <cols>
    <col min="1" max="1" width="77.44140625" bestFit="1" customWidth="1"/>
    <col min="2" max="2" width="1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/>
      <c r="B2" s="2"/>
    </row>
    <row r="3" spans="1:2" x14ac:dyDescent="0.3">
      <c r="A3" t="s">
        <v>48</v>
      </c>
      <c r="B3">
        <v>100000000</v>
      </c>
    </row>
    <row r="5" spans="1:2" x14ac:dyDescent="0.3">
      <c r="A5" t="s">
        <v>49</v>
      </c>
      <c r="B5">
        <v>-35000000</v>
      </c>
    </row>
    <row r="7" spans="1:2" x14ac:dyDescent="0.3">
      <c r="A7" t="s">
        <v>50</v>
      </c>
      <c r="B7">
        <v>-20000000</v>
      </c>
    </row>
    <row r="9" spans="1:2" x14ac:dyDescent="0.3">
      <c r="A9" t="s">
        <v>51</v>
      </c>
      <c r="B9">
        <v>45000000</v>
      </c>
    </row>
    <row r="11" spans="1:2" x14ac:dyDescent="0.3">
      <c r="A11" t="s">
        <v>52</v>
      </c>
      <c r="B11">
        <v>0</v>
      </c>
    </row>
    <row r="13" spans="1:2" x14ac:dyDescent="0.3">
      <c r="A13" t="s">
        <v>53</v>
      </c>
      <c r="B13">
        <v>45000000</v>
      </c>
    </row>
    <row r="15" spans="1:2" x14ac:dyDescent="0.3">
      <c r="A15" t="s">
        <v>54</v>
      </c>
      <c r="B15">
        <v>15000000</v>
      </c>
    </row>
    <row r="17" spans="1:2" x14ac:dyDescent="0.3">
      <c r="A17" t="s">
        <v>55</v>
      </c>
      <c r="B17">
        <v>60000000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Tanmay T A</cp:lastModifiedBy>
  <dcterms:created xsi:type="dcterms:W3CDTF">2025-10-25T13:12:12Z</dcterms:created>
  <dcterms:modified xsi:type="dcterms:W3CDTF">2025-10-25T22:25:01Z</dcterms:modified>
</cp:coreProperties>
</file>