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PRÁCTICA 6" sheetId="1" r:id="rId1"/>
  </sheets>
  <calcPr calcId="144525"/>
</workbook>
</file>

<file path=xl/sharedStrings.xml><?xml version="1.0" encoding="utf-8"?>
<sst xmlns="http://schemas.openxmlformats.org/spreadsheetml/2006/main" count="795" uniqueCount="184">
  <si>
    <t>ANÁLISIS DE REQUERIMIENTOS</t>
  </si>
  <si>
    <t>ESQUEMAS</t>
  </si>
  <si>
    <t>Entidades</t>
  </si>
  <si>
    <t>EMPLEADO</t>
  </si>
  <si>
    <t>CLIENTE</t>
  </si>
  <si>
    <t>PROVEEDOR</t>
  </si>
  <si>
    <t>COMPRA</t>
  </si>
  <si>
    <t>CONTRATO</t>
  </si>
  <si>
    <t>NOMBRE_CAMPO</t>
  </si>
  <si>
    <t>TIPO DE DATO</t>
  </si>
  <si>
    <t>LONGITUD</t>
  </si>
  <si>
    <t>PERMITE NULL</t>
  </si>
  <si>
    <t>REGLA DE INTEGRIDAD</t>
  </si>
  <si>
    <t>VALOR DEFAULT</t>
  </si>
  <si>
    <t>LLAVE PRIMARIA</t>
  </si>
  <si>
    <t>NUM_CLIENTE</t>
  </si>
  <si>
    <t>NUMBER</t>
  </si>
  <si>
    <t>NO</t>
  </si>
  <si>
    <t>-</t>
  </si>
  <si>
    <t>SI</t>
  </si>
  <si>
    <t>NUM_EMPLEADO</t>
  </si>
  <si>
    <t>RFC</t>
  </si>
  <si>
    <t>VARCHAR2</t>
  </si>
  <si>
    <t>NOMBRE</t>
  </si>
  <si>
    <t>NUM_PRODUCTO</t>
  </si>
  <si>
    <t>NUM_PUESTO</t>
  </si>
  <si>
    <t>PRODUCTO</t>
  </si>
  <si>
    <t>APATERNO</t>
  </si>
  <si>
    <t>DIRRECCION</t>
  </si>
  <si>
    <t>FOLIO_VENTA</t>
  </si>
  <si>
    <t>CHAR</t>
  </si>
  <si>
    <t>NUM_CONTRATO</t>
  </si>
  <si>
    <t>AMATERNO</t>
  </si>
  <si>
    <t>TELEFONO</t>
  </si>
  <si>
    <t>FECHA</t>
  </si>
  <si>
    <t>DATE</t>
  </si>
  <si>
    <t>SALARIO</t>
  </si>
  <si>
    <t>(6,2)</t>
  </si>
  <si>
    <t>FECHA_NAC</t>
  </si>
  <si>
    <t>CANTIDAD</t>
  </si>
  <si>
    <t>INICIO_CONTRATO</t>
  </si>
  <si>
    <t>EDAD</t>
  </si>
  <si>
    <t>SUBTOTAL</t>
  </si>
  <si>
    <t>(8,2)</t>
  </si>
  <si>
    <t>FIN_CONTRATO</t>
  </si>
  <si>
    <t>EQUIPO</t>
  </si>
  <si>
    <t>BENEFICIARIOS</t>
  </si>
  <si>
    <t>NUM_EQUIPO</t>
  </si>
  <si>
    <t>DEPARTAMENTO</t>
  </si>
  <si>
    <t>NUM_BENEFICIARIO</t>
  </si>
  <si>
    <t>VENTA</t>
  </si>
  <si>
    <t>FACTURA</t>
  </si>
  <si>
    <t>PUESTO</t>
  </si>
  <si>
    <t>NUM_FACTURA</t>
  </si>
  <si>
    <t>PRECIO</t>
  </si>
  <si>
    <t>RFC_CLIENTE</t>
  </si>
  <si>
    <t>VACHAR2</t>
  </si>
  <si>
    <t>Procesos</t>
  </si>
  <si>
    <t>CURP</t>
  </si>
  <si>
    <t>DESCRIPCION</t>
  </si>
  <si>
    <r>
      <rPr>
        <b/>
        <sz val="11"/>
        <color rgb="FF000000"/>
        <rFont val="Calibri"/>
        <charset val="134"/>
        <scheme val="minor"/>
      </rPr>
      <t xml:space="preserve">VENTA </t>
    </r>
    <r>
      <rPr>
        <sz val="11"/>
        <color rgb="FF000000"/>
        <rFont val="Calibri"/>
        <charset val="134"/>
        <scheme val="minor"/>
      </rPr>
      <t>(CLIENTE, EMPLEADO, PRODUCTO)</t>
    </r>
  </si>
  <si>
    <t>NUM_DEPARTAMENTO</t>
  </si>
  <si>
    <t>NUM_JUGADORES</t>
  </si>
  <si>
    <r>
      <rPr>
        <b/>
        <sz val="11"/>
        <color rgb="FF000000"/>
        <rFont val="Calibri"/>
        <charset val="134"/>
        <scheme val="minor"/>
      </rPr>
      <t>JUEGA</t>
    </r>
    <r>
      <rPr>
        <sz val="11"/>
        <color rgb="FF000000"/>
        <rFont val="Calibri"/>
        <charset val="134"/>
        <scheme val="minor"/>
      </rPr>
      <t xml:space="preserve"> (EMPLEADO, EQUIPO)</t>
    </r>
  </si>
  <si>
    <t>IVA</t>
  </si>
  <si>
    <r>
      <rPr>
        <b/>
        <sz val="11"/>
        <color rgb="FF000000"/>
        <rFont val="Calibri"/>
        <charset val="134"/>
        <scheme val="minor"/>
      </rPr>
      <t>COMPRA</t>
    </r>
    <r>
      <rPr>
        <sz val="11"/>
        <color rgb="FF000000"/>
        <rFont val="Calibri"/>
        <charset val="134"/>
        <scheme val="minor"/>
      </rPr>
      <t xml:space="preserve"> (PRODUCTO, PROVEEDOR)</t>
    </r>
  </si>
  <si>
    <r>
      <rPr>
        <b/>
        <sz val="11"/>
        <color rgb="FF000000"/>
        <rFont val="Calibri"/>
        <charset val="134"/>
        <scheme val="minor"/>
      </rPr>
      <t>FACTURA</t>
    </r>
    <r>
      <rPr>
        <sz val="11"/>
        <color rgb="FF000000"/>
        <rFont val="Calibri"/>
        <charset val="134"/>
        <scheme val="minor"/>
      </rPr>
      <t xml:space="preserve"> (VENTA) *</t>
    </r>
  </si>
  <si>
    <r>
      <rPr>
        <b/>
        <sz val="11"/>
        <color rgb="FF000000"/>
        <rFont val="Calibri"/>
        <charset val="134"/>
        <scheme val="minor"/>
      </rPr>
      <t>CLASIFICACION</t>
    </r>
    <r>
      <rPr>
        <sz val="11"/>
        <color rgb="FF000000"/>
        <rFont val="Calibri"/>
        <charset val="134"/>
        <scheme val="minor"/>
      </rPr>
      <t xml:space="preserve">  (PRODUCTO, DEPARTAMENTO)</t>
    </r>
  </si>
  <si>
    <r>
      <rPr>
        <b/>
        <sz val="11"/>
        <color rgb="FF000000"/>
        <rFont val="Calibri"/>
        <charset val="134"/>
        <scheme val="minor"/>
      </rPr>
      <t>CONTRATO</t>
    </r>
    <r>
      <rPr>
        <sz val="11"/>
        <color rgb="FF000000"/>
        <rFont val="Calibri"/>
        <charset val="134"/>
        <scheme val="minor"/>
      </rPr>
      <t xml:space="preserve"> (EMPLEADO, PUESTO)</t>
    </r>
  </si>
  <si>
    <t>NOMBRE_RELACION</t>
  </si>
  <si>
    <t>TABLA ORIGEN</t>
  </si>
  <si>
    <t>CAMPO ORIGEN</t>
  </si>
  <si>
    <t>TABLA DESTINO</t>
  </si>
  <si>
    <t>CAMPO DESTINO</t>
  </si>
  <si>
    <t>PRODUCTO_VENTA</t>
  </si>
  <si>
    <t>EMPLEADO_CONTRATO</t>
  </si>
  <si>
    <t>PROVEEDOR_COMPRA</t>
  </si>
  <si>
    <t>DEPARTAMENTO_PRODUCTO</t>
  </si>
  <si>
    <t>DEPARTAMAENTO</t>
  </si>
  <si>
    <t>NUM_DEPARATAMENTO</t>
  </si>
  <si>
    <t>EQUIPO_EMPLEADO</t>
  </si>
  <si>
    <t>VENTA_FACTURA</t>
  </si>
  <si>
    <t>CLIENTE_VENTA</t>
  </si>
  <si>
    <t>PUESTO_CONTRATO</t>
  </si>
  <si>
    <t>PRODUCTO_COMPRA</t>
  </si>
  <si>
    <t>EMPLEADO_VENTA</t>
  </si>
  <si>
    <t>EMPLEADO_BENEFICIARIOS</t>
  </si>
  <si>
    <t>MODELO RELACIONAL</t>
  </si>
  <si>
    <t>JUAN</t>
  </si>
  <si>
    <t>PEREZ</t>
  </si>
  <si>
    <t>LOPEZ</t>
  </si>
  <si>
    <t>LECHE</t>
  </si>
  <si>
    <t>CARNICERÍA</t>
  </si>
  <si>
    <t>CARLOS</t>
  </si>
  <si>
    <t>GARCIA</t>
  </si>
  <si>
    <t>PÉREZ</t>
  </si>
  <si>
    <t>Borrachos pero jugamos</t>
  </si>
  <si>
    <t>OMAR</t>
  </si>
  <si>
    <t>ALVARADO</t>
  </si>
  <si>
    <t>RODRIGUEZ</t>
  </si>
  <si>
    <t>GALLETAS</t>
  </si>
  <si>
    <t>LÁCTEOS</t>
  </si>
  <si>
    <t>ANA</t>
  </si>
  <si>
    <t>MARTÍNEZ</t>
  </si>
  <si>
    <t>LÓPEZ</t>
  </si>
  <si>
    <t>27/2/1992</t>
  </si>
  <si>
    <t>Los vigilantes</t>
  </si>
  <si>
    <t>MARIO</t>
  </si>
  <si>
    <t>DIAZ</t>
  </si>
  <si>
    <t>FLORES</t>
  </si>
  <si>
    <t>CARNE</t>
  </si>
  <si>
    <t>PANADERÍA</t>
  </si>
  <si>
    <t>PEDRO</t>
  </si>
  <si>
    <t>SÁNCHEZ</t>
  </si>
  <si>
    <t>GONZÁLEZ</t>
  </si>
  <si>
    <t>15/11/1988</t>
  </si>
  <si>
    <t>Coca Juniors</t>
  </si>
  <si>
    <t>COCA-COLA</t>
  </si>
  <si>
    <t>ABARROTES</t>
  </si>
  <si>
    <t>28/9/1995</t>
  </si>
  <si>
    <t>Rápidos y sabrosos</t>
  </si>
  <si>
    <t>TORRES</t>
  </si>
  <si>
    <t>PAN</t>
  </si>
  <si>
    <t>FARMACIA</t>
  </si>
  <si>
    <t>MARIA</t>
  </si>
  <si>
    <t>RODRÍGUEZ</t>
  </si>
  <si>
    <t>Real Suciedad</t>
  </si>
  <si>
    <t>FOLIO_COMPRA</t>
  </si>
  <si>
    <t>FDG0LDFI7</t>
  </si>
  <si>
    <t>FC01</t>
  </si>
  <si>
    <t>28/03/2022</t>
  </si>
  <si>
    <t>FV01</t>
  </si>
  <si>
    <t>CAFHTST242</t>
  </si>
  <si>
    <t>033</t>
  </si>
  <si>
    <t>25/11/2021</t>
  </si>
  <si>
    <t>UYTGFDIG</t>
  </si>
  <si>
    <t>FC02</t>
  </si>
  <si>
    <t>FV02</t>
  </si>
  <si>
    <t>JARHDFDHJ2</t>
  </si>
  <si>
    <t>045</t>
  </si>
  <si>
    <t>TYUTSFGD</t>
  </si>
  <si>
    <t>FC03</t>
  </si>
  <si>
    <t>FV03</t>
  </si>
  <si>
    <t>FATIMA</t>
  </si>
  <si>
    <t>FADA89892</t>
  </si>
  <si>
    <t>0210</t>
  </si>
  <si>
    <t>CGSUIYDS</t>
  </si>
  <si>
    <t>FC04</t>
  </si>
  <si>
    <t>27/02/2022</t>
  </si>
  <si>
    <t>FV04</t>
  </si>
  <si>
    <t>OMGPDFHDU</t>
  </si>
  <si>
    <t>0929</t>
  </si>
  <si>
    <t>22/8/2021</t>
  </si>
  <si>
    <t>LIDGSU8789</t>
  </si>
  <si>
    <t>FC05</t>
  </si>
  <si>
    <t>26/03/2022</t>
  </si>
  <si>
    <t>FV05</t>
  </si>
  <si>
    <t>ML87FDGDG</t>
  </si>
  <si>
    <t>0450</t>
  </si>
  <si>
    <t>16/5/2018</t>
  </si>
  <si>
    <t>16/5/2021</t>
  </si>
  <si>
    <t>DIRECCION</t>
  </si>
  <si>
    <t>LALA</t>
  </si>
  <si>
    <t>ZACATECAS, ZAC</t>
  </si>
  <si>
    <t>MDFU435</t>
  </si>
  <si>
    <t>COMPRA DE UN PRODUCTO (COCA-COLA)</t>
  </si>
  <si>
    <t>CAJERO</t>
  </si>
  <si>
    <t>GAMESA</t>
  </si>
  <si>
    <t>CDMX</t>
  </si>
  <si>
    <t>OMARUD89</t>
  </si>
  <si>
    <t>COMPRA DE UN PRODUCTO (GALLETAS)</t>
  </si>
  <si>
    <t>LIMPIEZA</t>
  </si>
  <si>
    <t>SUKARNE</t>
  </si>
  <si>
    <t>SONORA</t>
  </si>
  <si>
    <t>CALT784YU</t>
  </si>
  <si>
    <t>COMPRA DE UN PRODUCTO (LECHE)</t>
  </si>
  <si>
    <t>AUXILIAR DE PISO</t>
  </si>
  <si>
    <t>PAN BARCOS</t>
  </si>
  <si>
    <t>JUPLGD83</t>
  </si>
  <si>
    <t>COMPRA DE UN PRODUCTO (CARNE)</t>
  </si>
  <si>
    <t>GERENTE</t>
  </si>
  <si>
    <t>ANGPEU874</t>
  </si>
  <si>
    <t>COMPRA DE UN PRODUCTO (PAN)</t>
  </si>
  <si>
    <t>SUPERVISOR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</si>
</sst>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178" formatCode="0.00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00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0" borderId="11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6" borderId="10" applyNumberFormat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27" borderId="13" applyNumberFormat="0" applyAlignment="0" applyProtection="0">
      <alignment vertical="center"/>
    </xf>
    <xf numFmtId="0" fontId="13" fillId="16" borderId="13" applyNumberFormat="0" applyAlignment="0" applyProtection="0">
      <alignment vertical="center"/>
    </xf>
    <xf numFmtId="0" fontId="22" fillId="28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1" fillId="5" borderId="0" xfId="0" applyFont="1" applyFill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0" borderId="0" xfId="0" applyFill="1" applyBorder="1"/>
    <xf numFmtId="0" fontId="0" fillId="8" borderId="4" xfId="0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178" fontId="0" fillId="8" borderId="4" xfId="0" applyNumberFormat="1" applyFont="1" applyFill="1" applyBorder="1" applyAlignment="1">
      <alignment horizontal="center" vertical="center"/>
    </xf>
    <xf numFmtId="178" fontId="0" fillId="8" borderId="4" xfId="0" applyNumberFormat="1" applyFont="1" applyFill="1" applyBorder="1" applyAlignment="1" applyProtection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58" fontId="0" fillId="8" borderId="4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12" borderId="4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 vertical="center"/>
    </xf>
    <xf numFmtId="58" fontId="0" fillId="8" borderId="4" xfId="0" applyNumberForma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1426845</xdr:colOff>
      <xdr:row>41</xdr:row>
      <xdr:rowOff>87630</xdr:rowOff>
    </xdr:from>
    <xdr:to>
      <xdr:col>12</xdr:col>
      <xdr:colOff>48260</xdr:colOff>
      <xdr:row>41</xdr:row>
      <xdr:rowOff>96520</xdr:rowOff>
    </xdr:to>
    <xdr:cxnSp>
      <xdr:nvCxnSpPr>
        <xdr:cNvPr id="2" name="Conector recto de flecha 1"/>
        <xdr:cNvCxnSpPr/>
      </xdr:nvCxnSpPr>
      <xdr:spPr>
        <a:xfrm flipH="1">
          <a:off x="13761085" y="12992100"/>
          <a:ext cx="1295400" cy="8890"/>
        </a:xfrm>
        <a:prstGeom prst="straightConnector1">
          <a:avLst/>
        </a:prstGeom>
        <a:ln w="1905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340360</xdr:colOff>
      <xdr:row>51</xdr:row>
      <xdr:rowOff>111125</xdr:rowOff>
    </xdr:from>
    <xdr:to>
      <xdr:col>0</xdr:col>
      <xdr:colOff>783590</xdr:colOff>
      <xdr:row>61</xdr:row>
      <xdr:rowOff>125095</xdr:rowOff>
    </xdr:to>
    <xdr:cxnSp>
      <xdr:nvCxnSpPr>
        <xdr:cNvPr id="5" name="Conector recto de flecha 4"/>
        <xdr:cNvCxnSpPr/>
      </xdr:nvCxnSpPr>
      <xdr:spPr>
        <a:xfrm flipH="1" flipV="1">
          <a:off x="340360" y="14844395"/>
          <a:ext cx="443230" cy="1842770"/>
        </a:xfrm>
        <a:prstGeom prst="straightConnector1">
          <a:avLst/>
        </a:prstGeom>
        <a:ln w="1905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922020</xdr:colOff>
      <xdr:row>41</xdr:row>
      <xdr:rowOff>34925</xdr:rowOff>
    </xdr:from>
    <xdr:to>
      <xdr:col>6</xdr:col>
      <xdr:colOff>42545</xdr:colOff>
      <xdr:row>51</xdr:row>
      <xdr:rowOff>69850</xdr:rowOff>
    </xdr:to>
    <xdr:cxnSp>
      <xdr:nvCxnSpPr>
        <xdr:cNvPr id="7" name="Conector recto de flecha 6"/>
        <xdr:cNvCxnSpPr/>
      </xdr:nvCxnSpPr>
      <xdr:spPr>
        <a:xfrm flipH="1">
          <a:off x="2750185" y="12939395"/>
          <a:ext cx="4149725" cy="1863725"/>
        </a:xfrm>
        <a:prstGeom prst="straightConnector1">
          <a:avLst/>
        </a:prstGeom>
        <a:ln w="1905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1115695</xdr:colOff>
      <xdr:row>41</xdr:row>
      <xdr:rowOff>89535</xdr:rowOff>
    </xdr:from>
    <xdr:to>
      <xdr:col>24</xdr:col>
      <xdr:colOff>90805</xdr:colOff>
      <xdr:row>41</xdr:row>
      <xdr:rowOff>90170</xdr:rowOff>
    </xdr:to>
    <xdr:cxnSp>
      <xdr:nvCxnSpPr>
        <xdr:cNvPr id="8" name="Conector recto de flecha 7"/>
        <xdr:cNvCxnSpPr/>
      </xdr:nvCxnSpPr>
      <xdr:spPr>
        <a:xfrm flipH="1">
          <a:off x="27992070" y="12994005"/>
          <a:ext cx="1753870" cy="635"/>
        </a:xfrm>
        <a:prstGeom prst="straightConnector1">
          <a:avLst/>
        </a:prstGeom>
        <a:ln w="1905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1143635</xdr:colOff>
      <xdr:row>41</xdr:row>
      <xdr:rowOff>118110</xdr:rowOff>
    </xdr:from>
    <xdr:to>
      <xdr:col>22</xdr:col>
      <xdr:colOff>90805</xdr:colOff>
      <xdr:row>51</xdr:row>
      <xdr:rowOff>76200</xdr:rowOff>
    </xdr:to>
    <xdr:cxnSp>
      <xdr:nvCxnSpPr>
        <xdr:cNvPr id="9" name="Conector recto de flecha 8"/>
        <xdr:cNvCxnSpPr/>
      </xdr:nvCxnSpPr>
      <xdr:spPr>
        <a:xfrm>
          <a:off x="19206210" y="13022580"/>
          <a:ext cx="7760970" cy="1786890"/>
        </a:xfrm>
        <a:prstGeom prst="straightConnector1">
          <a:avLst/>
        </a:prstGeom>
        <a:ln w="1905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1441450</xdr:colOff>
      <xdr:row>41</xdr:row>
      <xdr:rowOff>69215</xdr:rowOff>
    </xdr:from>
    <xdr:to>
      <xdr:col>7</xdr:col>
      <xdr:colOff>138430</xdr:colOff>
      <xdr:row>51</xdr:row>
      <xdr:rowOff>111125</xdr:rowOff>
    </xdr:to>
    <xdr:cxnSp>
      <xdr:nvCxnSpPr>
        <xdr:cNvPr id="11" name="Conector recto de flecha 10"/>
        <xdr:cNvCxnSpPr/>
      </xdr:nvCxnSpPr>
      <xdr:spPr>
        <a:xfrm>
          <a:off x="1441450" y="12973685"/>
          <a:ext cx="6682740" cy="1870710"/>
        </a:xfrm>
        <a:prstGeom prst="straightConnector1">
          <a:avLst/>
        </a:prstGeom>
        <a:ln w="1905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1094740</xdr:colOff>
      <xdr:row>41</xdr:row>
      <xdr:rowOff>33655</xdr:rowOff>
    </xdr:from>
    <xdr:to>
      <xdr:col>8</xdr:col>
      <xdr:colOff>124460</xdr:colOff>
      <xdr:row>51</xdr:row>
      <xdr:rowOff>124460</xdr:rowOff>
    </xdr:to>
    <xdr:cxnSp>
      <xdr:nvCxnSpPr>
        <xdr:cNvPr id="12" name="Conector recto de flecha 11"/>
        <xdr:cNvCxnSpPr/>
      </xdr:nvCxnSpPr>
      <xdr:spPr>
        <a:xfrm>
          <a:off x="7952105" y="12938125"/>
          <a:ext cx="1293495" cy="1919605"/>
        </a:xfrm>
        <a:prstGeom prst="straightConnector1">
          <a:avLst/>
        </a:prstGeom>
        <a:ln w="1905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1129030</xdr:colOff>
      <xdr:row>41</xdr:row>
      <xdr:rowOff>41910</xdr:rowOff>
    </xdr:from>
    <xdr:to>
      <xdr:col>15</xdr:col>
      <xdr:colOff>69850</xdr:colOff>
      <xdr:row>51</xdr:row>
      <xdr:rowOff>76835</xdr:rowOff>
    </xdr:to>
    <xdr:cxnSp>
      <xdr:nvCxnSpPr>
        <xdr:cNvPr id="13" name="Conector recto de flecha 12"/>
        <xdr:cNvCxnSpPr/>
      </xdr:nvCxnSpPr>
      <xdr:spPr>
        <a:xfrm flipH="1">
          <a:off x="11628120" y="12946380"/>
          <a:ext cx="6504305" cy="1863725"/>
        </a:xfrm>
        <a:prstGeom prst="straightConnector1">
          <a:avLst/>
        </a:prstGeom>
        <a:ln w="1905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1184910</xdr:colOff>
      <xdr:row>41</xdr:row>
      <xdr:rowOff>48895</xdr:rowOff>
    </xdr:from>
    <xdr:to>
      <xdr:col>24</xdr:col>
      <xdr:colOff>62865</xdr:colOff>
      <xdr:row>51</xdr:row>
      <xdr:rowOff>76835</xdr:rowOff>
    </xdr:to>
    <xdr:cxnSp>
      <xdr:nvCxnSpPr>
        <xdr:cNvPr id="14" name="Conector recto de flecha 13"/>
        <xdr:cNvCxnSpPr/>
      </xdr:nvCxnSpPr>
      <xdr:spPr>
        <a:xfrm>
          <a:off x="19247485" y="12953365"/>
          <a:ext cx="10470515" cy="1856740"/>
        </a:xfrm>
        <a:prstGeom prst="straightConnector1">
          <a:avLst/>
        </a:prstGeom>
        <a:ln w="1905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551180</xdr:colOff>
      <xdr:row>51</xdr:row>
      <xdr:rowOff>83185</xdr:rowOff>
    </xdr:from>
    <xdr:to>
      <xdr:col>25</xdr:col>
      <xdr:colOff>256540</xdr:colOff>
      <xdr:row>61</xdr:row>
      <xdr:rowOff>86995</xdr:rowOff>
    </xdr:to>
    <xdr:cxnSp>
      <xdr:nvCxnSpPr>
        <xdr:cNvPr id="15" name="Conector recto de flecha 14"/>
        <xdr:cNvCxnSpPr/>
      </xdr:nvCxnSpPr>
      <xdr:spPr>
        <a:xfrm flipV="1">
          <a:off x="30206315" y="14816455"/>
          <a:ext cx="951865" cy="1832610"/>
        </a:xfrm>
        <a:prstGeom prst="straightConnector1">
          <a:avLst/>
        </a:prstGeom>
        <a:ln w="1905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260985</xdr:colOff>
      <xdr:row>0</xdr:row>
      <xdr:rowOff>7620</xdr:rowOff>
    </xdr:from>
    <xdr:to>
      <xdr:col>16</xdr:col>
      <xdr:colOff>154305</xdr:colOff>
      <xdr:row>36</xdr:row>
      <xdr:rowOff>37465</xdr:rowOff>
    </xdr:to>
    <xdr:pic>
      <xdr:nvPicPr>
        <xdr:cNvPr id="16" name="Imagen 15" descr="DiagramaPractica_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89150" y="7620"/>
          <a:ext cx="17360265" cy="12019915"/>
        </a:xfrm>
        <a:prstGeom prst="rect">
          <a:avLst/>
        </a:prstGeom>
      </xdr:spPr>
    </xdr:pic>
    <xdr:clientData/>
  </xdr:twoCellAnchor>
  <xdr:twoCellAnchor>
    <xdr:from>
      <xdr:col>10</xdr:col>
      <xdr:colOff>325120</xdr:colOff>
      <xdr:row>51</xdr:row>
      <xdr:rowOff>79375</xdr:rowOff>
    </xdr:from>
    <xdr:to>
      <xdr:col>10</xdr:col>
      <xdr:colOff>775970</xdr:colOff>
      <xdr:row>61</xdr:row>
      <xdr:rowOff>100330</xdr:rowOff>
    </xdr:to>
    <xdr:cxnSp>
      <xdr:nvCxnSpPr>
        <xdr:cNvPr id="17" name="Conector recto de flecha 16"/>
        <xdr:cNvCxnSpPr/>
      </xdr:nvCxnSpPr>
      <xdr:spPr>
        <a:xfrm>
          <a:off x="12659360" y="14812645"/>
          <a:ext cx="450850" cy="1849755"/>
        </a:xfrm>
        <a:prstGeom prst="straightConnector1">
          <a:avLst/>
        </a:prstGeom>
        <a:ln w="1905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19050">
          <a:solidFill>
            <a:schemeClr val="accent2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67"/>
  <sheetViews>
    <sheetView tabSelected="1" zoomScale="80" zoomScaleNormal="80" workbookViewId="0">
      <selection activeCell="AY41" sqref="AY41"/>
    </sheetView>
  </sheetViews>
  <sheetFormatPr defaultColWidth="11" defaultRowHeight="14.4"/>
  <cols>
    <col min="1" max="1" width="26.6574074074074" customWidth="1"/>
    <col min="2" max="2" width="16.6666666666667" customWidth="1"/>
    <col min="3" max="3" width="16.2592592592593" customWidth="1"/>
    <col min="4" max="4" width="12.8055555555556" customWidth="1"/>
    <col min="5" max="5" width="16.6018518518519" customWidth="1"/>
    <col min="7" max="7" width="16.4537037037037" customWidth="1"/>
    <col min="8" max="8" width="16.5555555555556" customWidth="1"/>
    <col min="9" max="9" width="20.0925925925926" customWidth="1"/>
    <col min="10" max="10" width="26.7592592592593" customWidth="1"/>
    <col min="11" max="11" width="22.5277777777778" customWidth="1"/>
    <col min="12" max="12" width="16.462962962963" customWidth="1"/>
    <col min="13" max="13" width="20.9074074074074" customWidth="1"/>
    <col min="14" max="14" width="12.6296296296296" customWidth="1"/>
    <col min="16" max="16" width="17.9722222222222" customWidth="1"/>
    <col min="17" max="17" width="18.4722222222222" customWidth="1"/>
    <col min="18" max="18" width="20.8518518518519" customWidth="1"/>
    <col min="19" max="19" width="15.0555555555556" customWidth="1"/>
    <col min="20" max="20" width="18.3981481481481" customWidth="1"/>
    <col min="21" max="21" width="14.4351851851852" customWidth="1"/>
    <col min="22" max="22" width="23.3333333333333" customWidth="1"/>
    <col min="23" max="23" width="18.1759259259259" customWidth="1"/>
    <col min="24" max="24" width="22.3425925925926" customWidth="1"/>
    <col min="25" max="25" width="18.1759259259259" customWidth="1"/>
    <col min="26" max="26" width="22.7222222222222" customWidth="1"/>
    <col min="27" max="27" width="20.5092592592593" customWidth="1"/>
    <col min="28" max="28" width="16.9166666666667" customWidth="1"/>
    <col min="29" max="29" width="19.0833333333333" customWidth="1"/>
    <col min="30" max="30" width="22.4722222222222" customWidth="1"/>
    <col min="31" max="31" width="16.537037037037" customWidth="1"/>
    <col min="32" max="32" width="16.4259259259259" customWidth="1"/>
    <col min="33" max="33" width="16.6666666666667" customWidth="1"/>
    <col min="34" max="34" width="18.5092592592593" customWidth="1"/>
    <col min="35" max="35" width="15.7962962962963" customWidth="1"/>
    <col min="36" max="36" width="27.9166666666667" customWidth="1"/>
    <col min="37" max="37" width="15.9259259259259" customWidth="1"/>
    <col min="38" max="38" width="22.962962962963" customWidth="1"/>
    <col min="39" max="39" width="16.787037037037" customWidth="1"/>
    <col min="40" max="40" width="21.6666666666667" customWidth="1"/>
    <col min="42" max="42" width="21.6666666666667" customWidth="1"/>
    <col min="43" max="43" width="18.2592592592593" customWidth="1"/>
    <col min="44" max="44" width="16.3888888888889" customWidth="1"/>
    <col min="45" max="45" width="18.7592592592593" customWidth="1"/>
    <col min="46" max="46" width="21.8518518518519" customWidth="1"/>
    <col min="47" max="47" width="15.9166666666667" customWidth="1"/>
    <col min="48" max="48" width="23.75" customWidth="1"/>
    <col min="49" max="49" width="16.5277777777778" customWidth="1"/>
    <col min="50" max="50" width="17.5185185185185" customWidth="1"/>
    <col min="51" max="51" width="17.7777777777778" customWidth="1"/>
    <col min="52" max="52" width="16.3888888888889" customWidth="1"/>
    <col min="53" max="53" width="17.8981481481481" customWidth="1"/>
    <col min="54" max="54" width="21.8518518518519" customWidth="1"/>
    <col min="55" max="55" width="16.537037037037" customWidth="1"/>
    <col min="56" max="56" width="18.2592592592593" customWidth="1"/>
  </cols>
  <sheetData>
    <row r="1" ht="39.6" customHeight="1" spans="1:56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R1" s="28" t="s">
        <v>1</v>
      </c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</row>
    <row r="2" ht="29.55" spans="1:15">
      <c r="A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28.8" spans="1:56">
      <c r="A3" s="4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R3" s="29" t="s">
        <v>4</v>
      </c>
      <c r="S3" s="29"/>
      <c r="T3" s="29"/>
      <c r="U3" s="29"/>
      <c r="V3" s="29"/>
      <c r="W3" s="29"/>
      <c r="X3" s="29"/>
      <c r="Z3" s="29" t="s">
        <v>3</v>
      </c>
      <c r="AA3" s="29"/>
      <c r="AB3" s="29"/>
      <c r="AC3" s="29"/>
      <c r="AD3" s="29"/>
      <c r="AE3" s="29"/>
      <c r="AF3" s="29"/>
      <c r="AH3" s="29" t="s">
        <v>5</v>
      </c>
      <c r="AI3" s="29"/>
      <c r="AJ3" s="29"/>
      <c r="AK3" s="29"/>
      <c r="AL3" s="29"/>
      <c r="AM3" s="29"/>
      <c r="AN3" s="29"/>
      <c r="AP3" s="29" t="s">
        <v>6</v>
      </c>
      <c r="AQ3" s="29"/>
      <c r="AR3" s="29"/>
      <c r="AS3" s="29"/>
      <c r="AT3" s="29"/>
      <c r="AU3" s="29"/>
      <c r="AV3" s="29"/>
      <c r="AX3" s="29" t="s">
        <v>7</v>
      </c>
      <c r="AY3" s="29"/>
      <c r="AZ3" s="29"/>
      <c r="BA3" s="29"/>
      <c r="BB3" s="29"/>
      <c r="BC3" s="29"/>
      <c r="BD3" s="29"/>
    </row>
    <row r="4" ht="29.55" spans="1:56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R4" s="30" t="s">
        <v>8</v>
      </c>
      <c r="S4" s="30" t="s">
        <v>9</v>
      </c>
      <c r="T4" s="30" t="s">
        <v>10</v>
      </c>
      <c r="U4" s="30" t="s">
        <v>11</v>
      </c>
      <c r="V4" s="30" t="s">
        <v>12</v>
      </c>
      <c r="W4" s="30" t="s">
        <v>13</v>
      </c>
      <c r="X4" s="30" t="s">
        <v>14</v>
      </c>
      <c r="Z4" s="30" t="s">
        <v>8</v>
      </c>
      <c r="AA4" s="30" t="s">
        <v>9</v>
      </c>
      <c r="AB4" s="30" t="s">
        <v>10</v>
      </c>
      <c r="AC4" s="30" t="s">
        <v>11</v>
      </c>
      <c r="AD4" s="30" t="s">
        <v>12</v>
      </c>
      <c r="AE4" s="30" t="s">
        <v>13</v>
      </c>
      <c r="AF4" s="30" t="s">
        <v>14</v>
      </c>
      <c r="AH4" s="30" t="s">
        <v>8</v>
      </c>
      <c r="AI4" s="30" t="s">
        <v>9</v>
      </c>
      <c r="AJ4" s="30" t="s">
        <v>10</v>
      </c>
      <c r="AK4" s="30" t="s">
        <v>11</v>
      </c>
      <c r="AL4" s="30" t="s">
        <v>12</v>
      </c>
      <c r="AM4" s="30" t="s">
        <v>13</v>
      </c>
      <c r="AN4" s="30" t="s">
        <v>14</v>
      </c>
      <c r="AP4" s="30" t="s">
        <v>8</v>
      </c>
      <c r="AQ4" s="30" t="s">
        <v>9</v>
      </c>
      <c r="AR4" s="30" t="s">
        <v>10</v>
      </c>
      <c r="AS4" s="30" t="s">
        <v>11</v>
      </c>
      <c r="AT4" s="30" t="s">
        <v>12</v>
      </c>
      <c r="AU4" s="30" t="s">
        <v>13</v>
      </c>
      <c r="AV4" s="30" t="s">
        <v>14</v>
      </c>
      <c r="AX4" s="30" t="s">
        <v>8</v>
      </c>
      <c r="AY4" s="30" t="s">
        <v>9</v>
      </c>
      <c r="AZ4" s="30" t="s">
        <v>10</v>
      </c>
      <c r="BA4" s="30" t="s">
        <v>11</v>
      </c>
      <c r="BB4" s="30" t="s">
        <v>12</v>
      </c>
      <c r="BC4" s="30" t="s">
        <v>13</v>
      </c>
      <c r="BD4" s="30" t="s">
        <v>14</v>
      </c>
    </row>
    <row r="5" ht="28.8" spans="1:56">
      <c r="A5" s="4" t="s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R5" s="31" t="s">
        <v>15</v>
      </c>
      <c r="S5" s="31" t="s">
        <v>16</v>
      </c>
      <c r="T5" s="31">
        <v>6</v>
      </c>
      <c r="U5" s="31" t="s">
        <v>17</v>
      </c>
      <c r="V5" s="31" t="s">
        <v>18</v>
      </c>
      <c r="W5" s="31" t="s">
        <v>18</v>
      </c>
      <c r="X5" s="31" t="s">
        <v>19</v>
      </c>
      <c r="Z5" s="31" t="s">
        <v>20</v>
      </c>
      <c r="AA5" s="31" t="s">
        <v>16</v>
      </c>
      <c r="AB5" s="31">
        <v>4</v>
      </c>
      <c r="AC5" s="31" t="s">
        <v>17</v>
      </c>
      <c r="AD5" s="31" t="s">
        <v>18</v>
      </c>
      <c r="AE5" s="31" t="s">
        <v>18</v>
      </c>
      <c r="AF5" s="31" t="s">
        <v>19</v>
      </c>
      <c r="AH5" s="31" t="s">
        <v>21</v>
      </c>
      <c r="AI5" s="31" t="s">
        <v>22</v>
      </c>
      <c r="AJ5" s="31">
        <v>13</v>
      </c>
      <c r="AK5" s="31" t="s">
        <v>17</v>
      </c>
      <c r="AL5" s="31" t="s">
        <v>18</v>
      </c>
      <c r="AM5" s="31" t="s">
        <v>18</v>
      </c>
      <c r="AN5" s="31" t="s">
        <v>19</v>
      </c>
      <c r="AP5" s="31" t="s">
        <v>21</v>
      </c>
      <c r="AQ5" s="31" t="s">
        <v>22</v>
      </c>
      <c r="AR5" s="31">
        <v>13</v>
      </c>
      <c r="AS5" s="31" t="s">
        <v>17</v>
      </c>
      <c r="AT5" s="31" t="s">
        <v>18</v>
      </c>
      <c r="AU5" s="31" t="s">
        <v>18</v>
      </c>
      <c r="AV5" s="31" t="s">
        <v>19</v>
      </c>
      <c r="AX5" s="31" t="s">
        <v>20</v>
      </c>
      <c r="AY5" s="31" t="s">
        <v>16</v>
      </c>
      <c r="AZ5" s="31">
        <v>6</v>
      </c>
      <c r="BA5" s="31" t="s">
        <v>17</v>
      </c>
      <c r="BB5" s="31" t="s">
        <v>18</v>
      </c>
      <c r="BC5" s="31" t="s">
        <v>18</v>
      </c>
      <c r="BD5" s="31" t="s">
        <v>19</v>
      </c>
    </row>
    <row r="6" ht="29.55" spans="1:56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R6" s="31" t="s">
        <v>23</v>
      </c>
      <c r="S6" s="31" t="s">
        <v>22</v>
      </c>
      <c r="T6" s="31">
        <v>25</v>
      </c>
      <c r="U6" s="31" t="s">
        <v>17</v>
      </c>
      <c r="V6" s="31" t="s">
        <v>18</v>
      </c>
      <c r="W6" s="31" t="s">
        <v>18</v>
      </c>
      <c r="X6" s="31" t="s">
        <v>17</v>
      </c>
      <c r="Z6" s="31" t="s">
        <v>23</v>
      </c>
      <c r="AA6" s="31" t="s">
        <v>22</v>
      </c>
      <c r="AB6" s="31">
        <v>25</v>
      </c>
      <c r="AC6" s="31" t="s">
        <v>17</v>
      </c>
      <c r="AD6" s="31" t="s">
        <v>18</v>
      </c>
      <c r="AE6" s="31" t="s">
        <v>18</v>
      </c>
      <c r="AF6" s="31" t="s">
        <v>17</v>
      </c>
      <c r="AH6" s="31" t="s">
        <v>23</v>
      </c>
      <c r="AI6" s="31" t="s">
        <v>22</v>
      </c>
      <c r="AJ6" s="31">
        <v>100</v>
      </c>
      <c r="AK6" s="31" t="s">
        <v>17</v>
      </c>
      <c r="AL6" s="31" t="s">
        <v>18</v>
      </c>
      <c r="AM6" s="31" t="s">
        <v>18</v>
      </c>
      <c r="AN6" s="31" t="s">
        <v>17</v>
      </c>
      <c r="AP6" s="31" t="s">
        <v>24</v>
      </c>
      <c r="AQ6" s="31" t="s">
        <v>22</v>
      </c>
      <c r="AR6" s="31">
        <v>6</v>
      </c>
      <c r="AS6" s="31" t="s">
        <v>17</v>
      </c>
      <c r="AT6" s="31" t="s">
        <v>18</v>
      </c>
      <c r="AU6" s="31" t="s">
        <v>18</v>
      </c>
      <c r="AV6" s="31" t="s">
        <v>19</v>
      </c>
      <c r="AX6" s="31" t="s">
        <v>25</v>
      </c>
      <c r="AY6" s="31" t="s">
        <v>16</v>
      </c>
      <c r="AZ6" s="31">
        <v>2</v>
      </c>
      <c r="BA6" s="31" t="s">
        <v>17</v>
      </c>
      <c r="BB6" s="31" t="s">
        <v>18</v>
      </c>
      <c r="BC6" s="31" t="s">
        <v>18</v>
      </c>
      <c r="BD6" s="31" t="s">
        <v>19</v>
      </c>
    </row>
    <row r="7" ht="28.8" spans="1:56">
      <c r="A7" s="4" t="s">
        <v>26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R7" s="31" t="s">
        <v>27</v>
      </c>
      <c r="S7" s="31" t="s">
        <v>22</v>
      </c>
      <c r="T7" s="31">
        <v>35</v>
      </c>
      <c r="U7" s="31" t="s">
        <v>17</v>
      </c>
      <c r="V7" s="31" t="s">
        <v>18</v>
      </c>
      <c r="W7" s="31" t="s">
        <v>18</v>
      </c>
      <c r="X7" s="31" t="s">
        <v>17</v>
      </c>
      <c r="Z7" s="31" t="s">
        <v>27</v>
      </c>
      <c r="AA7" s="31" t="s">
        <v>22</v>
      </c>
      <c r="AB7" s="31">
        <v>35</v>
      </c>
      <c r="AC7" s="31" t="s">
        <v>17</v>
      </c>
      <c r="AD7" s="31" t="s">
        <v>18</v>
      </c>
      <c r="AE7" s="31" t="s">
        <v>18</v>
      </c>
      <c r="AF7" s="31" t="s">
        <v>17</v>
      </c>
      <c r="AH7" s="41" t="s">
        <v>28</v>
      </c>
      <c r="AI7" s="41" t="s">
        <v>22</v>
      </c>
      <c r="AJ7" s="41">
        <v>120</v>
      </c>
      <c r="AK7" s="41" t="s">
        <v>17</v>
      </c>
      <c r="AL7" s="41" t="s">
        <v>18</v>
      </c>
      <c r="AM7" s="41" t="s">
        <v>18</v>
      </c>
      <c r="AN7" s="41" t="s">
        <v>17</v>
      </c>
      <c r="AP7" s="41" t="s">
        <v>29</v>
      </c>
      <c r="AQ7" s="41" t="s">
        <v>30</v>
      </c>
      <c r="AR7" s="41">
        <v>10</v>
      </c>
      <c r="AS7" s="31" t="s">
        <v>17</v>
      </c>
      <c r="AT7" s="41" t="s">
        <v>18</v>
      </c>
      <c r="AU7" s="41" t="s">
        <v>18</v>
      </c>
      <c r="AV7" s="41" t="s">
        <v>19</v>
      </c>
      <c r="AX7" s="41" t="s">
        <v>31</v>
      </c>
      <c r="AY7" s="41" t="s">
        <v>16</v>
      </c>
      <c r="AZ7" s="41">
        <v>6</v>
      </c>
      <c r="BA7" s="31" t="s">
        <v>17</v>
      </c>
      <c r="BB7" s="41" t="s">
        <v>18</v>
      </c>
      <c r="BC7" s="41" t="s">
        <v>18</v>
      </c>
      <c r="BD7" s="41" t="s">
        <v>19</v>
      </c>
    </row>
    <row r="8" ht="29.55" spans="1:56">
      <c r="A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R8" s="31" t="s">
        <v>32</v>
      </c>
      <c r="S8" s="31" t="s">
        <v>22</v>
      </c>
      <c r="T8" s="31">
        <v>35</v>
      </c>
      <c r="U8" s="31" t="s">
        <v>19</v>
      </c>
      <c r="V8" s="31" t="s">
        <v>18</v>
      </c>
      <c r="W8" s="31" t="s">
        <v>18</v>
      </c>
      <c r="X8" s="31" t="s">
        <v>17</v>
      </c>
      <c r="Z8" s="31" t="s">
        <v>32</v>
      </c>
      <c r="AA8" s="31" t="s">
        <v>22</v>
      </c>
      <c r="AB8" s="31">
        <v>35</v>
      </c>
      <c r="AC8" s="31" t="s">
        <v>19</v>
      </c>
      <c r="AD8" s="31" t="s">
        <v>18</v>
      </c>
      <c r="AE8" s="31" t="s">
        <v>18</v>
      </c>
      <c r="AF8" s="31" t="s">
        <v>17</v>
      </c>
      <c r="AH8" s="31" t="s">
        <v>33</v>
      </c>
      <c r="AI8" s="31" t="s">
        <v>22</v>
      </c>
      <c r="AJ8" s="31">
        <v>10</v>
      </c>
      <c r="AK8" s="31" t="s">
        <v>17</v>
      </c>
      <c r="AL8" s="31" t="s">
        <v>18</v>
      </c>
      <c r="AM8" s="31" t="s">
        <v>18</v>
      </c>
      <c r="AN8" s="31" t="s">
        <v>17</v>
      </c>
      <c r="AP8" s="31" t="s">
        <v>34</v>
      </c>
      <c r="AQ8" s="31" t="s">
        <v>35</v>
      </c>
      <c r="AR8" s="31" t="s">
        <v>18</v>
      </c>
      <c r="AS8" s="31" t="s">
        <v>17</v>
      </c>
      <c r="AT8" s="31" t="s">
        <v>18</v>
      </c>
      <c r="AU8" s="31" t="s">
        <v>18</v>
      </c>
      <c r="AV8" s="31" t="s">
        <v>17</v>
      </c>
      <c r="AX8" s="31" t="s">
        <v>36</v>
      </c>
      <c r="AY8" s="31" t="s">
        <v>16</v>
      </c>
      <c r="AZ8" s="31" t="s">
        <v>37</v>
      </c>
      <c r="BA8" s="31" t="s">
        <v>17</v>
      </c>
      <c r="BB8" s="31" t="s">
        <v>18</v>
      </c>
      <c r="BC8" s="31" t="s">
        <v>18</v>
      </c>
      <c r="BD8" s="31" t="s">
        <v>17</v>
      </c>
    </row>
    <row r="9" ht="28.8" spans="1:56">
      <c r="A9" s="4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R9" s="31" t="s">
        <v>33</v>
      </c>
      <c r="S9" s="31" t="s">
        <v>22</v>
      </c>
      <c r="T9" s="31">
        <v>10</v>
      </c>
      <c r="U9" s="31" t="s">
        <v>17</v>
      </c>
      <c r="V9" s="31" t="s">
        <v>18</v>
      </c>
      <c r="W9" s="31" t="s">
        <v>18</v>
      </c>
      <c r="X9" s="31" t="s">
        <v>17</v>
      </c>
      <c r="Z9" s="31" t="s">
        <v>38</v>
      </c>
      <c r="AA9" s="31" t="s">
        <v>35</v>
      </c>
      <c r="AB9" s="31" t="s">
        <v>18</v>
      </c>
      <c r="AC9" s="31" t="s">
        <v>17</v>
      </c>
      <c r="AD9" s="31" t="s">
        <v>18</v>
      </c>
      <c r="AE9" s="31" t="s">
        <v>18</v>
      </c>
      <c r="AF9" s="31" t="s">
        <v>17</v>
      </c>
      <c r="AH9" s="38"/>
      <c r="AI9" s="38"/>
      <c r="AJ9" s="38"/>
      <c r="AK9" s="38"/>
      <c r="AL9" s="38"/>
      <c r="AM9" s="38"/>
      <c r="AN9" s="38"/>
      <c r="AP9" s="31" t="s">
        <v>39</v>
      </c>
      <c r="AQ9" s="31" t="s">
        <v>16</v>
      </c>
      <c r="AR9" s="31">
        <v>5</v>
      </c>
      <c r="AS9" s="31" t="s">
        <v>17</v>
      </c>
      <c r="AT9" s="31" t="s">
        <v>18</v>
      </c>
      <c r="AU9" s="31" t="s">
        <v>18</v>
      </c>
      <c r="AV9" s="31" t="s">
        <v>17</v>
      </c>
      <c r="AX9" s="31" t="s">
        <v>40</v>
      </c>
      <c r="AY9" s="31" t="s">
        <v>35</v>
      </c>
      <c r="AZ9" s="31" t="s">
        <v>18</v>
      </c>
      <c r="BA9" s="31" t="s">
        <v>17</v>
      </c>
      <c r="BB9" s="31" t="s">
        <v>18</v>
      </c>
      <c r="BC9" s="31" t="s">
        <v>18</v>
      </c>
      <c r="BD9" s="31" t="s">
        <v>17</v>
      </c>
    </row>
    <row r="10" ht="29.55" spans="1:56">
      <c r="A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Z10" s="31" t="s">
        <v>41</v>
      </c>
      <c r="AA10" s="31" t="s">
        <v>16</v>
      </c>
      <c r="AB10" s="31">
        <v>2</v>
      </c>
      <c r="AC10" s="31" t="s">
        <v>17</v>
      </c>
      <c r="AD10" s="31" t="s">
        <v>18</v>
      </c>
      <c r="AE10" s="31" t="s">
        <v>18</v>
      </c>
      <c r="AF10" s="31" t="s">
        <v>17</v>
      </c>
      <c r="AP10" s="31" t="s">
        <v>42</v>
      </c>
      <c r="AQ10" s="31" t="s">
        <v>16</v>
      </c>
      <c r="AR10" s="31" t="s">
        <v>43</v>
      </c>
      <c r="AS10" s="31" t="s">
        <v>17</v>
      </c>
      <c r="AT10" s="31" t="s">
        <v>18</v>
      </c>
      <c r="AU10" s="31" t="s">
        <v>18</v>
      </c>
      <c r="AV10" s="31" t="s">
        <v>17</v>
      </c>
      <c r="AX10" s="31" t="s">
        <v>44</v>
      </c>
      <c r="AY10" s="31" t="s">
        <v>35</v>
      </c>
      <c r="AZ10" s="31" t="s">
        <v>18</v>
      </c>
      <c r="BA10" s="31" t="s">
        <v>19</v>
      </c>
      <c r="BB10" s="31" t="s">
        <v>18</v>
      </c>
      <c r="BC10" s="31" t="s">
        <v>18</v>
      </c>
      <c r="BD10" s="31" t="s">
        <v>17</v>
      </c>
    </row>
    <row r="11" ht="28.8" spans="1:40">
      <c r="A11" s="4" t="s">
        <v>45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Z11" s="31" t="s">
        <v>33</v>
      </c>
      <c r="AA11" s="31" t="s">
        <v>22</v>
      </c>
      <c r="AB11" s="31">
        <v>10</v>
      </c>
      <c r="AC11" s="31" t="s">
        <v>17</v>
      </c>
      <c r="AD11" s="31" t="s">
        <v>18</v>
      </c>
      <c r="AE11" s="31" t="s">
        <v>18</v>
      </c>
      <c r="AF11" s="31" t="s">
        <v>17</v>
      </c>
      <c r="AH11" s="29" t="s">
        <v>46</v>
      </c>
      <c r="AI11" s="29"/>
      <c r="AJ11" s="29"/>
      <c r="AK11" s="29"/>
      <c r="AL11" s="29"/>
      <c r="AM11" s="29"/>
      <c r="AN11" s="29"/>
    </row>
    <row r="12" ht="29.55" spans="1:40">
      <c r="A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R12" s="29" t="s">
        <v>26</v>
      </c>
      <c r="S12" s="29"/>
      <c r="T12" s="29"/>
      <c r="U12" s="29"/>
      <c r="V12" s="29"/>
      <c r="W12" s="29"/>
      <c r="X12" s="29"/>
      <c r="Z12" s="31" t="s">
        <v>47</v>
      </c>
      <c r="AA12" s="31" t="s">
        <v>16</v>
      </c>
      <c r="AB12" s="31">
        <v>2</v>
      </c>
      <c r="AC12" s="31" t="s">
        <v>17</v>
      </c>
      <c r="AD12" s="31" t="s">
        <v>18</v>
      </c>
      <c r="AE12" s="31" t="s">
        <v>18</v>
      </c>
      <c r="AF12" s="31" t="s">
        <v>17</v>
      </c>
      <c r="AH12" s="30" t="s">
        <v>8</v>
      </c>
      <c r="AI12" s="30" t="s">
        <v>9</v>
      </c>
      <c r="AJ12" s="30" t="s">
        <v>10</v>
      </c>
      <c r="AK12" s="30" t="s">
        <v>11</v>
      </c>
      <c r="AL12" s="30" t="s">
        <v>12</v>
      </c>
      <c r="AM12" s="30" t="s">
        <v>13</v>
      </c>
      <c r="AN12" s="30" t="s">
        <v>14</v>
      </c>
    </row>
    <row r="13" ht="28.8" spans="1:56">
      <c r="A13" s="4" t="s">
        <v>48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R13" s="30" t="s">
        <v>8</v>
      </c>
      <c r="S13" s="30" t="s">
        <v>9</v>
      </c>
      <c r="T13" s="30" t="s">
        <v>10</v>
      </c>
      <c r="U13" s="30" t="s">
        <v>11</v>
      </c>
      <c r="V13" s="30" t="s">
        <v>12</v>
      </c>
      <c r="W13" s="30" t="s">
        <v>13</v>
      </c>
      <c r="X13" s="30" t="s">
        <v>14</v>
      </c>
      <c r="AH13" s="31" t="s">
        <v>49</v>
      </c>
      <c r="AI13" s="31" t="s">
        <v>16</v>
      </c>
      <c r="AJ13" s="31">
        <v>4</v>
      </c>
      <c r="AK13" s="31" t="s">
        <v>17</v>
      </c>
      <c r="AL13" s="31" t="s">
        <v>18</v>
      </c>
      <c r="AM13" s="31" t="s">
        <v>18</v>
      </c>
      <c r="AN13" s="31" t="s">
        <v>19</v>
      </c>
      <c r="AP13" s="29" t="s">
        <v>50</v>
      </c>
      <c r="AQ13" s="29"/>
      <c r="AR13" s="29"/>
      <c r="AS13" s="29"/>
      <c r="AT13" s="29"/>
      <c r="AU13" s="29"/>
      <c r="AV13" s="29"/>
      <c r="AX13" s="29" t="s">
        <v>51</v>
      </c>
      <c r="AY13" s="29"/>
      <c r="AZ13" s="29"/>
      <c r="BA13" s="29"/>
      <c r="BB13" s="29"/>
      <c r="BC13" s="29"/>
      <c r="BD13" s="29"/>
    </row>
    <row r="14" ht="29.55" spans="1:56">
      <c r="A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R14" s="31" t="s">
        <v>24</v>
      </c>
      <c r="S14" s="31" t="s">
        <v>16</v>
      </c>
      <c r="T14" s="31">
        <v>6</v>
      </c>
      <c r="U14" s="31" t="s">
        <v>17</v>
      </c>
      <c r="V14" s="31" t="s">
        <v>18</v>
      </c>
      <c r="W14" s="31" t="s">
        <v>18</v>
      </c>
      <c r="X14" s="31" t="s">
        <v>19</v>
      </c>
      <c r="AH14" s="31" t="s">
        <v>23</v>
      </c>
      <c r="AI14" s="31" t="s">
        <v>22</v>
      </c>
      <c r="AJ14" s="31">
        <v>25</v>
      </c>
      <c r="AK14" s="31" t="s">
        <v>17</v>
      </c>
      <c r="AL14" s="31" t="s">
        <v>18</v>
      </c>
      <c r="AM14" s="31" t="s">
        <v>18</v>
      </c>
      <c r="AN14" s="31" t="s">
        <v>17</v>
      </c>
      <c r="AP14" s="30" t="s">
        <v>8</v>
      </c>
      <c r="AQ14" s="30" t="s">
        <v>9</v>
      </c>
      <c r="AR14" s="30" t="s">
        <v>10</v>
      </c>
      <c r="AS14" s="30" t="s">
        <v>11</v>
      </c>
      <c r="AT14" s="30" t="s">
        <v>12</v>
      </c>
      <c r="AU14" s="30" t="s">
        <v>13</v>
      </c>
      <c r="AV14" s="30" t="s">
        <v>14</v>
      </c>
      <c r="AX14" s="30" t="s">
        <v>8</v>
      </c>
      <c r="AY14" s="30" t="s">
        <v>9</v>
      </c>
      <c r="AZ14" s="30" t="s">
        <v>10</v>
      </c>
      <c r="BA14" s="30" t="s">
        <v>11</v>
      </c>
      <c r="BB14" s="30" t="s">
        <v>12</v>
      </c>
      <c r="BC14" s="30" t="s">
        <v>13</v>
      </c>
      <c r="BD14" s="30" t="s">
        <v>14</v>
      </c>
    </row>
    <row r="15" ht="29.55" spans="1:56">
      <c r="A15" s="5" t="s">
        <v>52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R15" s="31" t="s">
        <v>23</v>
      </c>
      <c r="S15" s="31" t="s">
        <v>22</v>
      </c>
      <c r="T15" s="31">
        <v>75</v>
      </c>
      <c r="U15" s="31" t="s">
        <v>17</v>
      </c>
      <c r="V15" s="31" t="s">
        <v>18</v>
      </c>
      <c r="W15" s="31" t="s">
        <v>18</v>
      </c>
      <c r="X15" s="31" t="s">
        <v>17</v>
      </c>
      <c r="Z15" s="29" t="s">
        <v>45</v>
      </c>
      <c r="AA15" s="29"/>
      <c r="AB15" s="29"/>
      <c r="AC15" s="29"/>
      <c r="AD15" s="29"/>
      <c r="AE15" s="29"/>
      <c r="AF15" s="29"/>
      <c r="AH15" s="31" t="s">
        <v>27</v>
      </c>
      <c r="AI15" s="31" t="s">
        <v>22</v>
      </c>
      <c r="AJ15" s="31">
        <v>35</v>
      </c>
      <c r="AK15" s="31" t="s">
        <v>17</v>
      </c>
      <c r="AL15" s="31" t="s">
        <v>18</v>
      </c>
      <c r="AM15" s="31" t="s">
        <v>18</v>
      </c>
      <c r="AN15" s="31" t="s">
        <v>17</v>
      </c>
      <c r="AP15" s="31" t="s">
        <v>15</v>
      </c>
      <c r="AQ15" s="31" t="s">
        <v>16</v>
      </c>
      <c r="AR15" s="31">
        <v>6</v>
      </c>
      <c r="AS15" s="31" t="s">
        <v>17</v>
      </c>
      <c r="AT15" s="31" t="s">
        <v>18</v>
      </c>
      <c r="AU15" s="31" t="s">
        <v>18</v>
      </c>
      <c r="AV15" s="31" t="s">
        <v>19</v>
      </c>
      <c r="AX15" s="31" t="s">
        <v>53</v>
      </c>
      <c r="AY15" s="31" t="s">
        <v>16</v>
      </c>
      <c r="AZ15" s="31">
        <v>10</v>
      </c>
      <c r="BA15" s="31" t="s">
        <v>17</v>
      </c>
      <c r="BB15" s="31" t="s">
        <v>18</v>
      </c>
      <c r="BC15" s="31" t="s">
        <v>18</v>
      </c>
      <c r="BD15" s="31" t="s">
        <v>19</v>
      </c>
    </row>
    <row r="16" ht="29.55" spans="1:56">
      <c r="A16" s="5" t="s">
        <v>46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R16" s="31" t="s">
        <v>54</v>
      </c>
      <c r="S16" s="31" t="s">
        <v>16</v>
      </c>
      <c r="T16" s="31" t="s">
        <v>43</v>
      </c>
      <c r="U16" s="31" t="s">
        <v>17</v>
      </c>
      <c r="V16" s="31" t="s">
        <v>18</v>
      </c>
      <c r="W16" s="31" t="s">
        <v>18</v>
      </c>
      <c r="X16" s="31" t="s">
        <v>17</v>
      </c>
      <c r="Z16" s="30" t="s">
        <v>8</v>
      </c>
      <c r="AA16" s="30" t="s">
        <v>9</v>
      </c>
      <c r="AB16" s="30" t="s">
        <v>10</v>
      </c>
      <c r="AC16" s="30" t="s">
        <v>11</v>
      </c>
      <c r="AD16" s="30" t="s">
        <v>12</v>
      </c>
      <c r="AE16" s="30" t="s">
        <v>13</v>
      </c>
      <c r="AF16" s="30" t="s">
        <v>14</v>
      </c>
      <c r="AH16" s="31" t="s">
        <v>32</v>
      </c>
      <c r="AI16" s="31" t="s">
        <v>22</v>
      </c>
      <c r="AJ16" s="31">
        <v>35</v>
      </c>
      <c r="AK16" s="31" t="s">
        <v>17</v>
      </c>
      <c r="AL16" s="31" t="s">
        <v>18</v>
      </c>
      <c r="AM16" s="31" t="s">
        <v>18</v>
      </c>
      <c r="AN16" s="31" t="s">
        <v>17</v>
      </c>
      <c r="AP16" s="31" t="s">
        <v>24</v>
      </c>
      <c r="AQ16" s="31" t="s">
        <v>16</v>
      </c>
      <c r="AR16" s="31">
        <v>6</v>
      </c>
      <c r="AS16" s="31" t="s">
        <v>17</v>
      </c>
      <c r="AT16" s="31" t="s">
        <v>18</v>
      </c>
      <c r="AU16" s="31" t="s">
        <v>18</v>
      </c>
      <c r="AV16" s="31" t="s">
        <v>19</v>
      </c>
      <c r="AX16" s="31" t="s">
        <v>55</v>
      </c>
      <c r="AY16" s="31" t="s">
        <v>56</v>
      </c>
      <c r="AZ16" s="31">
        <v>13</v>
      </c>
      <c r="BA16" s="31" t="s">
        <v>17</v>
      </c>
      <c r="BB16" s="31" t="s">
        <v>18</v>
      </c>
      <c r="BC16" s="31" t="s">
        <v>18</v>
      </c>
      <c r="BD16" s="31" t="s">
        <v>17</v>
      </c>
    </row>
    <row r="17" ht="29.55" spans="1:56">
      <c r="A17" s="3" t="s">
        <v>57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R17" s="31" t="s">
        <v>39</v>
      </c>
      <c r="S17" s="31" t="s">
        <v>16</v>
      </c>
      <c r="T17" s="31">
        <v>5</v>
      </c>
      <c r="U17" s="31" t="s">
        <v>17</v>
      </c>
      <c r="V17" s="31" t="s">
        <v>18</v>
      </c>
      <c r="W17" s="31" t="s">
        <v>18</v>
      </c>
      <c r="X17" s="31" t="s">
        <v>17</v>
      </c>
      <c r="Z17" s="31" t="s">
        <v>47</v>
      </c>
      <c r="AA17" s="31" t="s">
        <v>16</v>
      </c>
      <c r="AB17" s="31">
        <v>2</v>
      </c>
      <c r="AC17" s="31" t="s">
        <v>17</v>
      </c>
      <c r="AD17" s="31" t="s">
        <v>18</v>
      </c>
      <c r="AE17" s="31" t="s">
        <v>18</v>
      </c>
      <c r="AF17" s="31" t="s">
        <v>19</v>
      </c>
      <c r="AH17" s="31" t="s">
        <v>58</v>
      </c>
      <c r="AI17" s="31" t="s">
        <v>22</v>
      </c>
      <c r="AJ17" s="31">
        <v>18</v>
      </c>
      <c r="AK17" s="31" t="s">
        <v>17</v>
      </c>
      <c r="AL17" s="31" t="s">
        <v>18</v>
      </c>
      <c r="AM17" s="31" t="s">
        <v>18</v>
      </c>
      <c r="AN17" s="31" t="s">
        <v>17</v>
      </c>
      <c r="AP17" s="41" t="s">
        <v>20</v>
      </c>
      <c r="AQ17" s="41" t="s">
        <v>16</v>
      </c>
      <c r="AR17" s="41">
        <v>4</v>
      </c>
      <c r="AS17" s="31" t="s">
        <v>17</v>
      </c>
      <c r="AT17" s="41" t="s">
        <v>18</v>
      </c>
      <c r="AU17" s="41" t="s">
        <v>18</v>
      </c>
      <c r="AV17" s="41" t="s">
        <v>19</v>
      </c>
      <c r="AX17" s="41" t="s">
        <v>59</v>
      </c>
      <c r="AY17" s="41" t="s">
        <v>56</v>
      </c>
      <c r="AZ17" s="41">
        <v>120</v>
      </c>
      <c r="BA17" s="31" t="s">
        <v>17</v>
      </c>
      <c r="BB17" s="41" t="s">
        <v>18</v>
      </c>
      <c r="BC17" s="41" t="s">
        <v>18</v>
      </c>
      <c r="BD17" s="41" t="s">
        <v>17</v>
      </c>
    </row>
    <row r="18" ht="28.8" spans="1:56">
      <c r="A18" s="6" t="s">
        <v>60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R18" s="31" t="s">
        <v>61</v>
      </c>
      <c r="S18" s="31" t="s">
        <v>16</v>
      </c>
      <c r="T18" s="31">
        <v>3</v>
      </c>
      <c r="U18" s="31" t="s">
        <v>17</v>
      </c>
      <c r="V18" s="31" t="s">
        <v>18</v>
      </c>
      <c r="W18" s="31" t="s">
        <v>18</v>
      </c>
      <c r="X18" s="31" t="s">
        <v>17</v>
      </c>
      <c r="Z18" s="31" t="s">
        <v>23</v>
      </c>
      <c r="AA18" s="31" t="s">
        <v>22</v>
      </c>
      <c r="AB18" s="31">
        <v>50</v>
      </c>
      <c r="AC18" s="31" t="s">
        <v>17</v>
      </c>
      <c r="AD18" s="37" t="s">
        <v>18</v>
      </c>
      <c r="AE18" s="31" t="s">
        <v>18</v>
      </c>
      <c r="AF18" s="31" t="s">
        <v>17</v>
      </c>
      <c r="AH18" s="31" t="s">
        <v>33</v>
      </c>
      <c r="AI18" s="31" t="s">
        <v>22</v>
      </c>
      <c r="AJ18" s="31">
        <v>10</v>
      </c>
      <c r="AK18" s="31" t="s">
        <v>17</v>
      </c>
      <c r="AL18" s="31" t="s">
        <v>18</v>
      </c>
      <c r="AM18" s="31" t="s">
        <v>18</v>
      </c>
      <c r="AN18" s="31" t="s">
        <v>17</v>
      </c>
      <c r="AP18" s="31" t="s">
        <v>29</v>
      </c>
      <c r="AQ18" s="31" t="s">
        <v>30</v>
      </c>
      <c r="AR18" s="31">
        <v>10</v>
      </c>
      <c r="AS18" s="31" t="s">
        <v>17</v>
      </c>
      <c r="AT18" s="31" t="s">
        <v>18</v>
      </c>
      <c r="AU18" s="31" t="s">
        <v>18</v>
      </c>
      <c r="AV18" s="31" t="s">
        <v>19</v>
      </c>
      <c r="AX18" s="31" t="s">
        <v>29</v>
      </c>
      <c r="AY18" s="31" t="s">
        <v>30</v>
      </c>
      <c r="AZ18" s="31">
        <v>10</v>
      </c>
      <c r="BA18" s="31" t="s">
        <v>17</v>
      </c>
      <c r="BB18" s="31" t="s">
        <v>18</v>
      </c>
      <c r="BC18" s="31" t="s">
        <v>18</v>
      </c>
      <c r="BD18" s="31" t="s">
        <v>17</v>
      </c>
    </row>
    <row r="19" ht="29.55" spans="1:48">
      <c r="A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Z19" s="31" t="s">
        <v>62</v>
      </c>
      <c r="AA19" s="31" t="s">
        <v>16</v>
      </c>
      <c r="AB19" s="31">
        <v>2</v>
      </c>
      <c r="AC19" s="31" t="s">
        <v>17</v>
      </c>
      <c r="AD19" s="31" t="s">
        <v>18</v>
      </c>
      <c r="AE19" s="31" t="s">
        <v>18</v>
      </c>
      <c r="AF19" s="31" t="s">
        <v>17</v>
      </c>
      <c r="AH19" s="31" t="s">
        <v>20</v>
      </c>
      <c r="AI19" s="31" t="s">
        <v>16</v>
      </c>
      <c r="AJ19" s="31">
        <v>4</v>
      </c>
      <c r="AK19" s="31" t="s">
        <v>17</v>
      </c>
      <c r="AL19" s="31" t="s">
        <v>18</v>
      </c>
      <c r="AM19" s="31" t="s">
        <v>18</v>
      </c>
      <c r="AN19" s="31" t="s">
        <v>17</v>
      </c>
      <c r="AP19" s="31" t="s">
        <v>34</v>
      </c>
      <c r="AQ19" s="31" t="s">
        <v>35</v>
      </c>
      <c r="AR19" s="31" t="s">
        <v>18</v>
      </c>
      <c r="AS19" s="31" t="s">
        <v>17</v>
      </c>
      <c r="AT19" s="31" t="s">
        <v>18</v>
      </c>
      <c r="AU19" s="31" t="s">
        <v>18</v>
      </c>
      <c r="AV19" s="31" t="s">
        <v>17</v>
      </c>
    </row>
    <row r="20" ht="28.8" spans="1:48">
      <c r="A20" s="6" t="s">
        <v>63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Z20" s="38"/>
      <c r="AA20" s="38"/>
      <c r="AB20" s="38"/>
      <c r="AC20" s="38"/>
      <c r="AD20" s="38"/>
      <c r="AE20" s="38"/>
      <c r="AF20" s="38"/>
      <c r="AP20" s="31" t="s">
        <v>39</v>
      </c>
      <c r="AQ20" s="31" t="s">
        <v>16</v>
      </c>
      <c r="AR20" s="31">
        <v>5</v>
      </c>
      <c r="AS20" s="31" t="s">
        <v>17</v>
      </c>
      <c r="AT20" s="31" t="s">
        <v>18</v>
      </c>
      <c r="AU20" s="31" t="s">
        <v>18</v>
      </c>
      <c r="AV20" s="31" t="s">
        <v>17</v>
      </c>
    </row>
    <row r="21" ht="29.55" spans="1:48">
      <c r="A21" s="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R21" s="29" t="s">
        <v>48</v>
      </c>
      <c r="S21" s="29"/>
      <c r="T21" s="29"/>
      <c r="U21" s="29"/>
      <c r="V21" s="29"/>
      <c r="W21" s="29"/>
      <c r="X21" s="29"/>
      <c r="Z21" s="38"/>
      <c r="AA21" s="38"/>
      <c r="AB21" s="38"/>
      <c r="AC21" s="38"/>
      <c r="AD21" s="38"/>
      <c r="AE21" s="38"/>
      <c r="AF21" s="38"/>
      <c r="AP21" s="31" t="s">
        <v>64</v>
      </c>
      <c r="AQ21" s="31" t="s">
        <v>16</v>
      </c>
      <c r="AR21" s="31" t="s">
        <v>37</v>
      </c>
      <c r="AS21" s="31" t="s">
        <v>17</v>
      </c>
      <c r="AT21" s="31" t="s">
        <v>18</v>
      </c>
      <c r="AU21" s="31" t="s">
        <v>18</v>
      </c>
      <c r="AV21" s="31" t="s">
        <v>17</v>
      </c>
    </row>
    <row r="22" ht="28.8" spans="1:48">
      <c r="A22" s="6" t="s">
        <v>65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R22" s="30" t="s">
        <v>8</v>
      </c>
      <c r="S22" s="30" t="s">
        <v>9</v>
      </c>
      <c r="T22" s="30" t="s">
        <v>10</v>
      </c>
      <c r="U22" s="30" t="s">
        <v>11</v>
      </c>
      <c r="V22" s="30" t="s">
        <v>12</v>
      </c>
      <c r="W22" s="30" t="s">
        <v>13</v>
      </c>
      <c r="X22" s="30" t="s">
        <v>14</v>
      </c>
      <c r="Z22" s="29" t="s">
        <v>52</v>
      </c>
      <c r="AA22" s="29"/>
      <c r="AB22" s="29"/>
      <c r="AC22" s="29"/>
      <c r="AD22" s="29"/>
      <c r="AE22" s="29"/>
      <c r="AF22" s="29"/>
      <c r="AP22" s="31" t="s">
        <v>42</v>
      </c>
      <c r="AQ22" s="31" t="s">
        <v>16</v>
      </c>
      <c r="AR22" s="31" t="s">
        <v>43</v>
      </c>
      <c r="AS22" s="31" t="s">
        <v>17</v>
      </c>
      <c r="AT22" s="31" t="s">
        <v>18</v>
      </c>
      <c r="AU22" s="31" t="s">
        <v>18</v>
      </c>
      <c r="AV22" s="31" t="s">
        <v>17</v>
      </c>
    </row>
    <row r="23" ht="29.55" spans="1:32">
      <c r="A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R23" s="31" t="s">
        <v>61</v>
      </c>
      <c r="S23" s="31" t="s">
        <v>16</v>
      </c>
      <c r="T23" s="31">
        <v>3</v>
      </c>
      <c r="U23" s="31" t="s">
        <v>17</v>
      </c>
      <c r="V23" s="31" t="s">
        <v>18</v>
      </c>
      <c r="W23" s="31" t="s">
        <v>18</v>
      </c>
      <c r="X23" s="31" t="s">
        <v>19</v>
      </c>
      <c r="Z23" s="30" t="s">
        <v>8</v>
      </c>
      <c r="AA23" s="30" t="s">
        <v>9</v>
      </c>
      <c r="AB23" s="30" t="s">
        <v>10</v>
      </c>
      <c r="AC23" s="30" t="s">
        <v>11</v>
      </c>
      <c r="AD23" s="30" t="s">
        <v>12</v>
      </c>
      <c r="AE23" s="30" t="s">
        <v>13</v>
      </c>
      <c r="AF23" s="30" t="s">
        <v>14</v>
      </c>
    </row>
    <row r="24" ht="29.55" spans="1:32">
      <c r="A24" s="7" t="s">
        <v>66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R24" s="31" t="s">
        <v>23</v>
      </c>
      <c r="S24" s="31" t="s">
        <v>22</v>
      </c>
      <c r="T24" s="31">
        <v>75</v>
      </c>
      <c r="U24" s="31" t="s">
        <v>17</v>
      </c>
      <c r="V24" s="31" t="s">
        <v>18</v>
      </c>
      <c r="W24" s="31" t="s">
        <v>18</v>
      </c>
      <c r="X24" s="31" t="s">
        <v>17</v>
      </c>
      <c r="Z24" s="31" t="s">
        <v>25</v>
      </c>
      <c r="AA24" s="31" t="s">
        <v>16</v>
      </c>
      <c r="AB24" s="31">
        <v>2</v>
      </c>
      <c r="AC24" s="31" t="s">
        <v>17</v>
      </c>
      <c r="AD24" s="31" t="s">
        <v>18</v>
      </c>
      <c r="AE24" s="31" t="s">
        <v>18</v>
      </c>
      <c r="AF24" s="31" t="s">
        <v>19</v>
      </c>
    </row>
    <row r="25" ht="28.5" customHeight="1" spans="1:32">
      <c r="A25" s="6" t="s">
        <v>67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Z25" s="31" t="s">
        <v>23</v>
      </c>
      <c r="AA25" s="31" t="s">
        <v>22</v>
      </c>
      <c r="AB25" s="31">
        <v>50</v>
      </c>
      <c r="AC25" s="31" t="s">
        <v>17</v>
      </c>
      <c r="AD25" s="37" t="s">
        <v>18</v>
      </c>
      <c r="AE25" s="31" t="s">
        <v>18</v>
      </c>
      <c r="AF25" s="31" t="s">
        <v>17</v>
      </c>
    </row>
    <row r="26" ht="29.55" spans="1:15">
      <c r="A26" s="7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28.8" spans="1:52">
      <c r="A27" s="6" t="s">
        <v>68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R27" s="32" t="s">
        <v>50</v>
      </c>
      <c r="S27" s="32"/>
      <c r="T27" s="32"/>
      <c r="U27" s="32"/>
      <c r="V27" s="32"/>
      <c r="X27" s="32" t="s">
        <v>7</v>
      </c>
      <c r="Y27" s="32"/>
      <c r="Z27" s="32"/>
      <c r="AA27" s="32"/>
      <c r="AB27" s="32"/>
      <c r="AD27" s="32" t="s">
        <v>6</v>
      </c>
      <c r="AE27" s="32"/>
      <c r="AF27" s="32"/>
      <c r="AG27" s="32"/>
      <c r="AH27" s="32"/>
      <c r="AJ27" s="32" t="s">
        <v>26</v>
      </c>
      <c r="AK27" s="32"/>
      <c r="AL27" s="32"/>
      <c r="AM27" s="32"/>
      <c r="AN27" s="32"/>
      <c r="AP27" s="32" t="s">
        <v>3</v>
      </c>
      <c r="AQ27" s="32"/>
      <c r="AR27" s="32"/>
      <c r="AS27" s="32"/>
      <c r="AT27" s="32"/>
      <c r="AV27" s="32" t="s">
        <v>51</v>
      </c>
      <c r="AW27" s="32"/>
      <c r="AX27" s="32"/>
      <c r="AY27" s="32"/>
      <c r="AZ27" s="32"/>
    </row>
    <row r="28" ht="29.55" spans="1:52">
      <c r="A28" s="7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R28" s="33" t="s">
        <v>69</v>
      </c>
      <c r="S28" s="33" t="s">
        <v>70</v>
      </c>
      <c r="T28" s="33" t="s">
        <v>71</v>
      </c>
      <c r="U28" s="33" t="s">
        <v>72</v>
      </c>
      <c r="V28" s="33" t="s">
        <v>73</v>
      </c>
      <c r="X28" s="33" t="s">
        <v>69</v>
      </c>
      <c r="Y28" s="33" t="s">
        <v>70</v>
      </c>
      <c r="Z28" s="33" t="s">
        <v>71</v>
      </c>
      <c r="AA28" s="33" t="s">
        <v>72</v>
      </c>
      <c r="AB28" s="33" t="s">
        <v>73</v>
      </c>
      <c r="AD28" s="33" t="s">
        <v>69</v>
      </c>
      <c r="AE28" s="33" t="s">
        <v>70</v>
      </c>
      <c r="AF28" s="33" t="s">
        <v>71</v>
      </c>
      <c r="AG28" s="33" t="s">
        <v>72</v>
      </c>
      <c r="AH28" s="33" t="s">
        <v>73</v>
      </c>
      <c r="AJ28" s="33" t="s">
        <v>69</v>
      </c>
      <c r="AK28" s="33" t="s">
        <v>70</v>
      </c>
      <c r="AL28" s="33" t="s">
        <v>71</v>
      </c>
      <c r="AM28" s="33" t="s">
        <v>72</v>
      </c>
      <c r="AN28" s="33" t="s">
        <v>73</v>
      </c>
      <c r="AP28" s="33" t="s">
        <v>69</v>
      </c>
      <c r="AQ28" s="33" t="s">
        <v>70</v>
      </c>
      <c r="AR28" s="33" t="s">
        <v>71</v>
      </c>
      <c r="AS28" s="33" t="s">
        <v>72</v>
      </c>
      <c r="AT28" s="33" t="s">
        <v>73</v>
      </c>
      <c r="AV28" s="33" t="s">
        <v>69</v>
      </c>
      <c r="AW28" s="33" t="s">
        <v>70</v>
      </c>
      <c r="AX28" s="33" t="s">
        <v>71</v>
      </c>
      <c r="AY28" s="33" t="s">
        <v>72</v>
      </c>
      <c r="AZ28" s="33" t="s">
        <v>73</v>
      </c>
    </row>
    <row r="29" spans="18:52">
      <c r="R29" s="34" t="s">
        <v>74</v>
      </c>
      <c r="S29" s="34" t="s">
        <v>26</v>
      </c>
      <c r="T29" s="34" t="s">
        <v>24</v>
      </c>
      <c r="U29" s="34" t="s">
        <v>50</v>
      </c>
      <c r="V29" s="34" t="s">
        <v>24</v>
      </c>
      <c r="X29" s="34" t="s">
        <v>75</v>
      </c>
      <c r="Y29" s="34" t="s">
        <v>3</v>
      </c>
      <c r="Z29" s="34" t="s">
        <v>20</v>
      </c>
      <c r="AA29" s="34" t="s">
        <v>7</v>
      </c>
      <c r="AB29" s="34" t="s">
        <v>20</v>
      </c>
      <c r="AD29" s="34" t="s">
        <v>76</v>
      </c>
      <c r="AE29" s="34" t="s">
        <v>5</v>
      </c>
      <c r="AF29" s="34" t="s">
        <v>21</v>
      </c>
      <c r="AG29" s="34" t="s">
        <v>6</v>
      </c>
      <c r="AH29" s="34" t="s">
        <v>21</v>
      </c>
      <c r="AJ29" s="34" t="s">
        <v>77</v>
      </c>
      <c r="AK29" s="34" t="s">
        <v>78</v>
      </c>
      <c r="AL29" s="34" t="s">
        <v>79</v>
      </c>
      <c r="AM29" s="34" t="s">
        <v>26</v>
      </c>
      <c r="AN29" s="34" t="s">
        <v>61</v>
      </c>
      <c r="AP29" s="34" t="s">
        <v>80</v>
      </c>
      <c r="AQ29" s="34" t="s">
        <v>45</v>
      </c>
      <c r="AR29" s="34" t="s">
        <v>47</v>
      </c>
      <c r="AS29" s="34" t="s">
        <v>3</v>
      </c>
      <c r="AT29" s="34" t="s">
        <v>47</v>
      </c>
      <c r="AV29" s="34" t="s">
        <v>81</v>
      </c>
      <c r="AW29" s="34" t="s">
        <v>50</v>
      </c>
      <c r="AX29" s="34" t="s">
        <v>29</v>
      </c>
      <c r="AY29" s="34" t="s">
        <v>51</v>
      </c>
      <c r="AZ29" s="34" t="s">
        <v>29</v>
      </c>
    </row>
    <row r="30" spans="18:40">
      <c r="R30" s="34" t="s">
        <v>82</v>
      </c>
      <c r="S30" s="34" t="s">
        <v>4</v>
      </c>
      <c r="T30" s="34" t="s">
        <v>15</v>
      </c>
      <c r="U30" s="34" t="s">
        <v>50</v>
      </c>
      <c r="V30" s="34" t="s">
        <v>15</v>
      </c>
      <c r="X30" s="34" t="s">
        <v>83</v>
      </c>
      <c r="Y30" s="34" t="s">
        <v>52</v>
      </c>
      <c r="Z30" s="34" t="s">
        <v>25</v>
      </c>
      <c r="AA30" s="34" t="s">
        <v>7</v>
      </c>
      <c r="AB30" s="34" t="s">
        <v>25</v>
      </c>
      <c r="AD30" s="34" t="s">
        <v>84</v>
      </c>
      <c r="AE30" s="34" t="s">
        <v>26</v>
      </c>
      <c r="AF30" s="34" t="s">
        <v>24</v>
      </c>
      <c r="AG30" s="34" t="s">
        <v>6</v>
      </c>
      <c r="AH30" s="34" t="s">
        <v>24</v>
      </c>
      <c r="AJ30" s="22"/>
      <c r="AK30" s="22"/>
      <c r="AL30" s="22"/>
      <c r="AM30" s="22"/>
      <c r="AN30" s="22"/>
    </row>
    <row r="31" spans="18:40">
      <c r="R31" s="34" t="s">
        <v>85</v>
      </c>
      <c r="S31" s="34" t="s">
        <v>3</v>
      </c>
      <c r="T31" s="34" t="s">
        <v>20</v>
      </c>
      <c r="U31" s="34" t="s">
        <v>50</v>
      </c>
      <c r="V31" s="34" t="s">
        <v>20</v>
      </c>
      <c r="X31" s="22"/>
      <c r="Y31" s="22"/>
      <c r="Z31" s="22"/>
      <c r="AA31" s="22"/>
      <c r="AB31" s="22"/>
      <c r="AD31" s="38"/>
      <c r="AE31" s="38"/>
      <c r="AF31" s="38"/>
      <c r="AG31" s="38"/>
      <c r="AH31" s="38"/>
      <c r="AJ31" s="22"/>
      <c r="AK31" s="22"/>
      <c r="AL31" s="22"/>
      <c r="AM31" s="22"/>
      <c r="AN31" s="22"/>
    </row>
    <row r="32" spans="36:52">
      <c r="AJ32" s="22"/>
      <c r="AK32" s="22"/>
      <c r="AL32" s="22"/>
      <c r="AM32" s="22"/>
      <c r="AN32" s="22"/>
      <c r="AV32" s="32" t="s">
        <v>46</v>
      </c>
      <c r="AW32" s="32"/>
      <c r="AX32" s="32"/>
      <c r="AY32" s="32"/>
      <c r="AZ32" s="32"/>
    </row>
    <row r="33" spans="48:52">
      <c r="AV33" s="33" t="s">
        <v>69</v>
      </c>
      <c r="AW33" s="33" t="s">
        <v>70</v>
      </c>
      <c r="AX33" s="33" t="s">
        <v>71</v>
      </c>
      <c r="AY33" s="33" t="s">
        <v>72</v>
      </c>
      <c r="AZ33" s="33" t="s">
        <v>73</v>
      </c>
    </row>
    <row r="34" spans="48:52">
      <c r="AV34" s="34" t="s">
        <v>86</v>
      </c>
      <c r="AW34" s="34" t="s">
        <v>3</v>
      </c>
      <c r="AX34" s="34" t="s">
        <v>20</v>
      </c>
      <c r="AY34" s="34" t="s">
        <v>46</v>
      </c>
      <c r="AZ34" s="34" t="s">
        <v>20</v>
      </c>
    </row>
    <row r="39" spans="1:30">
      <c r="A39" s="8" t="s">
        <v>87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1" spans="1:27">
      <c r="A41" s="9" t="s">
        <v>4</v>
      </c>
      <c r="B41" s="9"/>
      <c r="C41" s="9"/>
      <c r="D41" s="9"/>
      <c r="E41" s="9"/>
      <c r="G41" s="9" t="s">
        <v>26</v>
      </c>
      <c r="H41" s="9"/>
      <c r="I41" s="9"/>
      <c r="J41" s="9"/>
      <c r="K41" s="9"/>
      <c r="M41" s="24" t="s">
        <v>48</v>
      </c>
      <c r="N41" s="24"/>
      <c r="O41" s="17"/>
      <c r="P41" s="9" t="s">
        <v>3</v>
      </c>
      <c r="Q41" s="9"/>
      <c r="R41" s="9"/>
      <c r="S41" s="9"/>
      <c r="T41" s="9"/>
      <c r="U41" s="9"/>
      <c r="V41" s="9"/>
      <c r="W41" s="9"/>
      <c r="X41" s="17"/>
      <c r="Y41" s="19" t="s">
        <v>45</v>
      </c>
      <c r="Z41" s="20"/>
      <c r="AA41" s="21"/>
    </row>
    <row r="42" spans="1:27">
      <c r="A42" s="10" t="s">
        <v>15</v>
      </c>
      <c r="B42" s="11" t="s">
        <v>23</v>
      </c>
      <c r="C42" s="11" t="s">
        <v>27</v>
      </c>
      <c r="D42" s="11" t="s">
        <v>32</v>
      </c>
      <c r="E42" s="11" t="s">
        <v>33</v>
      </c>
      <c r="G42" s="10" t="s">
        <v>24</v>
      </c>
      <c r="H42" s="11" t="s">
        <v>23</v>
      </c>
      <c r="I42" s="11" t="s">
        <v>54</v>
      </c>
      <c r="J42" s="11" t="s">
        <v>39</v>
      </c>
      <c r="K42" s="11" t="s">
        <v>61</v>
      </c>
      <c r="M42" s="10" t="s">
        <v>61</v>
      </c>
      <c r="N42" s="11" t="s">
        <v>23</v>
      </c>
      <c r="O42" s="18"/>
      <c r="P42" s="10" t="s">
        <v>20</v>
      </c>
      <c r="Q42" s="11" t="s">
        <v>23</v>
      </c>
      <c r="R42" s="11" t="s">
        <v>27</v>
      </c>
      <c r="S42" s="11" t="s">
        <v>32</v>
      </c>
      <c r="T42" s="11" t="s">
        <v>38</v>
      </c>
      <c r="U42" s="11" t="s">
        <v>41</v>
      </c>
      <c r="V42" s="11" t="s">
        <v>33</v>
      </c>
      <c r="W42" s="11" t="s">
        <v>47</v>
      </c>
      <c r="X42" s="18"/>
      <c r="Y42" s="10" t="s">
        <v>47</v>
      </c>
      <c r="Z42" s="11" t="s">
        <v>23</v>
      </c>
      <c r="AA42" s="11" t="s">
        <v>62</v>
      </c>
    </row>
    <row r="43" spans="1:27">
      <c r="A43" s="12">
        <v>1</v>
      </c>
      <c r="B43" s="12" t="s">
        <v>88</v>
      </c>
      <c r="C43" s="12" t="s">
        <v>89</v>
      </c>
      <c r="D43" s="12" t="s">
        <v>90</v>
      </c>
      <c r="E43" s="12">
        <v>4828374636</v>
      </c>
      <c r="G43" s="12">
        <v>1</v>
      </c>
      <c r="H43" s="12" t="s">
        <v>91</v>
      </c>
      <c r="I43" s="25">
        <v>20</v>
      </c>
      <c r="J43" s="12">
        <v>200</v>
      </c>
      <c r="K43" s="12">
        <v>2</v>
      </c>
      <c r="M43" s="15">
        <v>1</v>
      </c>
      <c r="N43" s="15" t="s">
        <v>92</v>
      </c>
      <c r="O43" s="22"/>
      <c r="P43" s="12">
        <v>1</v>
      </c>
      <c r="Q43" s="12" t="s">
        <v>93</v>
      </c>
      <c r="R43" s="12" t="s">
        <v>94</v>
      </c>
      <c r="S43" s="12" t="s">
        <v>95</v>
      </c>
      <c r="T43" s="35">
        <v>28740</v>
      </c>
      <c r="U43" s="12">
        <v>43</v>
      </c>
      <c r="V43" s="12">
        <v>9856346789</v>
      </c>
      <c r="W43" s="12">
        <v>2</v>
      </c>
      <c r="X43" s="36"/>
      <c r="Y43" s="15">
        <v>1</v>
      </c>
      <c r="Z43" s="27" t="s">
        <v>96</v>
      </c>
      <c r="AA43" s="15">
        <v>13</v>
      </c>
    </row>
    <row r="44" spans="1:27">
      <c r="A44" s="12">
        <v>2</v>
      </c>
      <c r="B44" s="12" t="s">
        <v>97</v>
      </c>
      <c r="C44" s="12" t="s">
        <v>98</v>
      </c>
      <c r="D44" s="12" t="s">
        <v>99</v>
      </c>
      <c r="E44" s="12">
        <v>4924678673</v>
      </c>
      <c r="G44" s="12">
        <v>2</v>
      </c>
      <c r="H44" s="12" t="s">
        <v>100</v>
      </c>
      <c r="I44" s="25">
        <v>10</v>
      </c>
      <c r="J44" s="12">
        <v>45</v>
      </c>
      <c r="K44" s="12">
        <v>4</v>
      </c>
      <c r="M44" s="15">
        <v>2</v>
      </c>
      <c r="N44" s="15" t="s">
        <v>101</v>
      </c>
      <c r="O44" s="22"/>
      <c r="P44" s="12">
        <v>2</v>
      </c>
      <c r="Q44" s="12" t="s">
        <v>102</v>
      </c>
      <c r="R44" s="12" t="s">
        <v>103</v>
      </c>
      <c r="S44" s="12" t="s">
        <v>104</v>
      </c>
      <c r="T44" s="12" t="s">
        <v>105</v>
      </c>
      <c r="U44" s="12">
        <v>30</v>
      </c>
      <c r="V44" s="12">
        <v>4884584328</v>
      </c>
      <c r="W44" s="12">
        <v>4</v>
      </c>
      <c r="X44" s="36"/>
      <c r="Y44" s="15">
        <v>2</v>
      </c>
      <c r="Z44" s="15" t="s">
        <v>106</v>
      </c>
      <c r="AA44" s="15">
        <v>12</v>
      </c>
    </row>
    <row r="45" spans="1:27">
      <c r="A45" s="12">
        <v>3</v>
      </c>
      <c r="B45" s="12" t="s">
        <v>107</v>
      </c>
      <c r="C45" s="12" t="s">
        <v>108</v>
      </c>
      <c r="D45" s="12" t="s">
        <v>109</v>
      </c>
      <c r="E45" s="12">
        <v>9743475375</v>
      </c>
      <c r="G45" s="12">
        <v>3</v>
      </c>
      <c r="H45" s="12" t="s">
        <v>110</v>
      </c>
      <c r="I45" s="25">
        <v>120</v>
      </c>
      <c r="J45" s="12">
        <v>30</v>
      </c>
      <c r="K45" s="12">
        <v>1</v>
      </c>
      <c r="M45" s="15">
        <v>3</v>
      </c>
      <c r="N45" s="15" t="s">
        <v>111</v>
      </c>
      <c r="O45" s="22"/>
      <c r="P45" s="12">
        <v>3</v>
      </c>
      <c r="Q45" s="12" t="s">
        <v>112</v>
      </c>
      <c r="R45" s="12" t="s">
        <v>113</v>
      </c>
      <c r="S45" s="12" t="s">
        <v>114</v>
      </c>
      <c r="T45" s="12" t="s">
        <v>115</v>
      </c>
      <c r="U45" s="12">
        <v>33</v>
      </c>
      <c r="V45" s="12">
        <v>9453456356</v>
      </c>
      <c r="W45" s="12">
        <v>1</v>
      </c>
      <c r="X45" s="36"/>
      <c r="Y45" s="15">
        <v>3</v>
      </c>
      <c r="Z45" s="15" t="s">
        <v>116</v>
      </c>
      <c r="AA45" s="15">
        <v>15</v>
      </c>
    </row>
    <row r="46" spans="1:27">
      <c r="A46" s="12">
        <v>4</v>
      </c>
      <c r="B46" s="12" t="s">
        <v>102</v>
      </c>
      <c r="C46" s="12" t="s">
        <v>94</v>
      </c>
      <c r="D46" s="12" t="s">
        <v>89</v>
      </c>
      <c r="E46" s="12">
        <v>4237852045</v>
      </c>
      <c r="G46" s="12">
        <v>4</v>
      </c>
      <c r="H46" s="12" t="s">
        <v>117</v>
      </c>
      <c r="I46" s="25">
        <v>12</v>
      </c>
      <c r="J46" s="12">
        <v>45</v>
      </c>
      <c r="K46" s="12">
        <v>4</v>
      </c>
      <c r="M46" s="15">
        <v>4</v>
      </c>
      <c r="N46" s="15" t="s">
        <v>118</v>
      </c>
      <c r="P46" s="12">
        <v>4</v>
      </c>
      <c r="Q46" s="12" t="s">
        <v>88</v>
      </c>
      <c r="R46" s="12" t="s">
        <v>98</v>
      </c>
      <c r="S46" s="12" t="s">
        <v>95</v>
      </c>
      <c r="T46" s="12" t="s">
        <v>119</v>
      </c>
      <c r="U46" s="12">
        <v>26</v>
      </c>
      <c r="V46" s="12">
        <v>8784375923</v>
      </c>
      <c r="W46" s="12">
        <v>1</v>
      </c>
      <c r="X46" s="36"/>
      <c r="Y46" s="15">
        <v>4</v>
      </c>
      <c r="Z46" s="15" t="s">
        <v>120</v>
      </c>
      <c r="AA46" s="15">
        <v>11</v>
      </c>
    </row>
    <row r="47" spans="1:27">
      <c r="A47" s="12">
        <v>5</v>
      </c>
      <c r="B47" s="12" t="s">
        <v>93</v>
      </c>
      <c r="C47" s="12" t="s">
        <v>90</v>
      </c>
      <c r="D47" s="12" t="s">
        <v>121</v>
      </c>
      <c r="E47" s="12">
        <v>9743475377</v>
      </c>
      <c r="G47" s="12">
        <v>5</v>
      </c>
      <c r="H47" s="12" t="s">
        <v>122</v>
      </c>
      <c r="I47" s="25">
        <v>5</v>
      </c>
      <c r="J47" s="12">
        <v>20</v>
      </c>
      <c r="K47" s="12">
        <v>3</v>
      </c>
      <c r="M47" s="15">
        <v>5</v>
      </c>
      <c r="N47" s="15" t="s">
        <v>123</v>
      </c>
      <c r="P47" s="12">
        <v>5</v>
      </c>
      <c r="Q47" s="12" t="s">
        <v>124</v>
      </c>
      <c r="R47" s="12" t="s">
        <v>104</v>
      </c>
      <c r="S47" s="12" t="s">
        <v>125</v>
      </c>
      <c r="T47" s="35">
        <v>36131</v>
      </c>
      <c r="U47" s="12">
        <v>24</v>
      </c>
      <c r="V47" s="12">
        <v>6738569329</v>
      </c>
      <c r="W47" s="12">
        <v>3</v>
      </c>
      <c r="X47" s="36"/>
      <c r="Y47" s="15">
        <v>5</v>
      </c>
      <c r="Z47" s="15" t="s">
        <v>126</v>
      </c>
      <c r="AA47" s="15">
        <v>22</v>
      </c>
    </row>
    <row r="51" spans="1:30">
      <c r="A51" s="9" t="s">
        <v>6</v>
      </c>
      <c r="B51" s="9"/>
      <c r="C51" s="9"/>
      <c r="D51" s="9"/>
      <c r="E51" s="9"/>
      <c r="F51" s="9"/>
      <c r="H51" s="9" t="s">
        <v>50</v>
      </c>
      <c r="I51" s="9"/>
      <c r="J51" s="9"/>
      <c r="K51" s="9"/>
      <c r="L51" s="9"/>
      <c r="M51" s="9"/>
      <c r="N51" s="9"/>
      <c r="O51" s="9"/>
      <c r="Q51" s="19" t="s">
        <v>46</v>
      </c>
      <c r="R51" s="20"/>
      <c r="S51" s="20"/>
      <c r="T51" s="20"/>
      <c r="U51" s="20"/>
      <c r="V51" s="20"/>
      <c r="W51" s="21"/>
      <c r="Y51" s="9" t="s">
        <v>7</v>
      </c>
      <c r="Z51" s="9"/>
      <c r="AA51" s="9"/>
      <c r="AB51" s="9"/>
      <c r="AC51" s="9"/>
      <c r="AD51" s="9"/>
    </row>
    <row r="52" spans="1:30">
      <c r="A52" s="13" t="s">
        <v>21</v>
      </c>
      <c r="B52" s="13" t="s">
        <v>24</v>
      </c>
      <c r="C52" s="10" t="s">
        <v>127</v>
      </c>
      <c r="D52" s="14" t="s">
        <v>34</v>
      </c>
      <c r="E52" s="14" t="s">
        <v>39</v>
      </c>
      <c r="F52" s="14" t="s">
        <v>42</v>
      </c>
      <c r="H52" s="13" t="s">
        <v>15</v>
      </c>
      <c r="I52" s="13" t="s">
        <v>24</v>
      </c>
      <c r="J52" s="13" t="s">
        <v>20</v>
      </c>
      <c r="K52" s="13" t="s">
        <v>29</v>
      </c>
      <c r="L52" s="14" t="s">
        <v>34</v>
      </c>
      <c r="M52" s="14" t="s">
        <v>39</v>
      </c>
      <c r="N52" s="14" t="s">
        <v>64</v>
      </c>
      <c r="O52" s="14" t="s">
        <v>42</v>
      </c>
      <c r="Q52" s="13" t="s">
        <v>49</v>
      </c>
      <c r="R52" s="14" t="s">
        <v>23</v>
      </c>
      <c r="S52" s="14" t="s">
        <v>27</v>
      </c>
      <c r="T52" s="14" t="s">
        <v>32</v>
      </c>
      <c r="U52" s="14" t="s">
        <v>58</v>
      </c>
      <c r="V52" s="14" t="s">
        <v>33</v>
      </c>
      <c r="W52" s="13" t="s">
        <v>20</v>
      </c>
      <c r="Y52" s="13" t="s">
        <v>20</v>
      </c>
      <c r="Z52" s="10" t="s">
        <v>25</v>
      </c>
      <c r="AA52" s="10" t="s">
        <v>31</v>
      </c>
      <c r="AB52" s="14" t="s">
        <v>36</v>
      </c>
      <c r="AC52" s="14" t="s">
        <v>40</v>
      </c>
      <c r="AD52" s="14" t="s">
        <v>44</v>
      </c>
    </row>
    <row r="53" spans="1:30">
      <c r="A53" s="15" t="s">
        <v>128</v>
      </c>
      <c r="B53" s="15">
        <v>2</v>
      </c>
      <c r="C53" s="15" t="s">
        <v>129</v>
      </c>
      <c r="D53" s="15" t="s">
        <v>130</v>
      </c>
      <c r="E53" s="15">
        <v>30</v>
      </c>
      <c r="F53" s="16">
        <f>E53*I44</f>
        <v>300</v>
      </c>
      <c r="H53" s="15">
        <v>2</v>
      </c>
      <c r="I53" s="15">
        <v>2</v>
      </c>
      <c r="J53" s="15">
        <v>2</v>
      </c>
      <c r="K53" s="15" t="s">
        <v>131</v>
      </c>
      <c r="L53" s="15" t="s">
        <v>130</v>
      </c>
      <c r="M53" s="15">
        <v>2</v>
      </c>
      <c r="N53" s="26">
        <v>2</v>
      </c>
      <c r="O53" s="16">
        <f>(M53*I44)+N53</f>
        <v>22</v>
      </c>
      <c r="Q53" s="12">
        <v>1</v>
      </c>
      <c r="R53" s="12" t="s">
        <v>93</v>
      </c>
      <c r="S53" s="12" t="s">
        <v>89</v>
      </c>
      <c r="T53" s="12" t="s">
        <v>90</v>
      </c>
      <c r="U53" s="12" t="s">
        <v>132</v>
      </c>
      <c r="V53" s="12">
        <v>4828374636</v>
      </c>
      <c r="W53" s="12">
        <v>3</v>
      </c>
      <c r="Y53" s="15">
        <v>1</v>
      </c>
      <c r="Z53" s="27">
        <v>1</v>
      </c>
      <c r="AA53" s="39" t="s">
        <v>133</v>
      </c>
      <c r="AB53" s="16">
        <v>1900</v>
      </c>
      <c r="AC53" s="15" t="s">
        <v>134</v>
      </c>
      <c r="AD53" s="15" t="s">
        <v>18</v>
      </c>
    </row>
    <row r="54" spans="1:30">
      <c r="A54" s="15" t="s">
        <v>135</v>
      </c>
      <c r="B54" s="15">
        <v>3</v>
      </c>
      <c r="C54" s="15" t="s">
        <v>136</v>
      </c>
      <c r="D54" s="15" t="s">
        <v>130</v>
      </c>
      <c r="E54" s="15">
        <v>10</v>
      </c>
      <c r="F54" s="16">
        <f>E54*I45</f>
        <v>1200</v>
      </c>
      <c r="H54" s="15">
        <v>1</v>
      </c>
      <c r="I54" s="15">
        <v>3</v>
      </c>
      <c r="J54" s="15">
        <v>1</v>
      </c>
      <c r="K54" s="15" t="s">
        <v>137</v>
      </c>
      <c r="L54" s="15" t="s">
        <v>130</v>
      </c>
      <c r="M54" s="15">
        <v>10</v>
      </c>
      <c r="N54" s="26">
        <v>15</v>
      </c>
      <c r="O54" s="16">
        <f>(M54*I45)+N54</f>
        <v>1215</v>
      </c>
      <c r="Q54" s="12">
        <v>2</v>
      </c>
      <c r="R54" s="12" t="s">
        <v>88</v>
      </c>
      <c r="S54" s="12" t="s">
        <v>98</v>
      </c>
      <c r="T54" s="12" t="s">
        <v>99</v>
      </c>
      <c r="U54" s="12" t="s">
        <v>138</v>
      </c>
      <c r="V54" s="12">
        <v>4924678673</v>
      </c>
      <c r="W54" s="12">
        <v>1</v>
      </c>
      <c r="Y54" s="15">
        <v>2</v>
      </c>
      <c r="Z54" s="15">
        <v>1</v>
      </c>
      <c r="AA54" s="39" t="s">
        <v>139</v>
      </c>
      <c r="AB54" s="16">
        <v>1900</v>
      </c>
      <c r="AC54" s="40">
        <v>44539</v>
      </c>
      <c r="AD54" s="15" t="s">
        <v>18</v>
      </c>
    </row>
    <row r="55" spans="1:30">
      <c r="A55" s="15" t="s">
        <v>140</v>
      </c>
      <c r="B55" s="15">
        <v>1</v>
      </c>
      <c r="C55" s="15" t="s">
        <v>141</v>
      </c>
      <c r="D55" s="15" t="s">
        <v>130</v>
      </c>
      <c r="E55" s="15">
        <v>15</v>
      </c>
      <c r="F55" s="16">
        <f>E55*I43</f>
        <v>300</v>
      </c>
      <c r="H55" s="15">
        <v>3</v>
      </c>
      <c r="I55" s="15">
        <v>4</v>
      </c>
      <c r="J55" s="15">
        <v>2</v>
      </c>
      <c r="K55" s="15" t="s">
        <v>142</v>
      </c>
      <c r="L55" s="15" t="s">
        <v>130</v>
      </c>
      <c r="M55" s="15">
        <v>5</v>
      </c>
      <c r="N55" s="26">
        <v>4</v>
      </c>
      <c r="O55" s="16">
        <f>(M55*I46)+N55</f>
        <v>64</v>
      </c>
      <c r="Q55" s="12">
        <v>3</v>
      </c>
      <c r="R55" s="12" t="s">
        <v>143</v>
      </c>
      <c r="S55" s="12" t="s">
        <v>108</v>
      </c>
      <c r="T55" s="12" t="s">
        <v>109</v>
      </c>
      <c r="U55" s="12" t="s">
        <v>144</v>
      </c>
      <c r="V55" s="12">
        <v>9743475375</v>
      </c>
      <c r="W55" s="12">
        <v>5</v>
      </c>
      <c r="Y55" s="15">
        <v>3</v>
      </c>
      <c r="Z55" s="15">
        <v>4</v>
      </c>
      <c r="AA55" s="39" t="s">
        <v>145</v>
      </c>
      <c r="AB55" s="16">
        <v>3000</v>
      </c>
      <c r="AC55" s="40">
        <v>44478</v>
      </c>
      <c r="AD55" s="15" t="s">
        <v>18</v>
      </c>
    </row>
    <row r="56" spans="1:30">
      <c r="A56" s="15" t="s">
        <v>146</v>
      </c>
      <c r="B56" s="15">
        <v>5</v>
      </c>
      <c r="C56" s="15" t="s">
        <v>147</v>
      </c>
      <c r="D56" s="15" t="s">
        <v>148</v>
      </c>
      <c r="E56" s="15">
        <v>50</v>
      </c>
      <c r="F56" s="16">
        <f>50*I47</f>
        <v>250</v>
      </c>
      <c r="H56" s="15">
        <v>5</v>
      </c>
      <c r="I56" s="15">
        <v>1</v>
      </c>
      <c r="J56" s="15">
        <v>2</v>
      </c>
      <c r="K56" s="15" t="s">
        <v>149</v>
      </c>
      <c r="L56" s="15" t="s">
        <v>148</v>
      </c>
      <c r="M56" s="15">
        <v>6</v>
      </c>
      <c r="N56" s="26">
        <v>3</v>
      </c>
      <c r="O56" s="16">
        <f>(M56*I43)+N56</f>
        <v>123</v>
      </c>
      <c r="Q56" s="12">
        <v>4</v>
      </c>
      <c r="R56" s="12" t="s">
        <v>97</v>
      </c>
      <c r="S56" s="12" t="s">
        <v>94</v>
      </c>
      <c r="T56" s="12" t="s">
        <v>89</v>
      </c>
      <c r="U56" s="12" t="s">
        <v>150</v>
      </c>
      <c r="V56" s="12">
        <v>4237852045</v>
      </c>
      <c r="W56" s="12">
        <v>2</v>
      </c>
      <c r="Y56" s="15">
        <v>4</v>
      </c>
      <c r="Z56" s="15">
        <v>5</v>
      </c>
      <c r="AA56" s="39" t="s">
        <v>151</v>
      </c>
      <c r="AB56" s="16">
        <v>2300</v>
      </c>
      <c r="AC56" s="15" t="s">
        <v>152</v>
      </c>
      <c r="AD56" s="15" t="s">
        <v>18</v>
      </c>
    </row>
    <row r="57" spans="1:30">
      <c r="A57" s="15" t="s">
        <v>153</v>
      </c>
      <c r="B57" s="15">
        <v>4</v>
      </c>
      <c r="C57" s="15" t="s">
        <v>154</v>
      </c>
      <c r="D57" s="15" t="s">
        <v>155</v>
      </c>
      <c r="E57" s="15">
        <v>120</v>
      </c>
      <c r="F57" s="16">
        <f>E57*I46</f>
        <v>1440</v>
      </c>
      <c r="H57" s="15">
        <v>4</v>
      </c>
      <c r="I57" s="15">
        <v>5</v>
      </c>
      <c r="J57" s="15">
        <v>1</v>
      </c>
      <c r="K57" s="15" t="s">
        <v>156</v>
      </c>
      <c r="L57" s="15" t="s">
        <v>155</v>
      </c>
      <c r="M57" s="15">
        <v>3</v>
      </c>
      <c r="N57" s="26">
        <v>2</v>
      </c>
      <c r="O57" s="16">
        <f>(M57*I47)+N57</f>
        <v>17</v>
      </c>
      <c r="Q57" s="12">
        <v>5</v>
      </c>
      <c r="R57" s="12" t="s">
        <v>107</v>
      </c>
      <c r="S57" s="12" t="s">
        <v>90</v>
      </c>
      <c r="T57" s="12" t="s">
        <v>121</v>
      </c>
      <c r="U57" s="12" t="s">
        <v>157</v>
      </c>
      <c r="V57" s="12">
        <v>9743475377</v>
      </c>
      <c r="W57" s="12">
        <v>4</v>
      </c>
      <c r="Y57" s="15">
        <v>5</v>
      </c>
      <c r="Z57" s="15">
        <v>2</v>
      </c>
      <c r="AA57" s="39" t="s">
        <v>158</v>
      </c>
      <c r="AB57" s="16">
        <v>1600</v>
      </c>
      <c r="AC57" s="15" t="s">
        <v>159</v>
      </c>
      <c r="AD57" s="15" t="s">
        <v>160</v>
      </c>
    </row>
    <row r="59" spans="5:5">
      <c r="E59" s="17"/>
    </row>
    <row r="60" spans="5:5">
      <c r="E60" s="18"/>
    </row>
    <row r="61" spans="1:26">
      <c r="A61" s="19" t="s">
        <v>5</v>
      </c>
      <c r="B61" s="20"/>
      <c r="C61" s="20"/>
      <c r="D61" s="21"/>
      <c r="E61" s="22"/>
      <c r="H61" s="19" t="s">
        <v>51</v>
      </c>
      <c r="I61" s="20"/>
      <c r="J61" s="20"/>
      <c r="K61" s="21"/>
      <c r="Y61" s="24" t="s">
        <v>52</v>
      </c>
      <c r="Z61" s="24"/>
    </row>
    <row r="62" spans="1:26">
      <c r="A62" s="10" t="s">
        <v>21</v>
      </c>
      <c r="B62" s="11" t="s">
        <v>23</v>
      </c>
      <c r="C62" s="11" t="s">
        <v>161</v>
      </c>
      <c r="D62" s="11" t="s">
        <v>33</v>
      </c>
      <c r="E62" s="22"/>
      <c r="H62" s="10" t="s">
        <v>53</v>
      </c>
      <c r="I62" s="11" t="s">
        <v>55</v>
      </c>
      <c r="J62" s="11" t="s">
        <v>59</v>
      </c>
      <c r="K62" s="10" t="s">
        <v>29</v>
      </c>
      <c r="Y62" s="10" t="s">
        <v>25</v>
      </c>
      <c r="Z62" s="11" t="s">
        <v>23</v>
      </c>
    </row>
    <row r="63" ht="28.8" spans="1:26">
      <c r="A63" s="23" t="s">
        <v>140</v>
      </c>
      <c r="B63" s="15" t="s">
        <v>162</v>
      </c>
      <c r="C63" s="15" t="s">
        <v>163</v>
      </c>
      <c r="D63" s="15">
        <v>4923456954</v>
      </c>
      <c r="E63" s="22"/>
      <c r="H63" s="23">
        <v>1</v>
      </c>
      <c r="I63" s="15" t="s">
        <v>164</v>
      </c>
      <c r="J63" s="27" t="s">
        <v>165</v>
      </c>
      <c r="K63" s="15" t="s">
        <v>142</v>
      </c>
      <c r="Y63" s="15">
        <v>1</v>
      </c>
      <c r="Z63" s="15" t="s">
        <v>166</v>
      </c>
    </row>
    <row r="64" ht="28.8" spans="1:26">
      <c r="A64" s="23" t="s">
        <v>128</v>
      </c>
      <c r="B64" s="15" t="s">
        <v>167</v>
      </c>
      <c r="C64" s="15" t="s">
        <v>168</v>
      </c>
      <c r="D64" s="15">
        <v>6854954385</v>
      </c>
      <c r="H64" s="23">
        <v>2</v>
      </c>
      <c r="I64" s="15" t="s">
        <v>169</v>
      </c>
      <c r="J64" s="27" t="s">
        <v>170</v>
      </c>
      <c r="K64" s="15" t="s">
        <v>131</v>
      </c>
      <c r="Y64" s="15">
        <v>2</v>
      </c>
      <c r="Z64" s="15" t="s">
        <v>171</v>
      </c>
    </row>
    <row r="65" ht="28.8" spans="1:26">
      <c r="A65" s="23" t="s">
        <v>135</v>
      </c>
      <c r="B65" s="15" t="s">
        <v>172</v>
      </c>
      <c r="C65" s="15" t="s">
        <v>173</v>
      </c>
      <c r="D65" s="15">
        <v>4569496385</v>
      </c>
      <c r="H65" s="23">
        <v>3</v>
      </c>
      <c r="I65" s="15" t="s">
        <v>174</v>
      </c>
      <c r="J65" s="27" t="s">
        <v>175</v>
      </c>
      <c r="K65" s="15" t="s">
        <v>149</v>
      </c>
      <c r="Y65" s="15">
        <v>3</v>
      </c>
      <c r="Z65" s="15" t="s">
        <v>176</v>
      </c>
    </row>
    <row r="66" ht="28.8" spans="1:26">
      <c r="A66" s="23" t="s">
        <v>146</v>
      </c>
      <c r="B66" s="15" t="s">
        <v>177</v>
      </c>
      <c r="C66" s="15" t="s">
        <v>163</v>
      </c>
      <c r="D66" s="15">
        <v>6473837568</v>
      </c>
      <c r="H66" s="23">
        <v>4</v>
      </c>
      <c r="I66" s="15" t="s">
        <v>178</v>
      </c>
      <c r="J66" s="27" t="s">
        <v>179</v>
      </c>
      <c r="K66" s="15" t="s">
        <v>137</v>
      </c>
      <c r="Y66" s="15">
        <v>4</v>
      </c>
      <c r="Z66" s="15" t="s">
        <v>180</v>
      </c>
    </row>
    <row r="67" ht="28.8" spans="1:26">
      <c r="A67" s="23" t="s">
        <v>153</v>
      </c>
      <c r="B67" s="15" t="s">
        <v>117</v>
      </c>
      <c r="C67" s="15" t="s">
        <v>163</v>
      </c>
      <c r="D67" s="15">
        <v>4926745675</v>
      </c>
      <c r="H67" s="23">
        <v>5</v>
      </c>
      <c r="I67" s="15" t="s">
        <v>181</v>
      </c>
      <c r="J67" s="27" t="s">
        <v>182</v>
      </c>
      <c r="K67" s="15" t="s">
        <v>156</v>
      </c>
      <c r="Y67" s="15">
        <v>5</v>
      </c>
      <c r="Z67" s="15" t="s">
        <v>183</v>
      </c>
    </row>
  </sheetData>
  <mergeCells count="44">
    <mergeCell ref="R1:BD1"/>
    <mergeCell ref="R3:X3"/>
    <mergeCell ref="Z3:AF3"/>
    <mergeCell ref="AH3:AN3"/>
    <mergeCell ref="AP3:AV3"/>
    <mergeCell ref="AX3:BD3"/>
    <mergeCell ref="AH11:AN11"/>
    <mergeCell ref="R12:X12"/>
    <mergeCell ref="AP13:AV13"/>
    <mergeCell ref="AX13:BD13"/>
    <mergeCell ref="Z15:AF15"/>
    <mergeCell ref="R21:X21"/>
    <mergeCell ref="Z22:AF22"/>
    <mergeCell ref="R27:V27"/>
    <mergeCell ref="X27:AB27"/>
    <mergeCell ref="AD27:AH27"/>
    <mergeCell ref="AJ27:AN27"/>
    <mergeCell ref="AP27:AT27"/>
    <mergeCell ref="AV27:AZ27"/>
    <mergeCell ref="AV32:AZ32"/>
    <mergeCell ref="A39:AD39"/>
    <mergeCell ref="A41:E41"/>
    <mergeCell ref="G41:K41"/>
    <mergeCell ref="M41:N41"/>
    <mergeCell ref="P41:W41"/>
    <mergeCell ref="Y41:AA41"/>
    <mergeCell ref="A51:F51"/>
    <mergeCell ref="H51:O51"/>
    <mergeCell ref="Q51:W51"/>
    <mergeCell ref="Y51:AD51"/>
    <mergeCell ref="A61:D61"/>
    <mergeCell ref="H61:K61"/>
    <mergeCell ref="Y61:Z61"/>
    <mergeCell ref="A3:A4"/>
    <mergeCell ref="A5:A6"/>
    <mergeCell ref="A7:A8"/>
    <mergeCell ref="A9:A10"/>
    <mergeCell ref="A11:A12"/>
    <mergeCell ref="A13:A14"/>
    <mergeCell ref="A18:A19"/>
    <mergeCell ref="A20:A21"/>
    <mergeCell ref="A22:A23"/>
    <mergeCell ref="A25:A26"/>
    <mergeCell ref="A27:A28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PRÁCTICA 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Zepeda</dc:creator>
  <cp:lastModifiedBy>Cristian</cp:lastModifiedBy>
  <dcterms:created xsi:type="dcterms:W3CDTF">2020-10-09T13:30:00Z</dcterms:created>
  <dcterms:modified xsi:type="dcterms:W3CDTF">2022-03-28T14:29:21Z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D041CB97249F4250B71BC4E870E64ED0</vt:lpwstr>
  </property>
  <property fmtid="{D5CDD505-2E9C-101B-9397-08002B2CF9AE}" pid="3" name="KSOProductBuildVer">
    <vt:lpwstr>2058-11.2.0.11042</vt:lpwstr>
  </property>
</Properties>
</file>