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PRÁCTICA 7" sheetId="1" r:id="rId1"/>
  </sheets>
  <calcPr calcId="144525"/>
</workbook>
</file>

<file path=xl/sharedStrings.xml><?xml version="1.0" encoding="utf-8"?>
<sst xmlns="http://schemas.openxmlformats.org/spreadsheetml/2006/main" count="998" uniqueCount="228">
  <si>
    <t>ANÁLISIS DE REQUERIMIENTOS</t>
  </si>
  <si>
    <t>ESQUEMAS</t>
  </si>
  <si>
    <t>Entidades</t>
  </si>
  <si>
    <t>EMPLEADO</t>
  </si>
  <si>
    <t>CLIENTE</t>
  </si>
  <si>
    <t>TELEFONO_CLIENTE</t>
  </si>
  <si>
    <t>AGENTE_VENTAS</t>
  </si>
  <si>
    <t>AJUSTADOR</t>
  </si>
  <si>
    <t>ACCIDENTE</t>
  </si>
  <si>
    <t>PAGO_POLIZA</t>
  </si>
  <si>
    <t>NOMBRE_CAMPO</t>
  </si>
  <si>
    <t>TIPO DE DATO</t>
  </si>
  <si>
    <t>LONGITUD</t>
  </si>
  <si>
    <t>PERMITE NULL</t>
  </si>
  <si>
    <t>REGLA DE INTEGRIDAD</t>
  </si>
  <si>
    <t>VALOR DEFAULT</t>
  </si>
  <si>
    <t>LLAVE PRIMARIA</t>
  </si>
  <si>
    <t>AUTOMOVIL</t>
  </si>
  <si>
    <t>ID_CLIENTE</t>
  </si>
  <si>
    <t>NUMBER</t>
  </si>
  <si>
    <t>NO</t>
  </si>
  <si>
    <t>-</t>
  </si>
  <si>
    <t>SI</t>
  </si>
  <si>
    <t>ID_AGENTE_VENTAS</t>
  </si>
  <si>
    <t>ID_AJUSTADOR</t>
  </si>
  <si>
    <t>NOMBRE</t>
  </si>
  <si>
    <t>VARCHAR2</t>
  </si>
  <si>
    <t>TELEFONO</t>
  </si>
  <si>
    <t>ID_AUTOMOVIL</t>
  </si>
  <si>
    <t>APATERNO</t>
  </si>
  <si>
    <t>AMATERO</t>
  </si>
  <si>
    <t>AMATERNO</t>
  </si>
  <si>
    <t>ID_SEGURO</t>
  </si>
  <si>
    <t>TIPO_SEGURO</t>
  </si>
  <si>
    <t>DIRECCION</t>
  </si>
  <si>
    <t>CLIENTE_AUTOMOVIL</t>
  </si>
  <si>
    <t>FOLIO_POLIZA</t>
  </si>
  <si>
    <t>FOLIO_PAGO</t>
  </si>
  <si>
    <t>ID_TIPO_ACCIDENTE</t>
  </si>
  <si>
    <t>FECHA</t>
  </si>
  <si>
    <t>DATE</t>
  </si>
  <si>
    <t>FOLIO_ACCIDENTE</t>
  </si>
  <si>
    <t>MONTO</t>
  </si>
  <si>
    <t>(6,2)</t>
  </si>
  <si>
    <t>TIPO_ACCIDENTE</t>
  </si>
  <si>
    <t>FECHA_ASIGNACION</t>
  </si>
  <si>
    <t>POLIZA</t>
  </si>
  <si>
    <t>FECHA_HORA</t>
  </si>
  <si>
    <t>DESCUENTO</t>
  </si>
  <si>
    <t>UBICACION</t>
  </si>
  <si>
    <t>SUBTOTAL</t>
  </si>
  <si>
    <t>(8,2)</t>
  </si>
  <si>
    <t>TALLER</t>
  </si>
  <si>
    <t>MARCA</t>
  </si>
  <si>
    <t>NUM_HERIDOS</t>
  </si>
  <si>
    <t>MODELO</t>
  </si>
  <si>
    <t>DESCRIPCION</t>
  </si>
  <si>
    <t>Procesos</t>
  </si>
  <si>
    <t>TIPO</t>
  </si>
  <si>
    <t>NIVEL_GRAVEDAD</t>
  </si>
  <si>
    <t>NIVEL_GRAVEDAD IN (BAJO,MEDIO,ALTO)</t>
  </si>
  <si>
    <t>REPARACION</t>
  </si>
  <si>
    <r>
      <rPr>
        <b/>
        <sz val="11"/>
        <color rgb="FF000000"/>
        <rFont val="Calibri"/>
        <charset val="134"/>
        <scheme val="minor"/>
      </rPr>
      <t>CLIENTE_AUTOMOVI</t>
    </r>
    <r>
      <rPr>
        <sz val="11"/>
        <color rgb="FF000000"/>
        <rFont val="Calibri"/>
        <charset val="134"/>
        <scheme val="minor"/>
      </rPr>
      <t>L(CLIENTE, AUTOMOVIL)</t>
    </r>
  </si>
  <si>
    <r>
      <rPr>
        <b/>
        <sz val="11"/>
        <color rgb="FF000000"/>
        <rFont val="Calibri"/>
        <charset val="134"/>
        <scheme val="minor"/>
      </rPr>
      <t>POLIZA</t>
    </r>
    <r>
      <rPr>
        <sz val="11"/>
        <color rgb="FF000000"/>
        <rFont val="Calibri"/>
        <charset val="134"/>
        <scheme val="minor"/>
      </rPr>
      <t xml:space="preserve"> (CLIENTE_AUTOMOVIL,
AGENTE_VENTAS, TIPO_SEGURO)</t>
    </r>
  </si>
  <si>
    <t>COSTO_ANUAL</t>
  </si>
  <si>
    <t>FECHA_INICIO</t>
  </si>
  <si>
    <t>ID_TALLER</t>
  </si>
  <si>
    <t>NOMBRE_RELACION</t>
  </si>
  <si>
    <t>TABLA ORIGEN</t>
  </si>
  <si>
    <t>CAMPO ORIGEN</t>
  </si>
  <si>
    <t>TABLA DESTINO</t>
  </si>
  <si>
    <t>CAMPO DESTINO</t>
  </si>
  <si>
    <t>FECHA_FIN</t>
  </si>
  <si>
    <r>
      <rPr>
        <b/>
        <sz val="11"/>
        <color rgb="FF000000"/>
        <rFont val="Calibri"/>
        <charset val="134"/>
        <scheme val="minor"/>
      </rPr>
      <t xml:space="preserve">PAGO_POLIZA </t>
    </r>
    <r>
      <rPr>
        <sz val="11"/>
        <color rgb="FF000000"/>
        <rFont val="Calibri"/>
        <charset val="134"/>
        <scheme val="minor"/>
      </rPr>
      <t>(POLIZA)</t>
    </r>
  </si>
  <si>
    <t>CLIENTE_CLIENTE_AUTOMOVIL</t>
  </si>
  <si>
    <t>FECHA_EMISION</t>
  </si>
  <si>
    <t>AUTOMOVIL_CLIENTE_AUTOMOVIL</t>
  </si>
  <si>
    <t>DURACCION</t>
  </si>
  <si>
    <r>
      <rPr>
        <b/>
        <sz val="11"/>
        <color rgb="FF000000"/>
        <rFont val="Calibri"/>
        <charset val="134"/>
        <scheme val="minor"/>
      </rPr>
      <t>ACCIDENTE</t>
    </r>
    <r>
      <rPr>
        <sz val="11"/>
        <color rgb="FF000000"/>
        <rFont val="Calibri"/>
        <charset val="134"/>
        <scheme val="minor"/>
      </rPr>
      <t xml:space="preserve"> (POLIZA, AJUSTADOR,
TIPO_ACCIDENTE)</t>
    </r>
  </si>
  <si>
    <r>
      <rPr>
        <b/>
        <sz val="11"/>
        <color rgb="FF000000"/>
        <rFont val="Calibri"/>
        <charset val="134"/>
        <scheme val="minor"/>
      </rPr>
      <t>REPARACION</t>
    </r>
    <r>
      <rPr>
        <sz val="11"/>
        <color rgb="FF000000"/>
        <rFont val="Calibri"/>
        <charset val="134"/>
        <scheme val="minor"/>
      </rPr>
      <t xml:space="preserve"> (ACCIDENTE, TALLER)</t>
    </r>
  </si>
  <si>
    <t>CLIENTE_AUTOMOVIL_POLIZA</t>
  </si>
  <si>
    <t>ID_CLIENTE, ID_AUTOMOVIL</t>
  </si>
  <si>
    <t>POLIZA_ACCIDENTE</t>
  </si>
  <si>
    <t>ID_CLIENTE, ID_AUTOMOVIL, ID_AGENTE_VENTAS, ID_SEGURO, FOLIO_POLIZA</t>
  </si>
  <si>
    <t>ACCIDENTE_REPARACION</t>
  </si>
  <si>
    <t>ID_CLIENTE, ID_AUTOMOVIL, ID_AGENTE_VENTAS, ID_SEGURO, FOLIO_POLIZA, ID_AJUSTADOR, ID_TIPO_ACCIDENTE, FOLIO_ACCIDENTE</t>
  </si>
  <si>
    <t>AGENTE_VENTAS_POLIZA</t>
  </si>
  <si>
    <t>AGENTE_VENTA</t>
  </si>
  <si>
    <t>ID_AGENTE_VENTA</t>
  </si>
  <si>
    <t>AJUSTADOR_ACCIDENTE</t>
  </si>
  <si>
    <t>TALLER_REPARACION</t>
  </si>
  <si>
    <t>CLIENTE_TELEFONO</t>
  </si>
  <si>
    <t>TIPO_SEGURO_POLIZA</t>
  </si>
  <si>
    <t>TIPO_ACCIDENTE_ACCIDENTE</t>
  </si>
  <si>
    <t>POLIZA_PAGO_POLIZA</t>
  </si>
  <si>
    <t>ID_REPARACION</t>
  </si>
  <si>
    <t>FECHA_ENTRADA</t>
  </si>
  <si>
    <t>MODELO RELACIONAL</t>
  </si>
  <si>
    <t>FECHA_SALIDA</t>
  </si>
  <si>
    <t>COSTO</t>
  </si>
  <si>
    <t>AUTOMÓVIL</t>
  </si>
  <si>
    <t>JUAN</t>
  </si>
  <si>
    <t>PEREZ</t>
  </si>
  <si>
    <t>LOPEZ</t>
  </si>
  <si>
    <t>ZACATECAS, ZAC NUM34</t>
  </si>
  <si>
    <t>FORD</t>
  </si>
  <si>
    <t>Ford Fusion 2022</t>
  </si>
  <si>
    <t>AUTO PARTICULAR</t>
  </si>
  <si>
    <t>Daños Materiales</t>
  </si>
  <si>
    <t>OMAR</t>
  </si>
  <si>
    <t>ZACATECAS, ZAC NUM 67</t>
  </si>
  <si>
    <t>CHOQUE DE VEHICULO</t>
  </si>
  <si>
    <t>MEDIO</t>
  </si>
  <si>
    <t>ANA</t>
  </si>
  <si>
    <t>FRESNILLO, ZAC ,NUM 102</t>
  </si>
  <si>
    <t>ALVARADO</t>
  </si>
  <si>
    <t>RODRIGUEZ</t>
  </si>
  <si>
    <t>MIGUEL HIDALGO, ZAC NUM2</t>
  </si>
  <si>
    <t>AUDI</t>
  </si>
  <si>
    <t>A3 Sedán 2022</t>
  </si>
  <si>
    <t>Robo Total</t>
  </si>
  <si>
    <t>CRISTIAN</t>
  </si>
  <si>
    <t>MARTINEZ</t>
  </si>
  <si>
    <t>GARZA</t>
  </si>
  <si>
    <t>ZACATECAS, ZAC NUM 45</t>
  </si>
  <si>
    <t>ROBO DEL VEHÍCULO</t>
  </si>
  <si>
    <t>ALTO</t>
  </si>
  <si>
    <t>MARIA</t>
  </si>
  <si>
    <t>ZACATECAS, ZAC NUM 23</t>
  </si>
  <si>
    <t>MARIO</t>
  </si>
  <si>
    <t>DIAZ</t>
  </si>
  <si>
    <t>FLORES</t>
  </si>
  <si>
    <t>ZACATECAS, ZAC NUM35</t>
  </si>
  <si>
    <t>SEAT</t>
  </si>
  <si>
    <t>Ibiza 2022</t>
  </si>
  <si>
    <t>Gastos Médicos Ocupantes</t>
  </si>
  <si>
    <t>OLVERA</t>
  </si>
  <si>
    <t>SANCHEZ</t>
  </si>
  <si>
    <t>ZACATECAS, ZAC NUM 35</t>
  </si>
  <si>
    <t>COLISIONES FRONTALES</t>
  </si>
  <si>
    <t>PEDRO</t>
  </si>
  <si>
    <t>ZACATECAS, ZAC NUM 32</t>
  </si>
  <si>
    <t>GARCIA</t>
  </si>
  <si>
    <t>ZACATECAS, ZAC NUM36</t>
  </si>
  <si>
    <t>BMW</t>
  </si>
  <si>
    <t>BMW Serie 1 2022</t>
  </si>
  <si>
    <t>Arrastre de Remolque</t>
  </si>
  <si>
    <t>COLISIONES TRASERAS</t>
  </si>
  <si>
    <t>BAJO</t>
  </si>
  <si>
    <t>ZACATECAS, ZAC NUM 02</t>
  </si>
  <si>
    <t>CARLOS</t>
  </si>
  <si>
    <t>TORRES</t>
  </si>
  <si>
    <t>ZACATECAS, ZAC NUM37</t>
  </si>
  <si>
    <t>Ford Mustang 2020</t>
  </si>
  <si>
    <t>Responsabilidad Civil por Daños a Terceros</t>
  </si>
  <si>
    <t>FRESNILLO, ZAC ,NUM 23</t>
  </si>
  <si>
    <t>COLISIONES LATERALES</t>
  </si>
  <si>
    <t>TELFONO_CLIENTE</t>
  </si>
  <si>
    <t>DURACION</t>
  </si>
  <si>
    <t>23/03/2022</t>
  </si>
  <si>
    <t>0325</t>
  </si>
  <si>
    <t>28/03/2022</t>
  </si>
  <si>
    <t>28/03/2025</t>
  </si>
  <si>
    <t>29/03/2022</t>
  </si>
  <si>
    <t>3 AÑOS</t>
  </si>
  <si>
    <t>0099</t>
  </si>
  <si>
    <t>30/03/2022 17:30 PM</t>
  </si>
  <si>
    <t>Avenida Principal - (98541) Pánuco, Zacatecas</t>
  </si>
  <si>
    <t>21/03/2022</t>
  </si>
  <si>
    <t>0456</t>
  </si>
  <si>
    <t>22/03/2022</t>
  </si>
  <si>
    <t>22/03/2026</t>
  </si>
  <si>
    <t>24/03/2022</t>
  </si>
  <si>
    <t>4 AÑOS</t>
  </si>
  <si>
    <t>0023</t>
  </si>
  <si>
    <t>22/03/2022 04:00 AM</t>
  </si>
  <si>
    <t>AV MEXICO 153, SANTA RITA , STA RITA MPIO GUADALUPE , ZAC , C.P.98600</t>
  </si>
  <si>
    <t>16/03/2022</t>
  </si>
  <si>
    <t>0978</t>
  </si>
  <si>
    <t>20/03/2022</t>
  </si>
  <si>
    <t>20/03/2023</t>
  </si>
  <si>
    <t>1 AÑO</t>
  </si>
  <si>
    <t>00656</t>
  </si>
  <si>
    <t>17/03/2022 20:00 PM</t>
  </si>
  <si>
    <t>AV MEXICO 153, SANTA RITA , STA RITA MPIO GUADALUPE , ZAC , C.P.98601</t>
  </si>
  <si>
    <t>20/02/2022</t>
  </si>
  <si>
    <t>0293</t>
  </si>
  <si>
    <t>13/11/2021</t>
  </si>
  <si>
    <t>0020</t>
  </si>
  <si>
    <t>23/02/2022 21:30 PM</t>
  </si>
  <si>
    <t>AV MEXICO 153, SANTA RITA , STA RITA MPIO GUADALUPE , ZAC , C.P.98602</t>
  </si>
  <si>
    <t>17/02/2023</t>
  </si>
  <si>
    <t>0354</t>
  </si>
  <si>
    <t>18/07/2019</t>
  </si>
  <si>
    <t>18/07/2022</t>
  </si>
  <si>
    <t>20/07/2019</t>
  </si>
  <si>
    <t>0010</t>
  </si>
  <si>
    <t>15/02/2022 05:00 AM</t>
  </si>
  <si>
    <t>CLL JUAN ALDAMA 345, CENTRO , SOMBRERETE , ZAC , C.P.99100</t>
  </si>
  <si>
    <t>001</t>
  </si>
  <si>
    <t>30/03/2022</t>
  </si>
  <si>
    <t>25/03/2022</t>
  </si>
  <si>
    <t>31/03/2022</t>
  </si>
  <si>
    <t>SUSTITUCIÓN DEL KIT DE EMBRAGUE</t>
  </si>
  <si>
    <t>002</t>
  </si>
  <si>
    <t>18/03/2023</t>
  </si>
  <si>
    <t>27/03/2022</t>
  </si>
  <si>
    <t>CAMBIO DEL KIT DE DISTRIBUCIÓN</t>
  </si>
  <si>
    <t>003</t>
  </si>
  <si>
    <t>CAMBIAR LAS PASTILLAS DE FRENO</t>
  </si>
  <si>
    <t>004</t>
  </si>
  <si>
    <t>20/05/2021</t>
  </si>
  <si>
    <t>22/06/2021</t>
  </si>
  <si>
    <t>CAMBIO DEL RADIADOR</t>
  </si>
  <si>
    <t>005</t>
  </si>
  <si>
    <t>17/08/2020</t>
  </si>
  <si>
    <t>17/10/2020</t>
  </si>
  <si>
    <t>SUSTITUCIÓN DE LA BOMBA DEL AGUA</t>
  </si>
  <si>
    <t>M HERNANDEZ GARCIA</t>
  </si>
  <si>
    <t>CLL MARGARITA MAZA DE JUAREZ 516, BENITO JUAREZ , ZACATECAS , ZAC , C.P.98080</t>
  </si>
  <si>
    <t>AUTO-MECÁNICA DE ZACATECAS</t>
  </si>
  <si>
    <t>AV. SAN MARCOS 201, ZONA A, LOMAS DE LA PIMIENTA, 98053 ZACATECAS, ZAC.</t>
  </si>
  <si>
    <t>TALLER MECÁNICO EL COLORÍN</t>
  </si>
  <si>
    <t>HÉROES DE LA REFORMA 110, ESTRELLA DE ORO, 98000 ZACATECAS, ZAC.</t>
  </si>
  <si>
    <t>TALLER MECÁNICO EL GÜERO BADILLO</t>
  </si>
  <si>
    <t>DE LAS ANIMAS 12, LOS ANGELES, 98607 GUADALUPE, ZAC.</t>
  </si>
  <si>
    <t>GARAGE TALLER</t>
  </si>
  <si>
    <t>NETZAHUALCÓYOTL 110, ZONA A, BUENOS AIRES, 98056 ZACATECAS, ZAC.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</si>
</sst>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0" borderId="14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18" applyNumberFormat="0" applyAlignment="0" applyProtection="0">
      <alignment vertical="center"/>
    </xf>
    <xf numFmtId="0" fontId="0" fillId="24" borderId="19" applyNumberFormat="0" applyFon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27" borderId="21" applyNumberFormat="0" applyAlignment="0" applyProtection="0">
      <alignment vertical="center"/>
    </xf>
    <xf numFmtId="0" fontId="26" fillId="21" borderId="21" applyNumberFormat="0" applyAlignment="0" applyProtection="0">
      <alignment vertical="center"/>
    </xf>
    <xf numFmtId="0" fontId="17" fillId="20" borderId="17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7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4" fillId="4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0" fillId="0" borderId="6" xfId="0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" fillId="5" borderId="0" xfId="0" applyFont="1" applyFill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/>
    <xf numFmtId="0" fontId="7" fillId="9" borderId="0" xfId="0" applyFont="1" applyFill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0" fillId="0" borderId="0" xfId="0" applyFill="1" applyBorder="1"/>
    <xf numFmtId="3" fontId="0" fillId="8" borderId="7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8" borderId="7" xfId="0" applyNumberFormat="1" applyFill="1" applyBorder="1" applyAlignment="1">
      <alignment horizontal="center"/>
    </xf>
    <xf numFmtId="58" fontId="0" fillId="8" borderId="7" xfId="0" applyNumberFormat="1" applyFill="1" applyBorder="1" applyAlignment="1">
      <alignment horizontal="center"/>
    </xf>
    <xf numFmtId="3" fontId="0" fillId="8" borderId="7" xfId="0" applyNumberFormat="1" applyFill="1" applyBorder="1" applyAlignment="1">
      <alignment horizontal="center"/>
    </xf>
    <xf numFmtId="0" fontId="0" fillId="8" borderId="7" xfId="0" applyNumberFormat="1" applyFill="1" applyBorder="1" applyAlignment="1">
      <alignment horizontal="center"/>
    </xf>
    <xf numFmtId="0" fontId="3" fillId="10" borderId="10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8" fillId="13" borderId="10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 wrapText="1"/>
    </xf>
    <xf numFmtId="49" fontId="0" fillId="8" borderId="7" xfId="0" applyNumberForma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3" fontId="0" fillId="8" borderId="8" xfId="0" applyNumberFormat="1" applyFill="1" applyBorder="1" applyAlignment="1">
      <alignment horizontal="center" vertical="center"/>
    </xf>
    <xf numFmtId="58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 wrapText="1"/>
    </xf>
    <xf numFmtId="0" fontId="0" fillId="15" borderId="13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685800</xdr:colOff>
      <xdr:row>32</xdr:row>
      <xdr:rowOff>99060</xdr:rowOff>
    </xdr:from>
    <xdr:to>
      <xdr:col>0</xdr:col>
      <xdr:colOff>762000</xdr:colOff>
      <xdr:row>42</xdr:row>
      <xdr:rowOff>45720</xdr:rowOff>
    </xdr:to>
    <xdr:cxnSp>
      <xdr:nvCxnSpPr>
        <xdr:cNvPr id="9" name="Conector recto de flecha 8"/>
        <xdr:cNvCxnSpPr/>
      </xdr:nvCxnSpPr>
      <xdr:spPr>
        <a:xfrm>
          <a:off x="685800" y="11333480"/>
          <a:ext cx="76200" cy="1958340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1409700</xdr:colOff>
      <xdr:row>32</xdr:row>
      <xdr:rowOff>83820</xdr:rowOff>
    </xdr:from>
    <xdr:to>
      <xdr:col>3</xdr:col>
      <xdr:colOff>53340</xdr:colOff>
      <xdr:row>42</xdr:row>
      <xdr:rowOff>76200</xdr:rowOff>
    </xdr:to>
    <xdr:cxnSp>
      <xdr:nvCxnSpPr>
        <xdr:cNvPr id="10" name="Conector recto de flecha 9"/>
        <xdr:cNvCxnSpPr/>
      </xdr:nvCxnSpPr>
      <xdr:spPr>
        <a:xfrm>
          <a:off x="1409700" y="11318240"/>
          <a:ext cx="2273300" cy="2004060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1394460</xdr:colOff>
      <xdr:row>32</xdr:row>
      <xdr:rowOff>83820</xdr:rowOff>
    </xdr:from>
    <xdr:to>
      <xdr:col>6</xdr:col>
      <xdr:colOff>68580</xdr:colOff>
      <xdr:row>42</xdr:row>
      <xdr:rowOff>106680</xdr:rowOff>
    </xdr:to>
    <xdr:cxnSp>
      <xdr:nvCxnSpPr>
        <xdr:cNvPr id="11" name="Conector recto de flecha 10"/>
        <xdr:cNvCxnSpPr/>
      </xdr:nvCxnSpPr>
      <xdr:spPr>
        <a:xfrm flipH="1">
          <a:off x="5824220" y="11318240"/>
          <a:ext cx="1684020" cy="2034540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41</xdr:row>
      <xdr:rowOff>91440</xdr:rowOff>
    </xdr:from>
    <xdr:to>
      <xdr:col>7</xdr:col>
      <xdr:colOff>259080</xdr:colOff>
      <xdr:row>41</xdr:row>
      <xdr:rowOff>99060</xdr:rowOff>
    </xdr:to>
    <xdr:cxnSp>
      <xdr:nvCxnSpPr>
        <xdr:cNvPr id="2" name="Conector recto de flecha 1"/>
        <xdr:cNvCxnSpPr/>
      </xdr:nvCxnSpPr>
      <xdr:spPr>
        <a:xfrm>
          <a:off x="6639560" y="13154660"/>
          <a:ext cx="2148840" cy="7620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236220</xdr:colOff>
      <xdr:row>32</xdr:row>
      <xdr:rowOff>76200</xdr:rowOff>
    </xdr:from>
    <xdr:to>
      <xdr:col>11</xdr:col>
      <xdr:colOff>68580</xdr:colOff>
      <xdr:row>42</xdr:row>
      <xdr:rowOff>76200</xdr:rowOff>
    </xdr:to>
    <xdr:cxnSp>
      <xdr:nvCxnSpPr>
        <xdr:cNvPr id="3" name="Conector recto de flecha 2"/>
        <xdr:cNvCxnSpPr/>
      </xdr:nvCxnSpPr>
      <xdr:spPr>
        <a:xfrm flipH="1">
          <a:off x="12655550" y="11310620"/>
          <a:ext cx="934720" cy="2011680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731520</xdr:colOff>
      <xdr:row>32</xdr:row>
      <xdr:rowOff>91440</xdr:rowOff>
    </xdr:from>
    <xdr:to>
      <xdr:col>15</xdr:col>
      <xdr:colOff>60960</xdr:colOff>
      <xdr:row>42</xdr:row>
      <xdr:rowOff>45720</xdr:rowOff>
    </xdr:to>
    <xdr:cxnSp>
      <xdr:nvCxnSpPr>
        <xdr:cNvPr id="4" name="Conector recto de flecha 3"/>
        <xdr:cNvCxnSpPr/>
      </xdr:nvCxnSpPr>
      <xdr:spPr>
        <a:xfrm flipH="1">
          <a:off x="11878310" y="11325860"/>
          <a:ext cx="6824980" cy="1965960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922020</xdr:colOff>
      <xdr:row>41</xdr:row>
      <xdr:rowOff>83820</xdr:rowOff>
    </xdr:from>
    <xdr:to>
      <xdr:col>20</xdr:col>
      <xdr:colOff>99060</xdr:colOff>
      <xdr:row>41</xdr:row>
      <xdr:rowOff>106680</xdr:rowOff>
    </xdr:to>
    <xdr:cxnSp>
      <xdr:nvCxnSpPr>
        <xdr:cNvPr id="6" name="Conector recto de flecha 5"/>
        <xdr:cNvCxnSpPr/>
      </xdr:nvCxnSpPr>
      <xdr:spPr>
        <a:xfrm flipV="1">
          <a:off x="15358110" y="13147040"/>
          <a:ext cx="11461115" cy="22860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32</xdr:row>
      <xdr:rowOff>83820</xdr:rowOff>
    </xdr:from>
    <xdr:to>
      <xdr:col>24</xdr:col>
      <xdr:colOff>655320</xdr:colOff>
      <xdr:row>42</xdr:row>
      <xdr:rowOff>60960</xdr:rowOff>
    </xdr:to>
    <xdr:cxnSp>
      <xdr:nvCxnSpPr>
        <xdr:cNvPr id="7" name="Conector recto de flecha 6"/>
        <xdr:cNvCxnSpPr/>
      </xdr:nvCxnSpPr>
      <xdr:spPr>
        <a:xfrm>
          <a:off x="31086425" y="11318240"/>
          <a:ext cx="4044950" cy="1988820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1203960</xdr:colOff>
      <xdr:row>32</xdr:row>
      <xdr:rowOff>91440</xdr:rowOff>
    </xdr:from>
    <xdr:to>
      <xdr:col>26</xdr:col>
      <xdr:colOff>106680</xdr:colOff>
      <xdr:row>42</xdr:row>
      <xdr:rowOff>91440</xdr:rowOff>
    </xdr:to>
    <xdr:cxnSp>
      <xdr:nvCxnSpPr>
        <xdr:cNvPr id="8" name="Conector recto de flecha 7"/>
        <xdr:cNvCxnSpPr/>
      </xdr:nvCxnSpPr>
      <xdr:spPr>
        <a:xfrm flipH="1">
          <a:off x="33654365" y="11325860"/>
          <a:ext cx="4271010" cy="2011680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800100</xdr:colOff>
      <xdr:row>41</xdr:row>
      <xdr:rowOff>45720</xdr:rowOff>
    </xdr:from>
    <xdr:to>
      <xdr:col>10</xdr:col>
      <xdr:colOff>1059180</xdr:colOff>
      <xdr:row>51</xdr:row>
      <xdr:rowOff>106680</xdr:rowOff>
    </xdr:to>
    <xdr:cxnSp>
      <xdr:nvCxnSpPr>
        <xdr:cNvPr id="13" name="Conector recto de flecha 12"/>
        <xdr:cNvCxnSpPr/>
      </xdr:nvCxnSpPr>
      <xdr:spPr>
        <a:xfrm flipH="1">
          <a:off x="13219430" y="13108940"/>
          <a:ext cx="259080" cy="2804160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362585</xdr:colOff>
      <xdr:row>0</xdr:row>
      <xdr:rowOff>7620</xdr:rowOff>
    </xdr:from>
    <xdr:to>
      <xdr:col>13</xdr:col>
      <xdr:colOff>1036320</xdr:colOff>
      <xdr:row>27</xdr:row>
      <xdr:rowOff>20955</xdr:rowOff>
    </xdr:to>
    <xdr:pic>
      <xdr:nvPicPr>
        <xdr:cNvPr id="12" name="Imagen 11" descr="DiagramaPractica_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30145" y="7620"/>
          <a:ext cx="15069185" cy="10150475"/>
        </a:xfrm>
        <a:prstGeom prst="rect">
          <a:avLst/>
        </a:prstGeom>
      </xdr:spPr>
    </xdr:pic>
    <xdr:clientData/>
  </xdr:twoCellAnchor>
  <xdr:twoCellAnchor>
    <xdr:from>
      <xdr:col>21</xdr:col>
      <xdr:colOff>350520</xdr:colOff>
      <xdr:row>41</xdr:row>
      <xdr:rowOff>60960</xdr:rowOff>
    </xdr:from>
    <xdr:to>
      <xdr:col>22</xdr:col>
      <xdr:colOff>38100</xdr:colOff>
      <xdr:row>51</xdr:row>
      <xdr:rowOff>144780</xdr:rowOff>
    </xdr:to>
    <xdr:cxnSp>
      <xdr:nvCxnSpPr>
        <xdr:cNvPr id="14" name="Conector recto de flecha 13"/>
        <xdr:cNvCxnSpPr/>
      </xdr:nvCxnSpPr>
      <xdr:spPr>
        <a:xfrm flipH="1">
          <a:off x="29227145" y="13124180"/>
          <a:ext cx="1859280" cy="2827020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822960</xdr:colOff>
      <xdr:row>52</xdr:row>
      <xdr:rowOff>97155</xdr:rowOff>
    </xdr:from>
    <xdr:to>
      <xdr:col>26</xdr:col>
      <xdr:colOff>339090</xdr:colOff>
      <xdr:row>62</xdr:row>
      <xdr:rowOff>87630</xdr:rowOff>
    </xdr:to>
    <xdr:cxnSp>
      <xdr:nvCxnSpPr>
        <xdr:cNvPr id="5" name="Conector recto de flecha 4"/>
        <xdr:cNvCxnSpPr/>
      </xdr:nvCxnSpPr>
      <xdr:spPr>
        <a:xfrm flipV="1">
          <a:off x="23814405" y="16086455"/>
          <a:ext cx="14343380" cy="1819275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19050">
          <a:tailEnd type="arrow" w="med" len="med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68"/>
  <sheetViews>
    <sheetView tabSelected="1" zoomScale="85" zoomScaleNormal="85" topLeftCell="M38" workbookViewId="0">
      <selection activeCell="S52" sqref="S52:AF52"/>
    </sheetView>
  </sheetViews>
  <sheetFormatPr defaultColWidth="11" defaultRowHeight="14.4"/>
  <cols>
    <col min="1" max="1" width="30.1481481481481" customWidth="1"/>
    <col min="2" max="2" width="11.7777777777778"/>
    <col min="4" max="4" width="11.6666666666667" customWidth="1"/>
    <col min="5" max="5" width="25.5555555555556" customWidth="1"/>
    <col min="6" max="6" width="18.3333333333333" customWidth="1"/>
    <col min="7" max="7" width="15.8888888888889" customWidth="1"/>
    <col min="8" max="8" width="16.2037037037037" customWidth="1"/>
    <col min="9" max="9" width="21.962962962963" customWidth="1"/>
    <col min="10" max="10" width="18.5555555555556" customWidth="1"/>
    <col min="11" max="11" width="16.0740740740741" customWidth="1"/>
    <col min="12" max="12" width="13.3333333333333" customWidth="1"/>
    <col min="13" max="13" width="29.5555555555556" customWidth="1"/>
    <col min="14" max="14" width="15.2222222222222" customWidth="1"/>
    <col min="15" max="15" width="16.5555555555556" customWidth="1"/>
    <col min="16" max="16" width="31.3888888888889" customWidth="1"/>
    <col min="17" max="17" width="13.8055555555556" customWidth="1"/>
    <col min="18" max="18" width="18.2222222222222" customWidth="1"/>
    <col min="19" max="19" width="23.2592592592593" customWidth="1"/>
    <col min="20" max="20" width="31.1111111111111" customWidth="1"/>
    <col min="21" max="21" width="31.4444444444444" customWidth="1"/>
    <col min="22" max="22" width="31.6666666666667" customWidth="1"/>
    <col min="23" max="23" width="20.4444444444444" customWidth="1"/>
    <col min="24" max="24" width="29.537037037037" customWidth="1"/>
    <col min="25" max="25" width="21.8148148148148" customWidth="1"/>
    <col min="26" max="26" width="26.9259259259259" customWidth="1"/>
    <col min="27" max="27" width="21" customWidth="1"/>
    <col min="28" max="28" width="33.462962962963" customWidth="1"/>
    <col min="29" max="29" width="17.7777777777778" customWidth="1"/>
    <col min="30" max="30" width="43.8888888888889" customWidth="1"/>
    <col min="31" max="31" width="23.537037037037" customWidth="1"/>
    <col min="32" max="32" width="41.5555555555556" customWidth="1"/>
    <col min="33" max="33" width="14.1111111111111" customWidth="1"/>
    <col min="34" max="34" width="24" customWidth="1"/>
    <col min="35" max="35" width="16.3333333333333" customWidth="1"/>
    <col min="36" max="36" width="46.1111111111111" customWidth="1"/>
    <col min="37" max="37" width="16.2222222222222" customWidth="1"/>
    <col min="38" max="38" width="44.4444444444444" customWidth="1"/>
    <col min="39" max="39" width="14.5555555555556" customWidth="1"/>
    <col min="40" max="40" width="18.8888888888889" customWidth="1"/>
    <col min="41" max="42" width="15.4444444444444" customWidth="1"/>
    <col min="43" max="43" width="15.6666666666667" customWidth="1"/>
    <col min="44" max="44" width="22.5555555555556" customWidth="1"/>
    <col min="45" max="45" width="19" customWidth="1"/>
    <col min="46" max="46" width="16.7777777777778" customWidth="1"/>
    <col min="48" max="48" width="19.6759259259259" customWidth="1"/>
    <col min="49" max="49" width="19.5185185185185" customWidth="1"/>
    <col min="50" max="50" width="45.2777777777778" customWidth="1"/>
    <col min="51" max="51" width="14.7592592592593" customWidth="1"/>
    <col min="52" max="52" width="43.4722222222222" customWidth="1"/>
    <col min="53" max="53" width="21.4166666666667" customWidth="1"/>
    <col min="54" max="54" width="16.8148148148148" customWidth="1"/>
    <col min="56" max="56" width="19.9907407407407" customWidth="1"/>
    <col min="57" max="57" width="18.5555555555556" customWidth="1"/>
    <col min="59" max="59" width="20.4722222222222" customWidth="1"/>
    <col min="60" max="60" width="23.962962962963" customWidth="1"/>
    <col min="61" max="61" width="17.1388888888889" customWidth="1"/>
    <col min="62" max="62" width="16.3425925925926" customWidth="1"/>
  </cols>
  <sheetData>
    <row r="1" ht="39.6" customHeight="1" spans="1:62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0" t="s">
        <v>1</v>
      </c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</row>
    <row r="2" ht="29.55" spans="1:15">
      <c r="A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28.8" spans="1:62">
      <c r="A3" s="4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1" t="s">
        <v>4</v>
      </c>
      <c r="Q3" s="48"/>
      <c r="R3" s="48"/>
      <c r="S3" s="48"/>
      <c r="T3" s="48"/>
      <c r="U3" s="48"/>
      <c r="V3" s="49"/>
      <c r="X3" s="31" t="s">
        <v>5</v>
      </c>
      <c r="Y3" s="48"/>
      <c r="Z3" s="48"/>
      <c r="AA3" s="48"/>
      <c r="AB3" s="48"/>
      <c r="AC3" s="48"/>
      <c r="AD3" s="49"/>
      <c r="AF3" s="31" t="s">
        <v>6</v>
      </c>
      <c r="AG3" s="48"/>
      <c r="AH3" s="48"/>
      <c r="AI3" s="48"/>
      <c r="AJ3" s="48"/>
      <c r="AK3" s="48"/>
      <c r="AL3" s="49"/>
      <c r="AN3" s="31" t="s">
        <v>7</v>
      </c>
      <c r="AO3" s="48"/>
      <c r="AP3" s="48"/>
      <c r="AQ3" s="48"/>
      <c r="AR3" s="48"/>
      <c r="AS3" s="48"/>
      <c r="AT3" s="49"/>
      <c r="AV3" s="31" t="s">
        <v>8</v>
      </c>
      <c r="AW3" s="48"/>
      <c r="AX3" s="48"/>
      <c r="AY3" s="48"/>
      <c r="AZ3" s="48"/>
      <c r="BA3" s="48"/>
      <c r="BB3" s="49"/>
      <c r="BD3" s="31" t="s">
        <v>9</v>
      </c>
      <c r="BE3" s="48"/>
      <c r="BF3" s="48"/>
      <c r="BG3" s="48"/>
      <c r="BH3" s="48"/>
      <c r="BI3" s="48"/>
      <c r="BJ3" s="49"/>
    </row>
    <row r="4" ht="29.55" spans="1:62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2" t="s">
        <v>10</v>
      </c>
      <c r="Q4" s="32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X4" s="32" t="s">
        <v>10</v>
      </c>
      <c r="Y4" s="32" t="s">
        <v>11</v>
      </c>
      <c r="Z4" s="32" t="s">
        <v>12</v>
      </c>
      <c r="AA4" s="32" t="s">
        <v>13</v>
      </c>
      <c r="AB4" s="32" t="s">
        <v>14</v>
      </c>
      <c r="AC4" s="32" t="s">
        <v>15</v>
      </c>
      <c r="AD4" s="32" t="s">
        <v>16</v>
      </c>
      <c r="AF4" s="32" t="s">
        <v>10</v>
      </c>
      <c r="AG4" s="32" t="s">
        <v>11</v>
      </c>
      <c r="AH4" s="32" t="s">
        <v>12</v>
      </c>
      <c r="AI4" s="32" t="s">
        <v>13</v>
      </c>
      <c r="AJ4" s="32" t="s">
        <v>14</v>
      </c>
      <c r="AK4" s="32" t="s">
        <v>15</v>
      </c>
      <c r="AL4" s="32" t="s">
        <v>16</v>
      </c>
      <c r="AN4" s="32" t="s">
        <v>10</v>
      </c>
      <c r="AO4" s="32" t="s">
        <v>11</v>
      </c>
      <c r="AP4" s="32" t="s">
        <v>12</v>
      </c>
      <c r="AQ4" s="32" t="s">
        <v>13</v>
      </c>
      <c r="AR4" s="32" t="s">
        <v>14</v>
      </c>
      <c r="AS4" s="32" t="s">
        <v>15</v>
      </c>
      <c r="AT4" s="32" t="s">
        <v>16</v>
      </c>
      <c r="AU4" s="70"/>
      <c r="AV4" s="32" t="s">
        <v>10</v>
      </c>
      <c r="AW4" s="32" t="s">
        <v>11</v>
      </c>
      <c r="AX4" s="32" t="s">
        <v>12</v>
      </c>
      <c r="AY4" s="32" t="s">
        <v>13</v>
      </c>
      <c r="AZ4" s="32" t="s">
        <v>14</v>
      </c>
      <c r="BA4" s="32" t="s">
        <v>15</v>
      </c>
      <c r="BB4" s="32" t="s">
        <v>16</v>
      </c>
      <c r="BD4" s="32" t="s">
        <v>10</v>
      </c>
      <c r="BE4" s="32" t="s">
        <v>11</v>
      </c>
      <c r="BF4" s="32" t="s">
        <v>12</v>
      </c>
      <c r="BG4" s="32" t="s">
        <v>13</v>
      </c>
      <c r="BH4" s="32" t="s">
        <v>14</v>
      </c>
      <c r="BI4" s="32" t="s">
        <v>15</v>
      </c>
      <c r="BJ4" s="32" t="s">
        <v>16</v>
      </c>
    </row>
    <row r="5" ht="28.8" spans="1:62">
      <c r="A5" s="4" t="s">
        <v>17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3" t="s">
        <v>18</v>
      </c>
      <c r="Q5" s="33" t="s">
        <v>19</v>
      </c>
      <c r="R5" s="33">
        <v>6</v>
      </c>
      <c r="S5" s="33" t="s">
        <v>20</v>
      </c>
      <c r="T5" s="33" t="s">
        <v>21</v>
      </c>
      <c r="U5" s="33" t="s">
        <v>21</v>
      </c>
      <c r="V5" s="33" t="s">
        <v>22</v>
      </c>
      <c r="X5" s="33" t="s">
        <v>18</v>
      </c>
      <c r="Y5" s="33" t="s">
        <v>19</v>
      </c>
      <c r="Z5" s="33">
        <v>6</v>
      </c>
      <c r="AA5" s="33" t="s">
        <v>20</v>
      </c>
      <c r="AB5" s="33" t="s">
        <v>21</v>
      </c>
      <c r="AC5" s="33" t="s">
        <v>21</v>
      </c>
      <c r="AD5" s="33" t="s">
        <v>22</v>
      </c>
      <c r="AF5" s="33" t="s">
        <v>23</v>
      </c>
      <c r="AG5" s="33" t="s">
        <v>19</v>
      </c>
      <c r="AH5" s="33">
        <v>4</v>
      </c>
      <c r="AI5" s="33" t="s">
        <v>20</v>
      </c>
      <c r="AJ5" s="33" t="s">
        <v>21</v>
      </c>
      <c r="AK5" s="33" t="s">
        <v>21</v>
      </c>
      <c r="AL5" s="33" t="s">
        <v>22</v>
      </c>
      <c r="AN5" s="33" t="s">
        <v>24</v>
      </c>
      <c r="AO5" s="33" t="s">
        <v>19</v>
      </c>
      <c r="AP5" s="33">
        <v>3</v>
      </c>
      <c r="AQ5" s="33" t="s">
        <v>20</v>
      </c>
      <c r="AR5" s="33" t="s">
        <v>21</v>
      </c>
      <c r="AS5" s="33" t="s">
        <v>21</v>
      </c>
      <c r="AT5" s="33" t="s">
        <v>22</v>
      </c>
      <c r="AU5" s="70"/>
      <c r="AV5" s="33" t="s">
        <v>18</v>
      </c>
      <c r="AW5" s="33" t="s">
        <v>19</v>
      </c>
      <c r="AX5" s="33">
        <v>6</v>
      </c>
      <c r="AY5" s="33" t="s">
        <v>20</v>
      </c>
      <c r="AZ5" s="33" t="s">
        <v>21</v>
      </c>
      <c r="BA5" s="33" t="s">
        <v>21</v>
      </c>
      <c r="BB5" s="33" t="s">
        <v>22</v>
      </c>
      <c r="BD5" s="33" t="s">
        <v>18</v>
      </c>
      <c r="BE5" s="33" t="s">
        <v>19</v>
      </c>
      <c r="BF5" s="33">
        <v>6</v>
      </c>
      <c r="BG5" s="33" t="s">
        <v>20</v>
      </c>
      <c r="BH5" s="33" t="s">
        <v>21</v>
      </c>
      <c r="BI5" s="33" t="s">
        <v>21</v>
      </c>
      <c r="BJ5" s="33" t="s">
        <v>20</v>
      </c>
    </row>
    <row r="6" ht="29.55" spans="1:62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3" t="s">
        <v>25</v>
      </c>
      <c r="Q6" s="33" t="s">
        <v>26</v>
      </c>
      <c r="R6" s="33">
        <v>25</v>
      </c>
      <c r="S6" s="33" t="s">
        <v>20</v>
      </c>
      <c r="T6" s="33" t="s">
        <v>21</v>
      </c>
      <c r="U6" s="33" t="s">
        <v>21</v>
      </c>
      <c r="V6" s="33" t="s">
        <v>20</v>
      </c>
      <c r="X6" s="33" t="s">
        <v>27</v>
      </c>
      <c r="Y6" s="33" t="s">
        <v>26</v>
      </c>
      <c r="Z6" s="33">
        <v>10</v>
      </c>
      <c r="AA6" s="33" t="s">
        <v>20</v>
      </c>
      <c r="AB6" s="33" t="s">
        <v>21</v>
      </c>
      <c r="AC6" s="33" t="s">
        <v>21</v>
      </c>
      <c r="AD6" s="33" t="s">
        <v>20</v>
      </c>
      <c r="AF6" s="33" t="s">
        <v>25</v>
      </c>
      <c r="AG6" s="33" t="s">
        <v>26</v>
      </c>
      <c r="AH6" s="33">
        <v>25</v>
      </c>
      <c r="AI6" s="33" t="s">
        <v>20</v>
      </c>
      <c r="AJ6" s="33" t="s">
        <v>21</v>
      </c>
      <c r="AK6" s="33" t="s">
        <v>21</v>
      </c>
      <c r="AL6" s="33" t="s">
        <v>20</v>
      </c>
      <c r="AN6" s="33" t="s">
        <v>25</v>
      </c>
      <c r="AO6" s="33" t="s">
        <v>26</v>
      </c>
      <c r="AP6" s="33">
        <v>25</v>
      </c>
      <c r="AQ6" s="33" t="s">
        <v>20</v>
      </c>
      <c r="AR6" s="33" t="s">
        <v>21</v>
      </c>
      <c r="AS6" s="33" t="s">
        <v>21</v>
      </c>
      <c r="AT6" s="33" t="s">
        <v>20</v>
      </c>
      <c r="AU6" s="70"/>
      <c r="AV6" s="33" t="s">
        <v>28</v>
      </c>
      <c r="AW6" s="33" t="s">
        <v>19</v>
      </c>
      <c r="AX6" s="33">
        <v>6</v>
      </c>
      <c r="AY6" s="33" t="s">
        <v>20</v>
      </c>
      <c r="AZ6" s="33" t="s">
        <v>21</v>
      </c>
      <c r="BA6" s="33" t="s">
        <v>21</v>
      </c>
      <c r="BB6" s="33" t="s">
        <v>22</v>
      </c>
      <c r="BD6" s="33" t="s">
        <v>28</v>
      </c>
      <c r="BE6" s="33" t="s">
        <v>19</v>
      </c>
      <c r="BF6" s="33">
        <v>6</v>
      </c>
      <c r="BG6" s="33" t="s">
        <v>20</v>
      </c>
      <c r="BH6" s="33" t="s">
        <v>21</v>
      </c>
      <c r="BI6" s="33" t="s">
        <v>21</v>
      </c>
      <c r="BJ6" s="33" t="s">
        <v>20</v>
      </c>
    </row>
    <row r="7" ht="28.8" spans="1:62">
      <c r="A7" s="4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3" t="s">
        <v>29</v>
      </c>
      <c r="Q7" s="33" t="s">
        <v>26</v>
      </c>
      <c r="R7" s="33">
        <v>35</v>
      </c>
      <c r="S7" s="33" t="s">
        <v>20</v>
      </c>
      <c r="T7" s="33" t="s">
        <v>21</v>
      </c>
      <c r="U7" s="33" t="s">
        <v>21</v>
      </c>
      <c r="V7" s="33" t="s">
        <v>20</v>
      </c>
      <c r="AF7" s="33" t="s">
        <v>29</v>
      </c>
      <c r="AG7" s="33" t="s">
        <v>26</v>
      </c>
      <c r="AH7" s="33">
        <v>35</v>
      </c>
      <c r="AI7" s="33" t="s">
        <v>20</v>
      </c>
      <c r="AJ7" s="33" t="s">
        <v>21</v>
      </c>
      <c r="AK7" s="33" t="s">
        <v>21</v>
      </c>
      <c r="AL7" s="33" t="s">
        <v>20</v>
      </c>
      <c r="AN7" s="33" t="s">
        <v>29</v>
      </c>
      <c r="AO7" s="33" t="s">
        <v>26</v>
      </c>
      <c r="AP7" s="33">
        <v>35</v>
      </c>
      <c r="AQ7" s="33" t="s">
        <v>20</v>
      </c>
      <c r="AR7" s="33" t="s">
        <v>21</v>
      </c>
      <c r="AS7" s="33" t="s">
        <v>21</v>
      </c>
      <c r="AT7" s="33" t="s">
        <v>20</v>
      </c>
      <c r="AU7" s="70"/>
      <c r="AV7" s="33" t="s">
        <v>23</v>
      </c>
      <c r="AW7" s="33" t="s">
        <v>19</v>
      </c>
      <c r="AX7" s="33">
        <v>4</v>
      </c>
      <c r="AY7" s="33" t="s">
        <v>20</v>
      </c>
      <c r="AZ7" s="33" t="s">
        <v>21</v>
      </c>
      <c r="BA7" s="33" t="s">
        <v>21</v>
      </c>
      <c r="BB7" s="33" t="s">
        <v>22</v>
      </c>
      <c r="BD7" s="33" t="s">
        <v>23</v>
      </c>
      <c r="BE7" s="33" t="s">
        <v>19</v>
      </c>
      <c r="BF7" s="33">
        <v>4</v>
      </c>
      <c r="BG7" s="33" t="s">
        <v>20</v>
      </c>
      <c r="BH7" s="33" t="s">
        <v>21</v>
      </c>
      <c r="BI7" s="33" t="s">
        <v>21</v>
      </c>
      <c r="BJ7" s="33" t="s">
        <v>20</v>
      </c>
    </row>
    <row r="8" ht="29.55" spans="1:62">
      <c r="A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3" t="s">
        <v>30</v>
      </c>
      <c r="Q8" s="33" t="s">
        <v>26</v>
      </c>
      <c r="R8" s="33">
        <v>35</v>
      </c>
      <c r="S8" s="33" t="s">
        <v>22</v>
      </c>
      <c r="T8" s="33" t="s">
        <v>21</v>
      </c>
      <c r="U8" s="33" t="s">
        <v>21</v>
      </c>
      <c r="V8" s="33" t="s">
        <v>20</v>
      </c>
      <c r="AF8" s="33" t="s">
        <v>31</v>
      </c>
      <c r="AG8" s="33" t="s">
        <v>26</v>
      </c>
      <c r="AH8" s="33">
        <v>35</v>
      </c>
      <c r="AI8" s="33" t="s">
        <v>20</v>
      </c>
      <c r="AJ8" s="33" t="s">
        <v>21</v>
      </c>
      <c r="AK8" s="33" t="s">
        <v>21</v>
      </c>
      <c r="AL8" s="33" t="s">
        <v>20</v>
      </c>
      <c r="AN8" s="33" t="s">
        <v>30</v>
      </c>
      <c r="AO8" s="33" t="s">
        <v>26</v>
      </c>
      <c r="AP8" s="33">
        <v>35</v>
      </c>
      <c r="AQ8" s="33" t="s">
        <v>22</v>
      </c>
      <c r="AR8" s="33" t="s">
        <v>21</v>
      </c>
      <c r="AS8" s="33" t="s">
        <v>21</v>
      </c>
      <c r="AT8" s="33" t="s">
        <v>20</v>
      </c>
      <c r="AU8" s="70"/>
      <c r="AV8" s="33" t="s">
        <v>32</v>
      </c>
      <c r="AW8" s="33" t="s">
        <v>19</v>
      </c>
      <c r="AX8" s="33">
        <v>3</v>
      </c>
      <c r="AY8" s="33" t="s">
        <v>20</v>
      </c>
      <c r="AZ8" s="33" t="s">
        <v>21</v>
      </c>
      <c r="BA8" s="33" t="s">
        <v>21</v>
      </c>
      <c r="BB8" s="33" t="s">
        <v>22</v>
      </c>
      <c r="BD8" s="33" t="s">
        <v>32</v>
      </c>
      <c r="BE8" s="33" t="s">
        <v>19</v>
      </c>
      <c r="BF8" s="33">
        <v>3</v>
      </c>
      <c r="BG8" s="33" t="s">
        <v>20</v>
      </c>
      <c r="BH8" s="33" t="s">
        <v>21</v>
      </c>
      <c r="BI8" s="33" t="s">
        <v>21</v>
      </c>
      <c r="BJ8" s="33" t="s">
        <v>20</v>
      </c>
    </row>
    <row r="9" ht="28.8" spans="1:62">
      <c r="A9" s="4" t="s">
        <v>33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33" t="s">
        <v>34</v>
      </c>
      <c r="Q9" s="33" t="s">
        <v>26</v>
      </c>
      <c r="R9" s="33">
        <v>120</v>
      </c>
      <c r="S9" s="33" t="s">
        <v>20</v>
      </c>
      <c r="T9" s="33" t="s">
        <v>21</v>
      </c>
      <c r="U9" s="33" t="s">
        <v>21</v>
      </c>
      <c r="V9" s="33" t="s">
        <v>20</v>
      </c>
      <c r="X9" s="31" t="s">
        <v>35</v>
      </c>
      <c r="Y9" s="48"/>
      <c r="Z9" s="48"/>
      <c r="AA9" s="48"/>
      <c r="AB9" s="48"/>
      <c r="AC9" s="48"/>
      <c r="AD9" s="49"/>
      <c r="AF9" s="33" t="s">
        <v>34</v>
      </c>
      <c r="AG9" s="33" t="s">
        <v>26</v>
      </c>
      <c r="AH9" s="33">
        <v>120</v>
      </c>
      <c r="AI9" s="33" t="s">
        <v>20</v>
      </c>
      <c r="AJ9" s="33" t="s">
        <v>21</v>
      </c>
      <c r="AK9" s="33" t="s">
        <v>21</v>
      </c>
      <c r="AL9" s="33" t="s">
        <v>20</v>
      </c>
      <c r="AN9" s="33" t="s">
        <v>34</v>
      </c>
      <c r="AO9" s="33" t="s">
        <v>26</v>
      </c>
      <c r="AP9" s="33">
        <v>120</v>
      </c>
      <c r="AQ9" s="33" t="s">
        <v>20</v>
      </c>
      <c r="AR9" s="33" t="s">
        <v>21</v>
      </c>
      <c r="AS9" s="33" t="s">
        <v>21</v>
      </c>
      <c r="AT9" s="33" t="s">
        <v>20</v>
      </c>
      <c r="AU9" s="70"/>
      <c r="AV9" s="33" t="s">
        <v>36</v>
      </c>
      <c r="AW9" s="33" t="s">
        <v>19</v>
      </c>
      <c r="AX9" s="33">
        <v>8</v>
      </c>
      <c r="AY9" s="33" t="s">
        <v>20</v>
      </c>
      <c r="AZ9" s="33" t="s">
        <v>21</v>
      </c>
      <c r="BA9" s="33" t="s">
        <v>21</v>
      </c>
      <c r="BB9" s="33" t="s">
        <v>22</v>
      </c>
      <c r="BD9" s="33" t="s">
        <v>36</v>
      </c>
      <c r="BE9" s="33" t="s">
        <v>19</v>
      </c>
      <c r="BF9" s="33">
        <v>8</v>
      </c>
      <c r="BG9" s="33" t="s">
        <v>20</v>
      </c>
      <c r="BH9" s="33" t="s">
        <v>21</v>
      </c>
      <c r="BI9" s="33" t="s">
        <v>21</v>
      </c>
      <c r="BJ9" s="33" t="s">
        <v>20</v>
      </c>
    </row>
    <row r="10" ht="29.55" spans="1:62">
      <c r="A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X10" s="32" t="s">
        <v>10</v>
      </c>
      <c r="Y10" s="32" t="s">
        <v>11</v>
      </c>
      <c r="Z10" s="32" t="s">
        <v>12</v>
      </c>
      <c r="AA10" s="32" t="s">
        <v>13</v>
      </c>
      <c r="AB10" s="32" t="s">
        <v>14</v>
      </c>
      <c r="AC10" s="32" t="s">
        <v>15</v>
      </c>
      <c r="AD10" s="32" t="s">
        <v>16</v>
      </c>
      <c r="AF10" s="33" t="s">
        <v>27</v>
      </c>
      <c r="AG10" s="33" t="s">
        <v>26</v>
      </c>
      <c r="AH10" s="33">
        <v>10</v>
      </c>
      <c r="AI10" s="33" t="s">
        <v>20</v>
      </c>
      <c r="AJ10" s="33" t="s">
        <v>21</v>
      </c>
      <c r="AK10" s="33" t="s">
        <v>21</v>
      </c>
      <c r="AL10" s="33" t="s">
        <v>20</v>
      </c>
      <c r="AN10" s="33" t="s">
        <v>27</v>
      </c>
      <c r="AO10" s="33" t="s">
        <v>26</v>
      </c>
      <c r="AP10" s="33">
        <v>10</v>
      </c>
      <c r="AQ10" s="33" t="s">
        <v>20</v>
      </c>
      <c r="AR10" s="33" t="s">
        <v>21</v>
      </c>
      <c r="AS10" s="33" t="s">
        <v>21</v>
      </c>
      <c r="AT10" s="33" t="s">
        <v>20</v>
      </c>
      <c r="AV10" s="33" t="s">
        <v>24</v>
      </c>
      <c r="AW10" s="33" t="s">
        <v>19</v>
      </c>
      <c r="AX10" s="33">
        <v>3</v>
      </c>
      <c r="AY10" s="33" t="s">
        <v>20</v>
      </c>
      <c r="AZ10" s="33" t="s">
        <v>21</v>
      </c>
      <c r="BA10" s="33" t="s">
        <v>21</v>
      </c>
      <c r="BB10" s="33" t="s">
        <v>22</v>
      </c>
      <c r="BD10" s="33" t="s">
        <v>37</v>
      </c>
      <c r="BE10" s="33" t="s">
        <v>19</v>
      </c>
      <c r="BF10" s="33">
        <v>8</v>
      </c>
      <c r="BG10" s="33" t="s">
        <v>20</v>
      </c>
      <c r="BH10" s="33" t="s">
        <v>21</v>
      </c>
      <c r="BI10" s="33" t="s">
        <v>21</v>
      </c>
      <c r="BJ10" s="33" t="s">
        <v>22</v>
      </c>
    </row>
    <row r="11" ht="28.8" spans="1:62">
      <c r="A11" s="4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X11" s="33" t="s">
        <v>18</v>
      </c>
      <c r="Y11" s="33" t="s">
        <v>19</v>
      </c>
      <c r="Z11" s="33">
        <v>6</v>
      </c>
      <c r="AA11" s="33" t="s">
        <v>20</v>
      </c>
      <c r="AB11" s="33" t="s">
        <v>21</v>
      </c>
      <c r="AC11" s="33" t="s">
        <v>21</v>
      </c>
      <c r="AD11" s="33" t="s">
        <v>22</v>
      </c>
      <c r="AV11" s="33" t="s">
        <v>38</v>
      </c>
      <c r="AW11" s="33" t="s">
        <v>19</v>
      </c>
      <c r="AX11" s="33">
        <v>5</v>
      </c>
      <c r="AY11" s="33" t="s">
        <v>20</v>
      </c>
      <c r="AZ11" s="33" t="s">
        <v>21</v>
      </c>
      <c r="BA11" s="33" t="s">
        <v>21</v>
      </c>
      <c r="BB11" s="33" t="s">
        <v>22</v>
      </c>
      <c r="BD11" s="33" t="s">
        <v>39</v>
      </c>
      <c r="BE11" s="33" t="s">
        <v>40</v>
      </c>
      <c r="BF11" s="33" t="s">
        <v>21</v>
      </c>
      <c r="BG11" s="33" t="s">
        <v>20</v>
      </c>
      <c r="BH11" s="33" t="s">
        <v>21</v>
      </c>
      <c r="BI11" s="33" t="s">
        <v>21</v>
      </c>
      <c r="BJ11" s="33" t="s">
        <v>20</v>
      </c>
    </row>
    <row r="12" ht="29.55" spans="1:62">
      <c r="A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1" t="s">
        <v>17</v>
      </c>
      <c r="Q12" s="48"/>
      <c r="R12" s="48"/>
      <c r="S12" s="48"/>
      <c r="T12" s="48"/>
      <c r="U12" s="48"/>
      <c r="V12" s="49"/>
      <c r="X12" s="33" t="s">
        <v>28</v>
      </c>
      <c r="Y12" s="33" t="s">
        <v>19</v>
      </c>
      <c r="Z12" s="33">
        <v>6</v>
      </c>
      <c r="AA12" s="33" t="s">
        <v>20</v>
      </c>
      <c r="AB12" s="33" t="s">
        <v>21</v>
      </c>
      <c r="AC12" s="33" t="s">
        <v>21</v>
      </c>
      <c r="AD12" s="33" t="s">
        <v>22</v>
      </c>
      <c r="AV12" s="33" t="s">
        <v>41</v>
      </c>
      <c r="AW12" s="33" t="s">
        <v>19</v>
      </c>
      <c r="AX12" s="33">
        <v>8</v>
      </c>
      <c r="AY12" s="33" t="s">
        <v>20</v>
      </c>
      <c r="AZ12" s="33" t="s">
        <v>21</v>
      </c>
      <c r="BA12" s="33" t="s">
        <v>21</v>
      </c>
      <c r="BB12" s="33" t="s">
        <v>22</v>
      </c>
      <c r="BD12" s="33" t="s">
        <v>42</v>
      </c>
      <c r="BE12" s="33" t="s">
        <v>19</v>
      </c>
      <c r="BF12" s="33" t="s">
        <v>43</v>
      </c>
      <c r="BG12" s="33" t="s">
        <v>20</v>
      </c>
      <c r="BH12" s="33" t="s">
        <v>21</v>
      </c>
      <c r="BI12" s="33" t="s">
        <v>21</v>
      </c>
      <c r="BJ12" s="33" t="s">
        <v>20</v>
      </c>
    </row>
    <row r="13" ht="28.8" spans="1:62">
      <c r="A13" s="4" t="s">
        <v>44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32" t="s">
        <v>10</v>
      </c>
      <c r="Q13" s="32" t="s">
        <v>11</v>
      </c>
      <c r="R13" s="32" t="s">
        <v>12</v>
      </c>
      <c r="S13" s="32" t="s">
        <v>13</v>
      </c>
      <c r="T13" s="32" t="s">
        <v>14</v>
      </c>
      <c r="U13" s="32" t="s">
        <v>15</v>
      </c>
      <c r="V13" s="32" t="s">
        <v>16</v>
      </c>
      <c r="X13" s="33" t="s">
        <v>45</v>
      </c>
      <c r="Y13" s="33" t="s">
        <v>40</v>
      </c>
      <c r="Z13" s="33" t="s">
        <v>21</v>
      </c>
      <c r="AA13" s="33" t="s">
        <v>20</v>
      </c>
      <c r="AB13" s="33" t="s">
        <v>21</v>
      </c>
      <c r="AC13" s="33" t="s">
        <v>21</v>
      </c>
      <c r="AD13" s="33" t="s">
        <v>20</v>
      </c>
      <c r="AF13" s="56" t="s">
        <v>44</v>
      </c>
      <c r="AG13" s="56"/>
      <c r="AH13" s="56"/>
      <c r="AI13" s="56"/>
      <c r="AJ13" s="56"/>
      <c r="AK13" s="56"/>
      <c r="AL13" s="56"/>
      <c r="AN13" s="31" t="s">
        <v>46</v>
      </c>
      <c r="AO13" s="48"/>
      <c r="AP13" s="48"/>
      <c r="AQ13" s="48"/>
      <c r="AR13" s="48"/>
      <c r="AS13" s="48"/>
      <c r="AT13" s="49"/>
      <c r="AV13" s="33" t="s">
        <v>47</v>
      </c>
      <c r="AW13" s="33" t="s">
        <v>40</v>
      </c>
      <c r="AX13" s="33" t="s">
        <v>21</v>
      </c>
      <c r="AY13" s="33" t="s">
        <v>20</v>
      </c>
      <c r="AZ13" s="33" t="s">
        <v>21</v>
      </c>
      <c r="BA13" s="33" t="s">
        <v>21</v>
      </c>
      <c r="BB13" s="33" t="s">
        <v>20</v>
      </c>
      <c r="BD13" s="33" t="s">
        <v>48</v>
      </c>
      <c r="BE13" s="33" t="s">
        <v>19</v>
      </c>
      <c r="BF13" s="33" t="s">
        <v>43</v>
      </c>
      <c r="BG13" s="33" t="s">
        <v>20</v>
      </c>
      <c r="BH13" s="33" t="s">
        <v>21</v>
      </c>
      <c r="BI13" s="33" t="s">
        <v>21</v>
      </c>
      <c r="BJ13" s="33" t="s">
        <v>20</v>
      </c>
    </row>
    <row r="14" ht="29.55" spans="1:62">
      <c r="A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3" t="s">
        <v>28</v>
      </c>
      <c r="Q14" s="33" t="s">
        <v>19</v>
      </c>
      <c r="R14" s="33">
        <v>6</v>
      </c>
      <c r="S14" s="33" t="s">
        <v>20</v>
      </c>
      <c r="T14" s="33" t="s">
        <v>21</v>
      </c>
      <c r="U14" s="33" t="s">
        <v>21</v>
      </c>
      <c r="V14" s="33" t="s">
        <v>22</v>
      </c>
      <c r="AF14" s="32" t="s">
        <v>10</v>
      </c>
      <c r="AG14" s="32" t="s">
        <v>11</v>
      </c>
      <c r="AH14" s="32" t="s">
        <v>12</v>
      </c>
      <c r="AI14" s="32" t="s">
        <v>13</v>
      </c>
      <c r="AJ14" s="32" t="s">
        <v>14</v>
      </c>
      <c r="AK14" s="32" t="s">
        <v>15</v>
      </c>
      <c r="AL14" s="32" t="s">
        <v>16</v>
      </c>
      <c r="AN14" s="32" t="s">
        <v>10</v>
      </c>
      <c r="AO14" s="32" t="s">
        <v>11</v>
      </c>
      <c r="AP14" s="32" t="s">
        <v>12</v>
      </c>
      <c r="AQ14" s="32" t="s">
        <v>13</v>
      </c>
      <c r="AR14" s="32" t="s">
        <v>14</v>
      </c>
      <c r="AS14" s="32" t="s">
        <v>15</v>
      </c>
      <c r="AT14" s="32" t="s">
        <v>16</v>
      </c>
      <c r="AV14" s="33" t="s">
        <v>49</v>
      </c>
      <c r="AW14" s="33" t="s">
        <v>26</v>
      </c>
      <c r="AX14" s="33">
        <v>120</v>
      </c>
      <c r="AY14" s="33" t="s">
        <v>20</v>
      </c>
      <c r="AZ14" s="33" t="s">
        <v>21</v>
      </c>
      <c r="BA14" s="33" t="s">
        <v>21</v>
      </c>
      <c r="BB14" s="33" t="s">
        <v>20</v>
      </c>
      <c r="BD14" s="33" t="s">
        <v>50</v>
      </c>
      <c r="BE14" s="33" t="s">
        <v>19</v>
      </c>
      <c r="BF14" s="33" t="s">
        <v>51</v>
      </c>
      <c r="BG14" s="33" t="s">
        <v>20</v>
      </c>
      <c r="BH14" s="33" t="s">
        <v>21</v>
      </c>
      <c r="BI14" s="33" t="s">
        <v>21</v>
      </c>
      <c r="BJ14" s="33" t="s">
        <v>20</v>
      </c>
    </row>
    <row r="15" ht="19" customHeight="1" spans="1:54">
      <c r="A15" s="5" t="s">
        <v>52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3" t="s">
        <v>53</v>
      </c>
      <c r="Q15" s="33" t="s">
        <v>26</v>
      </c>
      <c r="R15" s="33">
        <v>120</v>
      </c>
      <c r="S15" s="33" t="s">
        <v>20</v>
      </c>
      <c r="T15" s="33" t="s">
        <v>21</v>
      </c>
      <c r="U15" s="33" t="s">
        <v>21</v>
      </c>
      <c r="V15" s="33" t="s">
        <v>20</v>
      </c>
      <c r="AF15" s="33" t="s">
        <v>38</v>
      </c>
      <c r="AG15" s="33" t="s">
        <v>19</v>
      </c>
      <c r="AH15" s="33">
        <v>5</v>
      </c>
      <c r="AI15" s="33" t="s">
        <v>20</v>
      </c>
      <c r="AJ15" s="33" t="s">
        <v>21</v>
      </c>
      <c r="AK15" s="33" t="s">
        <v>21</v>
      </c>
      <c r="AL15" s="33" t="s">
        <v>22</v>
      </c>
      <c r="AN15" s="33" t="s">
        <v>18</v>
      </c>
      <c r="AO15" s="33" t="s">
        <v>19</v>
      </c>
      <c r="AP15" s="33">
        <v>6</v>
      </c>
      <c r="AQ15" s="33" t="s">
        <v>20</v>
      </c>
      <c r="AR15" s="33" t="s">
        <v>21</v>
      </c>
      <c r="AS15" s="33" t="s">
        <v>21</v>
      </c>
      <c r="AT15" s="33" t="s">
        <v>22</v>
      </c>
      <c r="AV15" s="33" t="s">
        <v>54</v>
      </c>
      <c r="AW15" s="33" t="s">
        <v>19</v>
      </c>
      <c r="AX15" s="33">
        <v>2</v>
      </c>
      <c r="AY15" s="33" t="s">
        <v>22</v>
      </c>
      <c r="AZ15" s="33" t="s">
        <v>21</v>
      </c>
      <c r="BA15" s="33">
        <v>0</v>
      </c>
      <c r="BB15" s="33" t="s">
        <v>20</v>
      </c>
    </row>
    <row r="16" ht="29.55" spans="1:54">
      <c r="A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3" t="s">
        <v>55</v>
      </c>
      <c r="Q16" s="33" t="s">
        <v>26</v>
      </c>
      <c r="R16" s="33">
        <v>120</v>
      </c>
      <c r="S16" s="33" t="s">
        <v>20</v>
      </c>
      <c r="T16" s="33" t="s">
        <v>21</v>
      </c>
      <c r="U16" s="33" t="s">
        <v>21</v>
      </c>
      <c r="V16" s="33" t="s">
        <v>20</v>
      </c>
      <c r="X16" s="31" t="s">
        <v>33</v>
      </c>
      <c r="Y16" s="48"/>
      <c r="Z16" s="48"/>
      <c r="AA16" s="48"/>
      <c r="AB16" s="48"/>
      <c r="AC16" s="48"/>
      <c r="AD16" s="49"/>
      <c r="AF16" s="33" t="s">
        <v>56</v>
      </c>
      <c r="AG16" s="33" t="s">
        <v>26</v>
      </c>
      <c r="AH16" s="33">
        <v>120</v>
      </c>
      <c r="AI16" s="33" t="s">
        <v>20</v>
      </c>
      <c r="AJ16" s="33" t="s">
        <v>21</v>
      </c>
      <c r="AK16" s="33" t="s">
        <v>21</v>
      </c>
      <c r="AL16" s="33" t="s">
        <v>20</v>
      </c>
      <c r="AN16" s="33" t="s">
        <v>28</v>
      </c>
      <c r="AO16" s="33" t="s">
        <v>19</v>
      </c>
      <c r="AP16" s="33">
        <v>6</v>
      </c>
      <c r="AQ16" s="33" t="s">
        <v>20</v>
      </c>
      <c r="AR16" s="33" t="s">
        <v>21</v>
      </c>
      <c r="AS16" s="33" t="s">
        <v>21</v>
      </c>
      <c r="AT16" s="33" t="s">
        <v>22</v>
      </c>
      <c r="AV16" s="27"/>
      <c r="AW16" s="27"/>
      <c r="AX16" s="27"/>
      <c r="AY16" s="27"/>
      <c r="AZ16" s="27"/>
      <c r="BA16" s="27"/>
      <c r="BB16" s="27"/>
    </row>
    <row r="17" ht="29.55" spans="1:62">
      <c r="A17" s="3" t="s">
        <v>57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3" t="s">
        <v>58</v>
      </c>
      <c r="Q17" s="33" t="s">
        <v>26</v>
      </c>
      <c r="R17" s="33">
        <v>75</v>
      </c>
      <c r="S17" s="33" t="s">
        <v>20</v>
      </c>
      <c r="T17" s="33" t="s">
        <v>21</v>
      </c>
      <c r="U17" s="33" t="s">
        <v>21</v>
      </c>
      <c r="V17" s="33" t="s">
        <v>20</v>
      </c>
      <c r="X17" s="32" t="s">
        <v>10</v>
      </c>
      <c r="Y17" s="32" t="s">
        <v>11</v>
      </c>
      <c r="Z17" s="32" t="s">
        <v>12</v>
      </c>
      <c r="AA17" s="32" t="s">
        <v>13</v>
      </c>
      <c r="AB17" s="32" t="s">
        <v>14</v>
      </c>
      <c r="AC17" s="32" t="s">
        <v>15</v>
      </c>
      <c r="AD17" s="32" t="s">
        <v>16</v>
      </c>
      <c r="AF17" s="33" t="s">
        <v>59</v>
      </c>
      <c r="AG17" s="33" t="s">
        <v>26</v>
      </c>
      <c r="AH17" s="33">
        <v>15</v>
      </c>
      <c r="AI17" s="33" t="s">
        <v>20</v>
      </c>
      <c r="AJ17" s="66" t="s">
        <v>60</v>
      </c>
      <c r="AK17" s="33" t="s">
        <v>21</v>
      </c>
      <c r="AL17" s="33" t="s">
        <v>20</v>
      </c>
      <c r="AN17" s="33" t="s">
        <v>23</v>
      </c>
      <c r="AO17" s="33" t="s">
        <v>19</v>
      </c>
      <c r="AP17" s="33">
        <v>4</v>
      </c>
      <c r="AQ17" s="33" t="s">
        <v>20</v>
      </c>
      <c r="AR17" s="33" t="s">
        <v>21</v>
      </c>
      <c r="AS17" s="33" t="s">
        <v>21</v>
      </c>
      <c r="AT17" s="33" t="s">
        <v>22</v>
      </c>
      <c r="BD17" s="31" t="s">
        <v>61</v>
      </c>
      <c r="BE17" s="48"/>
      <c r="BF17" s="48"/>
      <c r="BG17" s="48"/>
      <c r="BH17" s="48"/>
      <c r="BI17" s="48"/>
      <c r="BJ17" s="49"/>
    </row>
    <row r="18" ht="28.8" spans="1:62">
      <c r="A18" s="6" t="s">
        <v>62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7"/>
      <c r="Q18" s="27"/>
      <c r="R18" s="27"/>
      <c r="S18" s="27"/>
      <c r="T18" s="27"/>
      <c r="U18" s="27"/>
      <c r="V18" s="27"/>
      <c r="X18" s="33" t="s">
        <v>32</v>
      </c>
      <c r="Y18" s="33" t="s">
        <v>19</v>
      </c>
      <c r="Z18" s="33">
        <v>3</v>
      </c>
      <c r="AA18" s="33" t="s">
        <v>20</v>
      </c>
      <c r="AB18" s="33" t="s">
        <v>21</v>
      </c>
      <c r="AC18" s="33" t="s">
        <v>21</v>
      </c>
      <c r="AD18" s="33" t="s">
        <v>22</v>
      </c>
      <c r="AF18" s="27"/>
      <c r="AG18" s="27"/>
      <c r="AH18" s="27"/>
      <c r="AI18" s="27"/>
      <c r="AJ18" s="27"/>
      <c r="AK18" s="27"/>
      <c r="AL18" s="27"/>
      <c r="AN18" s="33" t="s">
        <v>32</v>
      </c>
      <c r="AO18" s="33" t="s">
        <v>19</v>
      </c>
      <c r="AP18" s="33">
        <v>3</v>
      </c>
      <c r="AQ18" s="33" t="s">
        <v>20</v>
      </c>
      <c r="AR18" s="33" t="s">
        <v>21</v>
      </c>
      <c r="AS18" s="33" t="s">
        <v>21</v>
      </c>
      <c r="AT18" s="33" t="s">
        <v>22</v>
      </c>
      <c r="AV18" s="31" t="s">
        <v>52</v>
      </c>
      <c r="AW18" s="48"/>
      <c r="AX18" s="48"/>
      <c r="AY18" s="48"/>
      <c r="AZ18" s="48"/>
      <c r="BA18" s="48"/>
      <c r="BB18" s="49"/>
      <c r="BD18" s="32" t="s">
        <v>10</v>
      </c>
      <c r="BE18" s="32" t="s">
        <v>11</v>
      </c>
      <c r="BF18" s="32" t="s">
        <v>12</v>
      </c>
      <c r="BG18" s="32" t="s">
        <v>13</v>
      </c>
      <c r="BH18" s="32" t="s">
        <v>14</v>
      </c>
      <c r="BI18" s="32" t="s">
        <v>15</v>
      </c>
      <c r="BJ18" s="32" t="s">
        <v>16</v>
      </c>
    </row>
    <row r="19" ht="29.55" spans="1:62">
      <c r="A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X19" s="33" t="s">
        <v>25</v>
      </c>
      <c r="Y19" s="33" t="s">
        <v>26</v>
      </c>
      <c r="Z19" s="33">
        <v>120</v>
      </c>
      <c r="AA19" s="33" t="s">
        <v>20</v>
      </c>
      <c r="AB19" s="33" t="s">
        <v>21</v>
      </c>
      <c r="AC19" s="33" t="s">
        <v>21</v>
      </c>
      <c r="AD19" s="33" t="s">
        <v>20</v>
      </c>
      <c r="AF19" s="27"/>
      <c r="AG19" s="27"/>
      <c r="AH19" s="27"/>
      <c r="AI19" s="27"/>
      <c r="AJ19" s="27"/>
      <c r="AK19" s="27"/>
      <c r="AL19" s="27"/>
      <c r="AN19" s="33" t="s">
        <v>36</v>
      </c>
      <c r="AO19" s="33" t="s">
        <v>19</v>
      </c>
      <c r="AP19" s="33">
        <v>8</v>
      </c>
      <c r="AQ19" s="33" t="s">
        <v>20</v>
      </c>
      <c r="AR19" s="33" t="s">
        <v>21</v>
      </c>
      <c r="AS19" s="33" t="s">
        <v>21</v>
      </c>
      <c r="AT19" s="33" t="s">
        <v>22</v>
      </c>
      <c r="AV19" s="32" t="s">
        <v>10</v>
      </c>
      <c r="AW19" s="32" t="s">
        <v>11</v>
      </c>
      <c r="AX19" s="32" t="s">
        <v>12</v>
      </c>
      <c r="AY19" s="32" t="s">
        <v>13</v>
      </c>
      <c r="AZ19" s="32" t="s">
        <v>14</v>
      </c>
      <c r="BA19" s="32" t="s">
        <v>15</v>
      </c>
      <c r="BB19" s="32" t="s">
        <v>16</v>
      </c>
      <c r="BD19" s="33" t="s">
        <v>18</v>
      </c>
      <c r="BE19" s="33" t="s">
        <v>19</v>
      </c>
      <c r="BF19" s="33">
        <v>6</v>
      </c>
      <c r="BG19" s="33" t="s">
        <v>20</v>
      </c>
      <c r="BH19" s="33" t="s">
        <v>21</v>
      </c>
      <c r="BI19" s="33" t="s">
        <v>21</v>
      </c>
      <c r="BJ19" s="33" t="s">
        <v>22</v>
      </c>
    </row>
    <row r="20" ht="28.8" spans="1:62">
      <c r="A20" s="8" t="s">
        <v>63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4" t="s">
        <v>35</v>
      </c>
      <c r="Q20" s="50"/>
      <c r="R20" s="50"/>
      <c r="S20" s="50"/>
      <c r="T20" s="51"/>
      <c r="X20" s="33" t="s">
        <v>64</v>
      </c>
      <c r="Y20" s="33" t="s">
        <v>19</v>
      </c>
      <c r="Z20" s="33" t="s">
        <v>51</v>
      </c>
      <c r="AA20" s="33" t="s">
        <v>20</v>
      </c>
      <c r="AB20" s="33" t="s">
        <v>21</v>
      </c>
      <c r="AC20" s="33" t="s">
        <v>21</v>
      </c>
      <c r="AD20" s="33" t="s">
        <v>20</v>
      </c>
      <c r="AN20" s="33" t="s">
        <v>65</v>
      </c>
      <c r="AO20" s="33" t="s">
        <v>40</v>
      </c>
      <c r="AP20" s="33" t="s">
        <v>21</v>
      </c>
      <c r="AQ20" s="33" t="s">
        <v>20</v>
      </c>
      <c r="AR20" s="33" t="s">
        <v>21</v>
      </c>
      <c r="AS20" s="33" t="s">
        <v>21</v>
      </c>
      <c r="AT20" s="33" t="s">
        <v>20</v>
      </c>
      <c r="AV20" s="33" t="s">
        <v>66</v>
      </c>
      <c r="AW20" s="33" t="s">
        <v>19</v>
      </c>
      <c r="AX20" s="33">
        <v>3</v>
      </c>
      <c r="AY20" s="33" t="s">
        <v>20</v>
      </c>
      <c r="AZ20" s="33" t="s">
        <v>21</v>
      </c>
      <c r="BA20" s="33" t="s">
        <v>21</v>
      </c>
      <c r="BB20" s="33" t="s">
        <v>22</v>
      </c>
      <c r="BD20" s="33" t="s">
        <v>28</v>
      </c>
      <c r="BE20" s="33" t="s">
        <v>19</v>
      </c>
      <c r="BF20" s="33">
        <v>6</v>
      </c>
      <c r="BG20" s="33" t="s">
        <v>20</v>
      </c>
      <c r="BH20" s="33" t="s">
        <v>21</v>
      </c>
      <c r="BI20" s="33" t="s">
        <v>21</v>
      </c>
      <c r="BJ20" s="33" t="s">
        <v>22</v>
      </c>
    </row>
    <row r="21" ht="27" customHeight="1" spans="1:62">
      <c r="A21" s="9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5" t="s">
        <v>67</v>
      </c>
      <c r="Q21" s="35" t="s">
        <v>68</v>
      </c>
      <c r="R21" s="35" t="s">
        <v>69</v>
      </c>
      <c r="S21" s="35" t="s">
        <v>70</v>
      </c>
      <c r="T21" s="35" t="s">
        <v>71</v>
      </c>
      <c r="AN21" s="33" t="s">
        <v>72</v>
      </c>
      <c r="AO21" s="33" t="s">
        <v>40</v>
      </c>
      <c r="AP21" s="33" t="s">
        <v>21</v>
      </c>
      <c r="AQ21" s="33" t="s">
        <v>20</v>
      </c>
      <c r="AR21" s="33" t="s">
        <v>21</v>
      </c>
      <c r="AS21" s="33" t="s">
        <v>21</v>
      </c>
      <c r="AT21" s="33" t="s">
        <v>20</v>
      </c>
      <c r="AV21" s="33" t="s">
        <v>25</v>
      </c>
      <c r="AW21" s="33" t="s">
        <v>26</v>
      </c>
      <c r="AX21" s="33">
        <v>150</v>
      </c>
      <c r="AY21" s="33" t="s">
        <v>20</v>
      </c>
      <c r="AZ21" s="33" t="s">
        <v>21</v>
      </c>
      <c r="BA21" s="33" t="s">
        <v>21</v>
      </c>
      <c r="BB21" s="33" t="s">
        <v>20</v>
      </c>
      <c r="BD21" s="33" t="s">
        <v>23</v>
      </c>
      <c r="BE21" s="33" t="s">
        <v>19</v>
      </c>
      <c r="BF21" s="33">
        <v>4</v>
      </c>
      <c r="BG21" s="33" t="s">
        <v>20</v>
      </c>
      <c r="BH21" s="33" t="s">
        <v>21</v>
      </c>
      <c r="BI21" s="33" t="s">
        <v>21</v>
      </c>
      <c r="BJ21" s="33" t="s">
        <v>22</v>
      </c>
    </row>
    <row r="22" ht="28.8" spans="1:62">
      <c r="A22" s="6" t="s">
        <v>73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6" t="s">
        <v>74</v>
      </c>
      <c r="Q22" s="36" t="s">
        <v>4</v>
      </c>
      <c r="R22" s="36" t="s">
        <v>18</v>
      </c>
      <c r="S22" s="36" t="s">
        <v>35</v>
      </c>
      <c r="T22" s="36" t="s">
        <v>18</v>
      </c>
      <c r="AN22" s="33" t="s">
        <v>75</v>
      </c>
      <c r="AO22" s="33" t="s">
        <v>40</v>
      </c>
      <c r="AP22" s="33" t="s">
        <v>21</v>
      </c>
      <c r="AQ22" s="33" t="s">
        <v>20</v>
      </c>
      <c r="AR22" s="33" t="s">
        <v>21</v>
      </c>
      <c r="AS22" s="33" t="s">
        <v>21</v>
      </c>
      <c r="AT22" s="33" t="s">
        <v>20</v>
      </c>
      <c r="AV22" s="33" t="s">
        <v>49</v>
      </c>
      <c r="AW22" s="33" t="s">
        <v>26</v>
      </c>
      <c r="AX22" s="33">
        <v>120</v>
      </c>
      <c r="AY22" s="33" t="s">
        <v>20</v>
      </c>
      <c r="AZ22" s="33" t="s">
        <v>21</v>
      </c>
      <c r="BA22" s="33" t="s">
        <v>21</v>
      </c>
      <c r="BB22" s="33" t="s">
        <v>20</v>
      </c>
      <c r="BD22" s="33" t="s">
        <v>32</v>
      </c>
      <c r="BE22" s="33" t="s">
        <v>19</v>
      </c>
      <c r="BF22" s="33">
        <v>3</v>
      </c>
      <c r="BG22" s="33" t="s">
        <v>20</v>
      </c>
      <c r="BH22" s="33" t="s">
        <v>21</v>
      </c>
      <c r="BI22" s="33" t="s">
        <v>21</v>
      </c>
      <c r="BJ22" s="33" t="s">
        <v>22</v>
      </c>
    </row>
    <row r="23" ht="29.55" spans="1:62">
      <c r="A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6" t="s">
        <v>76</v>
      </c>
      <c r="Q23" s="36" t="s">
        <v>17</v>
      </c>
      <c r="R23" s="36" t="s">
        <v>28</v>
      </c>
      <c r="S23" s="36" t="s">
        <v>35</v>
      </c>
      <c r="T23" s="36" t="s">
        <v>28</v>
      </c>
      <c r="V23" s="52" t="s">
        <v>46</v>
      </c>
      <c r="W23" s="53"/>
      <c r="X23" s="53"/>
      <c r="Y23" s="53"/>
      <c r="Z23" s="57"/>
      <c r="AB23" s="58" t="s">
        <v>8</v>
      </c>
      <c r="AC23" s="58"/>
      <c r="AD23" s="58"/>
      <c r="AE23" s="58"/>
      <c r="AF23" s="58"/>
      <c r="AH23" s="58" t="s">
        <v>61</v>
      </c>
      <c r="AI23" s="58"/>
      <c r="AJ23" s="58"/>
      <c r="AK23" s="58"/>
      <c r="AL23" s="58"/>
      <c r="AN23" s="33" t="s">
        <v>77</v>
      </c>
      <c r="AO23" s="33" t="s">
        <v>26</v>
      </c>
      <c r="AP23" s="33">
        <v>15</v>
      </c>
      <c r="AQ23" s="33" t="s">
        <v>20</v>
      </c>
      <c r="AR23" s="33" t="s">
        <v>21</v>
      </c>
      <c r="AS23" s="33" t="s">
        <v>21</v>
      </c>
      <c r="AT23" s="33" t="s">
        <v>20</v>
      </c>
      <c r="AV23" s="33" t="s">
        <v>27</v>
      </c>
      <c r="AW23" s="33" t="s">
        <v>26</v>
      </c>
      <c r="AX23" s="33">
        <v>10</v>
      </c>
      <c r="AY23" s="33" t="s">
        <v>20</v>
      </c>
      <c r="AZ23" s="33" t="s">
        <v>21</v>
      </c>
      <c r="BA23" s="33" t="s">
        <v>21</v>
      </c>
      <c r="BB23" s="33" t="s">
        <v>20</v>
      </c>
      <c r="BD23" s="33" t="s">
        <v>36</v>
      </c>
      <c r="BE23" s="33" t="s">
        <v>19</v>
      </c>
      <c r="BF23" s="33">
        <v>8</v>
      </c>
      <c r="BG23" s="33" t="s">
        <v>20</v>
      </c>
      <c r="BH23" s="33" t="s">
        <v>21</v>
      </c>
      <c r="BI23" s="33" t="s">
        <v>21</v>
      </c>
      <c r="BJ23" s="33" t="s">
        <v>22</v>
      </c>
    </row>
    <row r="24" ht="29.55" spans="1:62">
      <c r="A24" s="10" t="s">
        <v>78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V24" s="54" t="s">
        <v>67</v>
      </c>
      <c r="W24" s="54" t="s">
        <v>68</v>
      </c>
      <c r="X24" s="54" t="s">
        <v>69</v>
      </c>
      <c r="Y24" s="54" t="s">
        <v>70</v>
      </c>
      <c r="Z24" s="54" t="s">
        <v>71</v>
      </c>
      <c r="AB24" s="54" t="s">
        <v>67</v>
      </c>
      <c r="AC24" s="54" t="s">
        <v>68</v>
      </c>
      <c r="AD24" s="54" t="s">
        <v>69</v>
      </c>
      <c r="AE24" s="54" t="s">
        <v>70</v>
      </c>
      <c r="AF24" s="54" t="s">
        <v>71</v>
      </c>
      <c r="AH24" s="54" t="s">
        <v>67</v>
      </c>
      <c r="AI24" s="54" t="s">
        <v>68</v>
      </c>
      <c r="AJ24" s="54" t="s">
        <v>69</v>
      </c>
      <c r="AK24" s="54" t="s">
        <v>70</v>
      </c>
      <c r="AL24" s="54" t="s">
        <v>71</v>
      </c>
      <c r="AN24" s="33" t="s">
        <v>50</v>
      </c>
      <c r="AO24" s="33" t="s">
        <v>19</v>
      </c>
      <c r="AP24" s="33" t="s">
        <v>51</v>
      </c>
      <c r="AQ24" s="33" t="s">
        <v>20</v>
      </c>
      <c r="AR24" s="33" t="s">
        <v>21</v>
      </c>
      <c r="AS24" s="33" t="s">
        <v>21</v>
      </c>
      <c r="AT24" s="33" t="s">
        <v>20</v>
      </c>
      <c r="BD24" s="33" t="s">
        <v>24</v>
      </c>
      <c r="BE24" s="33" t="s">
        <v>19</v>
      </c>
      <c r="BF24" s="33">
        <v>3</v>
      </c>
      <c r="BG24" s="33" t="s">
        <v>20</v>
      </c>
      <c r="BH24" s="33" t="s">
        <v>21</v>
      </c>
      <c r="BI24" s="33" t="s">
        <v>21</v>
      </c>
      <c r="BJ24" s="33" t="s">
        <v>22</v>
      </c>
    </row>
    <row r="25" ht="53" customHeight="1" spans="1:62">
      <c r="A25" s="11" t="s">
        <v>79</v>
      </c>
      <c r="B25" s="1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7" t="s">
        <v>5</v>
      </c>
      <c r="Q25" s="37"/>
      <c r="R25" s="37"/>
      <c r="S25" s="37"/>
      <c r="T25" s="37"/>
      <c r="V25" s="36" t="s">
        <v>80</v>
      </c>
      <c r="W25" s="36" t="s">
        <v>35</v>
      </c>
      <c r="X25" s="36" t="s">
        <v>81</v>
      </c>
      <c r="Y25" s="36" t="s">
        <v>46</v>
      </c>
      <c r="Z25" s="36" t="s">
        <v>81</v>
      </c>
      <c r="AB25" s="36" t="s">
        <v>82</v>
      </c>
      <c r="AC25" s="36" t="s">
        <v>46</v>
      </c>
      <c r="AD25" s="59" t="s">
        <v>83</v>
      </c>
      <c r="AE25" s="36" t="s">
        <v>8</v>
      </c>
      <c r="AF25" s="59" t="s">
        <v>83</v>
      </c>
      <c r="AH25" s="67" t="s">
        <v>84</v>
      </c>
      <c r="AI25" s="67" t="s">
        <v>8</v>
      </c>
      <c r="AJ25" s="68" t="s">
        <v>85</v>
      </c>
      <c r="AK25" s="67" t="s">
        <v>8</v>
      </c>
      <c r="AL25" s="68" t="s">
        <v>85</v>
      </c>
      <c r="AV25" s="58" t="s">
        <v>9</v>
      </c>
      <c r="AW25" s="58"/>
      <c r="AX25" s="58"/>
      <c r="AY25" s="58"/>
      <c r="AZ25" s="58"/>
      <c r="BD25" s="33" t="s">
        <v>38</v>
      </c>
      <c r="BE25" s="33" t="s">
        <v>19</v>
      </c>
      <c r="BF25" s="33">
        <v>5</v>
      </c>
      <c r="BG25" s="33" t="s">
        <v>20</v>
      </c>
      <c r="BH25" s="33" t="s">
        <v>21</v>
      </c>
      <c r="BI25" s="33" t="s">
        <v>21</v>
      </c>
      <c r="BJ25" s="33" t="s">
        <v>22</v>
      </c>
    </row>
    <row r="26" ht="17" customHeight="1" spans="1:62">
      <c r="A26" s="1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5" t="s">
        <v>67</v>
      </c>
      <c r="Q26" s="35" t="s">
        <v>68</v>
      </c>
      <c r="R26" s="35" t="s">
        <v>69</v>
      </c>
      <c r="S26" s="35" t="s">
        <v>70</v>
      </c>
      <c r="T26" s="35" t="s">
        <v>71</v>
      </c>
      <c r="V26" s="36" t="s">
        <v>86</v>
      </c>
      <c r="W26" s="36" t="s">
        <v>87</v>
      </c>
      <c r="X26" s="36" t="s">
        <v>88</v>
      </c>
      <c r="Y26" s="36" t="s">
        <v>46</v>
      </c>
      <c r="Z26" s="36" t="s">
        <v>88</v>
      </c>
      <c r="AB26" s="36" t="s">
        <v>89</v>
      </c>
      <c r="AC26" s="36" t="s">
        <v>7</v>
      </c>
      <c r="AD26" s="36" t="s">
        <v>24</v>
      </c>
      <c r="AE26" s="36" t="s">
        <v>8</v>
      </c>
      <c r="AF26" s="36" t="s">
        <v>24</v>
      </c>
      <c r="AH26" s="36" t="s">
        <v>90</v>
      </c>
      <c r="AI26" s="36" t="s">
        <v>52</v>
      </c>
      <c r="AJ26" s="36" t="s">
        <v>66</v>
      </c>
      <c r="AK26" s="36" t="s">
        <v>8</v>
      </c>
      <c r="AL26" s="36" t="s">
        <v>66</v>
      </c>
      <c r="AV26" s="54" t="s">
        <v>67</v>
      </c>
      <c r="AW26" s="54" t="s">
        <v>68</v>
      </c>
      <c r="AX26" s="54" t="s">
        <v>69</v>
      </c>
      <c r="AY26" s="54" t="s">
        <v>70</v>
      </c>
      <c r="AZ26" s="54" t="s">
        <v>71</v>
      </c>
      <c r="BD26" s="33" t="s">
        <v>41</v>
      </c>
      <c r="BE26" s="33" t="s">
        <v>19</v>
      </c>
      <c r="BF26" s="33">
        <v>8</v>
      </c>
      <c r="BG26" s="33" t="s">
        <v>20</v>
      </c>
      <c r="BH26" s="33" t="s">
        <v>21</v>
      </c>
      <c r="BI26" s="33" t="s">
        <v>21</v>
      </c>
      <c r="BJ26" s="33" t="s">
        <v>22</v>
      </c>
    </row>
    <row r="27" ht="28.8" spans="1:62">
      <c r="A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6" t="s">
        <v>91</v>
      </c>
      <c r="Q27" s="36" t="s">
        <v>4</v>
      </c>
      <c r="R27" s="36" t="s">
        <v>18</v>
      </c>
      <c r="S27" s="36" t="s">
        <v>5</v>
      </c>
      <c r="T27" s="36" t="s">
        <v>18</v>
      </c>
      <c r="V27" s="36" t="s">
        <v>92</v>
      </c>
      <c r="W27" s="36" t="s">
        <v>33</v>
      </c>
      <c r="X27" s="36" t="s">
        <v>32</v>
      </c>
      <c r="Y27" s="36" t="s">
        <v>46</v>
      </c>
      <c r="Z27" s="36" t="s">
        <v>32</v>
      </c>
      <c r="AB27" s="36" t="s">
        <v>93</v>
      </c>
      <c r="AC27" s="36" t="s">
        <v>44</v>
      </c>
      <c r="AD27" s="36" t="s">
        <v>38</v>
      </c>
      <c r="AE27" s="36" t="s">
        <v>8</v>
      </c>
      <c r="AF27" s="36" t="s">
        <v>38</v>
      </c>
      <c r="AH27" s="27"/>
      <c r="AI27" s="27"/>
      <c r="AJ27" s="27"/>
      <c r="AK27" s="27"/>
      <c r="AL27" s="27"/>
      <c r="AV27" s="36" t="s">
        <v>94</v>
      </c>
      <c r="AW27" s="36" t="s">
        <v>46</v>
      </c>
      <c r="AX27" s="59" t="s">
        <v>83</v>
      </c>
      <c r="AY27" s="36" t="s">
        <v>9</v>
      </c>
      <c r="AZ27" s="59" t="s">
        <v>83</v>
      </c>
      <c r="BD27" s="33" t="s">
        <v>66</v>
      </c>
      <c r="BE27" s="33" t="s">
        <v>19</v>
      </c>
      <c r="BF27" s="33">
        <v>3</v>
      </c>
      <c r="BG27" s="33" t="s">
        <v>20</v>
      </c>
      <c r="BH27" s="33" t="s">
        <v>21</v>
      </c>
      <c r="BI27" s="33" t="s">
        <v>21</v>
      </c>
      <c r="BJ27" s="33" t="s">
        <v>22</v>
      </c>
    </row>
    <row r="28" ht="28.8" spans="1:62">
      <c r="A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8"/>
      <c r="Q28" s="38"/>
      <c r="R28" s="38"/>
      <c r="S28" s="38"/>
      <c r="T28" s="38"/>
      <c r="BD28" s="33" t="s">
        <v>95</v>
      </c>
      <c r="BE28" s="33" t="s">
        <v>19</v>
      </c>
      <c r="BF28" s="33">
        <v>8</v>
      </c>
      <c r="BG28" s="33" t="s">
        <v>20</v>
      </c>
      <c r="BH28" s="33" t="s">
        <v>21</v>
      </c>
      <c r="BI28" s="33" t="s">
        <v>21</v>
      </c>
      <c r="BJ28" s="33" t="s">
        <v>22</v>
      </c>
    </row>
    <row r="29" spans="17:62">
      <c r="Q29" s="38"/>
      <c r="R29" s="38"/>
      <c r="S29" s="38"/>
      <c r="T29" s="38"/>
      <c r="BD29" s="33" t="s">
        <v>96</v>
      </c>
      <c r="BE29" s="33" t="s">
        <v>40</v>
      </c>
      <c r="BF29" s="33" t="s">
        <v>21</v>
      </c>
      <c r="BG29" s="33" t="s">
        <v>20</v>
      </c>
      <c r="BH29" s="33" t="s">
        <v>21</v>
      </c>
      <c r="BI29" s="33" t="s">
        <v>21</v>
      </c>
      <c r="BJ29" s="33" t="s">
        <v>20</v>
      </c>
    </row>
    <row r="30" spans="1:62">
      <c r="A30" s="15" t="s">
        <v>97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BD30" s="33" t="s">
        <v>98</v>
      </c>
      <c r="BE30" s="33" t="s">
        <v>40</v>
      </c>
      <c r="BF30" s="33" t="s">
        <v>21</v>
      </c>
      <c r="BG30" s="33" t="s">
        <v>20</v>
      </c>
      <c r="BH30" s="33" t="s">
        <v>21</v>
      </c>
      <c r="BI30" s="33" t="s">
        <v>21</v>
      </c>
      <c r="BJ30" s="33" t="s">
        <v>20</v>
      </c>
    </row>
    <row r="31" spans="56:62">
      <c r="BD31" s="33" t="s">
        <v>99</v>
      </c>
      <c r="BE31" s="33" t="s">
        <v>19</v>
      </c>
      <c r="BF31" s="33" t="s">
        <v>51</v>
      </c>
      <c r="BG31" s="33" t="s">
        <v>20</v>
      </c>
      <c r="BH31" s="33" t="s">
        <v>21</v>
      </c>
      <c r="BI31" s="33" t="s">
        <v>21</v>
      </c>
      <c r="BJ31" s="33" t="s">
        <v>20</v>
      </c>
    </row>
    <row r="32" spans="1:62">
      <c r="A32" s="16" t="s">
        <v>4</v>
      </c>
      <c r="B32" s="16"/>
      <c r="C32" s="16"/>
      <c r="D32" s="16"/>
      <c r="E32" s="16"/>
      <c r="G32" s="16" t="s">
        <v>100</v>
      </c>
      <c r="H32" s="16"/>
      <c r="I32" s="16"/>
      <c r="J32" s="16"/>
      <c r="K32" s="24"/>
      <c r="L32" s="16" t="s">
        <v>33</v>
      </c>
      <c r="M32" s="16"/>
      <c r="N32" s="16"/>
      <c r="O32" s="24"/>
      <c r="P32" s="16" t="s">
        <v>6</v>
      </c>
      <c r="Q32" s="16"/>
      <c r="R32" s="16"/>
      <c r="S32" s="16"/>
      <c r="T32" s="16"/>
      <c r="U32" s="16"/>
      <c r="W32" s="16" t="s">
        <v>44</v>
      </c>
      <c r="X32" s="16"/>
      <c r="Y32" s="16"/>
      <c r="AA32" s="16" t="s">
        <v>7</v>
      </c>
      <c r="AB32" s="16"/>
      <c r="AC32" s="16"/>
      <c r="AD32" s="16"/>
      <c r="AE32" s="16"/>
      <c r="AF32" s="16"/>
      <c r="BD32" s="33" t="s">
        <v>56</v>
      </c>
      <c r="BE32" s="33" t="s">
        <v>26</v>
      </c>
      <c r="BF32" s="33">
        <v>150</v>
      </c>
      <c r="BG32" s="33" t="s">
        <v>20</v>
      </c>
      <c r="BH32" s="33" t="s">
        <v>21</v>
      </c>
      <c r="BI32" s="33" t="s">
        <v>21</v>
      </c>
      <c r="BJ32" s="33" t="s">
        <v>20</v>
      </c>
    </row>
    <row r="33" spans="1:32">
      <c r="A33" s="17" t="s">
        <v>18</v>
      </c>
      <c r="B33" s="18" t="s">
        <v>25</v>
      </c>
      <c r="C33" s="18" t="s">
        <v>29</v>
      </c>
      <c r="D33" s="18" t="s">
        <v>31</v>
      </c>
      <c r="E33" s="18" t="s">
        <v>34</v>
      </c>
      <c r="G33" s="17" t="s">
        <v>28</v>
      </c>
      <c r="H33" s="18" t="s">
        <v>53</v>
      </c>
      <c r="I33" s="18" t="s">
        <v>55</v>
      </c>
      <c r="J33" s="18" t="s">
        <v>58</v>
      </c>
      <c r="K33" s="25"/>
      <c r="L33" s="17" t="s">
        <v>32</v>
      </c>
      <c r="M33" s="18" t="s">
        <v>25</v>
      </c>
      <c r="N33" s="18" t="s">
        <v>64</v>
      </c>
      <c r="O33" s="25"/>
      <c r="P33" s="26" t="s">
        <v>23</v>
      </c>
      <c r="Q33" s="55" t="s">
        <v>25</v>
      </c>
      <c r="R33" s="55" t="s">
        <v>29</v>
      </c>
      <c r="S33" s="55" t="s">
        <v>31</v>
      </c>
      <c r="T33" s="55" t="s">
        <v>34</v>
      </c>
      <c r="U33" s="55" t="s">
        <v>27</v>
      </c>
      <c r="W33" s="17" t="s">
        <v>38</v>
      </c>
      <c r="X33" s="18" t="s">
        <v>56</v>
      </c>
      <c r="Y33" s="18" t="s">
        <v>59</v>
      </c>
      <c r="AA33" s="26" t="s">
        <v>24</v>
      </c>
      <c r="AB33" s="55" t="s">
        <v>25</v>
      </c>
      <c r="AC33" s="55" t="s">
        <v>29</v>
      </c>
      <c r="AD33" s="55" t="s">
        <v>31</v>
      </c>
      <c r="AE33" s="55" t="s">
        <v>34</v>
      </c>
      <c r="AF33" s="55" t="s">
        <v>27</v>
      </c>
    </row>
    <row r="34" spans="1:32">
      <c r="A34" s="19">
        <v>1</v>
      </c>
      <c r="B34" s="19" t="s">
        <v>101</v>
      </c>
      <c r="C34" s="19" t="s">
        <v>102</v>
      </c>
      <c r="D34" s="19" t="s">
        <v>103</v>
      </c>
      <c r="E34" s="20" t="s">
        <v>104</v>
      </c>
      <c r="G34" s="20">
        <v>1</v>
      </c>
      <c r="H34" s="20" t="s">
        <v>105</v>
      </c>
      <c r="I34" s="20" t="s">
        <v>106</v>
      </c>
      <c r="J34" s="20" t="s">
        <v>107</v>
      </c>
      <c r="K34" s="27"/>
      <c r="L34" s="20">
        <v>1</v>
      </c>
      <c r="M34" s="20" t="s">
        <v>108</v>
      </c>
      <c r="N34" s="39">
        <v>4000</v>
      </c>
      <c r="O34" s="27"/>
      <c r="P34" s="19">
        <v>1</v>
      </c>
      <c r="Q34" s="20" t="s">
        <v>109</v>
      </c>
      <c r="R34" s="20" t="s">
        <v>103</v>
      </c>
      <c r="S34" s="20" t="s">
        <v>103</v>
      </c>
      <c r="T34" s="20" t="s">
        <v>110</v>
      </c>
      <c r="U34" s="20">
        <v>4828374636</v>
      </c>
      <c r="W34" s="20">
        <v>1</v>
      </c>
      <c r="X34" s="20" t="s">
        <v>111</v>
      </c>
      <c r="Y34" s="39" t="s">
        <v>112</v>
      </c>
      <c r="AA34" s="19">
        <v>1</v>
      </c>
      <c r="AB34" s="20" t="s">
        <v>113</v>
      </c>
      <c r="AC34" s="20" t="s">
        <v>103</v>
      </c>
      <c r="AD34" s="19" t="s">
        <v>102</v>
      </c>
      <c r="AE34" s="20" t="s">
        <v>114</v>
      </c>
      <c r="AF34" s="20">
        <v>4828374636</v>
      </c>
    </row>
    <row r="35" spans="1:32">
      <c r="A35" s="19">
        <v>2</v>
      </c>
      <c r="B35" s="19" t="s">
        <v>109</v>
      </c>
      <c r="C35" s="19" t="s">
        <v>115</v>
      </c>
      <c r="D35" s="19" t="s">
        <v>116</v>
      </c>
      <c r="E35" s="20" t="s">
        <v>117</v>
      </c>
      <c r="G35" s="20">
        <v>2</v>
      </c>
      <c r="H35" s="20" t="s">
        <v>118</v>
      </c>
      <c r="I35" s="20" t="s">
        <v>119</v>
      </c>
      <c r="J35" s="20" t="s">
        <v>107</v>
      </c>
      <c r="K35" s="27"/>
      <c r="L35" s="20">
        <v>2</v>
      </c>
      <c r="M35" s="20" t="s">
        <v>120</v>
      </c>
      <c r="N35" s="39">
        <v>5000</v>
      </c>
      <c r="O35" s="27"/>
      <c r="P35" s="19">
        <v>2</v>
      </c>
      <c r="Q35" s="20" t="s">
        <v>121</v>
      </c>
      <c r="R35" s="20" t="s">
        <v>122</v>
      </c>
      <c r="S35" s="20" t="s">
        <v>123</v>
      </c>
      <c r="T35" s="20" t="s">
        <v>124</v>
      </c>
      <c r="U35" s="20">
        <v>4924678673</v>
      </c>
      <c r="W35" s="20">
        <v>2</v>
      </c>
      <c r="X35" s="20" t="s">
        <v>125</v>
      </c>
      <c r="Y35" s="39" t="s">
        <v>126</v>
      </c>
      <c r="AA35" s="19">
        <v>2</v>
      </c>
      <c r="AB35" s="20" t="s">
        <v>127</v>
      </c>
      <c r="AC35" s="20" t="s">
        <v>123</v>
      </c>
      <c r="AD35" s="19" t="s">
        <v>115</v>
      </c>
      <c r="AE35" s="20" t="s">
        <v>128</v>
      </c>
      <c r="AF35" s="20">
        <v>4924678673</v>
      </c>
    </row>
    <row r="36" spans="1:32">
      <c r="A36" s="19">
        <v>3</v>
      </c>
      <c r="B36" s="19" t="s">
        <v>129</v>
      </c>
      <c r="C36" s="19" t="s">
        <v>130</v>
      </c>
      <c r="D36" s="19" t="s">
        <v>131</v>
      </c>
      <c r="E36" s="20" t="s">
        <v>132</v>
      </c>
      <c r="G36" s="20">
        <v>3</v>
      </c>
      <c r="H36" s="20" t="s">
        <v>133</v>
      </c>
      <c r="I36" s="20" t="s">
        <v>134</v>
      </c>
      <c r="J36" s="20" t="s">
        <v>107</v>
      </c>
      <c r="K36" s="27"/>
      <c r="L36" s="20">
        <v>3</v>
      </c>
      <c r="M36" s="20" t="s">
        <v>135</v>
      </c>
      <c r="N36" s="39">
        <v>4000</v>
      </c>
      <c r="O36" s="27"/>
      <c r="P36" s="19">
        <v>3</v>
      </c>
      <c r="Q36" s="20" t="s">
        <v>113</v>
      </c>
      <c r="R36" s="20" t="s">
        <v>136</v>
      </c>
      <c r="S36" s="20" t="s">
        <v>137</v>
      </c>
      <c r="T36" s="20" t="s">
        <v>138</v>
      </c>
      <c r="U36" s="20">
        <v>9743475375</v>
      </c>
      <c r="W36" s="20">
        <v>3</v>
      </c>
      <c r="X36" s="20" t="s">
        <v>139</v>
      </c>
      <c r="Y36" s="39" t="s">
        <v>112</v>
      </c>
      <c r="AA36" s="19">
        <v>3</v>
      </c>
      <c r="AB36" s="20" t="s">
        <v>140</v>
      </c>
      <c r="AC36" s="20" t="s">
        <v>137</v>
      </c>
      <c r="AD36" s="19" t="s">
        <v>130</v>
      </c>
      <c r="AE36" s="20" t="s">
        <v>141</v>
      </c>
      <c r="AF36" s="20">
        <v>9743475375</v>
      </c>
    </row>
    <row r="37" spans="1:32">
      <c r="A37" s="19">
        <v>4</v>
      </c>
      <c r="B37" s="19" t="s">
        <v>113</v>
      </c>
      <c r="C37" s="19" t="s">
        <v>142</v>
      </c>
      <c r="D37" s="19" t="s">
        <v>102</v>
      </c>
      <c r="E37" s="20" t="s">
        <v>143</v>
      </c>
      <c r="G37" s="20">
        <v>4</v>
      </c>
      <c r="H37" s="20" t="s">
        <v>144</v>
      </c>
      <c r="I37" s="20" t="s">
        <v>145</v>
      </c>
      <c r="J37" s="20" t="s">
        <v>107</v>
      </c>
      <c r="K37" s="27"/>
      <c r="L37" s="20">
        <v>4</v>
      </c>
      <c r="M37" s="20" t="s">
        <v>146</v>
      </c>
      <c r="N37" s="39">
        <v>2000</v>
      </c>
      <c r="O37" s="27"/>
      <c r="P37" s="19">
        <v>4</v>
      </c>
      <c r="Q37" s="20" t="s">
        <v>127</v>
      </c>
      <c r="R37" s="20" t="s">
        <v>103</v>
      </c>
      <c r="S37" s="20" t="s">
        <v>131</v>
      </c>
      <c r="T37" s="20" t="s">
        <v>124</v>
      </c>
      <c r="U37" s="20">
        <v>9743475376</v>
      </c>
      <c r="W37" s="20">
        <v>4</v>
      </c>
      <c r="X37" s="20" t="s">
        <v>147</v>
      </c>
      <c r="Y37" s="39" t="s">
        <v>148</v>
      </c>
      <c r="AA37" s="19">
        <v>4</v>
      </c>
      <c r="AB37" s="20" t="s">
        <v>101</v>
      </c>
      <c r="AC37" s="20" t="s">
        <v>131</v>
      </c>
      <c r="AD37" s="19" t="s">
        <v>142</v>
      </c>
      <c r="AE37" s="20" t="s">
        <v>149</v>
      </c>
      <c r="AF37" s="20">
        <v>9743475376</v>
      </c>
    </row>
    <row r="38" ht="28.8" spans="1:32">
      <c r="A38" s="19">
        <v>5</v>
      </c>
      <c r="B38" s="19" t="s">
        <v>150</v>
      </c>
      <c r="C38" s="19" t="s">
        <v>103</v>
      </c>
      <c r="D38" s="19" t="s">
        <v>151</v>
      </c>
      <c r="E38" s="20" t="s">
        <v>152</v>
      </c>
      <c r="G38" s="20">
        <v>5</v>
      </c>
      <c r="H38" s="20" t="s">
        <v>105</v>
      </c>
      <c r="I38" s="20" t="s">
        <v>153</v>
      </c>
      <c r="J38" s="20" t="s">
        <v>107</v>
      </c>
      <c r="K38" s="27"/>
      <c r="L38" s="20">
        <v>5</v>
      </c>
      <c r="M38" s="40" t="s">
        <v>154</v>
      </c>
      <c r="N38" s="39">
        <v>10000</v>
      </c>
      <c r="O38" s="27"/>
      <c r="P38" s="19">
        <v>5</v>
      </c>
      <c r="Q38" s="20" t="s">
        <v>101</v>
      </c>
      <c r="R38" s="20" t="s">
        <v>151</v>
      </c>
      <c r="S38" s="20" t="s">
        <v>142</v>
      </c>
      <c r="T38" s="20" t="s">
        <v>155</v>
      </c>
      <c r="U38" s="20">
        <v>9743475377</v>
      </c>
      <c r="W38" s="20">
        <v>5</v>
      </c>
      <c r="X38" s="20" t="s">
        <v>156</v>
      </c>
      <c r="Y38" s="39" t="s">
        <v>112</v>
      </c>
      <c r="AA38" s="19">
        <v>5</v>
      </c>
      <c r="AB38" s="20" t="s">
        <v>150</v>
      </c>
      <c r="AC38" s="20" t="s">
        <v>142</v>
      </c>
      <c r="AD38" s="19" t="s">
        <v>103</v>
      </c>
      <c r="AE38" s="20" t="s">
        <v>155</v>
      </c>
      <c r="AF38" s="20">
        <v>9743475377</v>
      </c>
    </row>
    <row r="42" spans="1:29">
      <c r="A42" s="21" t="s">
        <v>157</v>
      </c>
      <c r="B42" s="22"/>
      <c r="D42" s="21" t="s">
        <v>35</v>
      </c>
      <c r="E42" s="23"/>
      <c r="F42" s="22"/>
      <c r="G42" s="24"/>
      <c r="H42" s="16" t="s">
        <v>46</v>
      </c>
      <c r="I42" s="16"/>
      <c r="J42" s="16"/>
      <c r="K42" s="16"/>
      <c r="L42" s="16"/>
      <c r="M42" s="16"/>
      <c r="N42" s="16"/>
      <c r="O42" s="16"/>
      <c r="P42" s="16"/>
      <c r="Q42" s="16"/>
      <c r="S42" s="16" t="s">
        <v>8</v>
      </c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>
      <c r="A43" s="17" t="s">
        <v>18</v>
      </c>
      <c r="B43" s="18" t="s">
        <v>27</v>
      </c>
      <c r="D43" s="17" t="s">
        <v>18</v>
      </c>
      <c r="E43" s="17" t="s">
        <v>28</v>
      </c>
      <c r="F43" s="18" t="s">
        <v>45</v>
      </c>
      <c r="G43" s="25"/>
      <c r="H43" s="26" t="s">
        <v>18</v>
      </c>
      <c r="I43" s="26" t="s">
        <v>28</v>
      </c>
      <c r="J43" s="26" t="s">
        <v>23</v>
      </c>
      <c r="K43" s="26" t="s">
        <v>32</v>
      </c>
      <c r="L43" s="41" t="s">
        <v>36</v>
      </c>
      <c r="M43" s="42" t="s">
        <v>65</v>
      </c>
      <c r="N43" s="42" t="s">
        <v>72</v>
      </c>
      <c r="O43" s="42" t="s">
        <v>75</v>
      </c>
      <c r="P43" s="42" t="s">
        <v>158</v>
      </c>
      <c r="Q43" s="42" t="s">
        <v>50</v>
      </c>
      <c r="S43" s="26" t="s">
        <v>18</v>
      </c>
      <c r="T43" s="26" t="s">
        <v>28</v>
      </c>
      <c r="U43" s="26" t="s">
        <v>23</v>
      </c>
      <c r="V43" s="26" t="s">
        <v>32</v>
      </c>
      <c r="W43" s="41" t="s">
        <v>36</v>
      </c>
      <c r="X43" s="41" t="s">
        <v>24</v>
      </c>
      <c r="Y43" s="41" t="s">
        <v>38</v>
      </c>
      <c r="Z43" s="41" t="s">
        <v>41</v>
      </c>
      <c r="AA43" s="42" t="s">
        <v>47</v>
      </c>
      <c r="AB43" s="42" t="s">
        <v>49</v>
      </c>
      <c r="AC43" s="42" t="s">
        <v>54</v>
      </c>
    </row>
    <row r="44" ht="28.8" spans="1:29">
      <c r="A44" s="20">
        <v>1</v>
      </c>
      <c r="B44" s="19">
        <v>4828374636</v>
      </c>
      <c r="D44" s="20">
        <v>2</v>
      </c>
      <c r="E44" s="20">
        <v>1</v>
      </c>
      <c r="F44" s="20" t="s">
        <v>159</v>
      </c>
      <c r="G44" s="27"/>
      <c r="H44" s="20">
        <v>2</v>
      </c>
      <c r="I44" s="20">
        <v>1</v>
      </c>
      <c r="J44" s="43">
        <v>2</v>
      </c>
      <c r="K44" s="43">
        <v>2</v>
      </c>
      <c r="L44" s="44" t="s">
        <v>160</v>
      </c>
      <c r="M44" s="43" t="s">
        <v>161</v>
      </c>
      <c r="N44" s="43" t="s">
        <v>162</v>
      </c>
      <c r="O44" s="43" t="s">
        <v>163</v>
      </c>
      <c r="P44" s="43" t="s">
        <v>164</v>
      </c>
      <c r="Q44" s="46">
        <f>3*N35</f>
        <v>15000</v>
      </c>
      <c r="S44" s="20">
        <v>2</v>
      </c>
      <c r="T44" s="20">
        <v>1</v>
      </c>
      <c r="U44" s="43">
        <v>2</v>
      </c>
      <c r="V44" s="43">
        <v>2</v>
      </c>
      <c r="W44" s="44" t="s">
        <v>160</v>
      </c>
      <c r="X44" s="20">
        <v>3</v>
      </c>
      <c r="Y44" s="20">
        <v>3</v>
      </c>
      <c r="Z44" s="60" t="s">
        <v>165</v>
      </c>
      <c r="AA44" s="20" t="s">
        <v>166</v>
      </c>
      <c r="AB44" s="40" t="s">
        <v>167</v>
      </c>
      <c r="AC44" s="20">
        <v>0</v>
      </c>
    </row>
    <row r="45" ht="28.8" spans="1:29">
      <c r="A45" s="20">
        <v>2</v>
      </c>
      <c r="B45" s="19">
        <v>4924678673</v>
      </c>
      <c r="D45" s="20">
        <v>3</v>
      </c>
      <c r="E45" s="20">
        <v>2</v>
      </c>
      <c r="F45" s="20" t="s">
        <v>168</v>
      </c>
      <c r="G45" s="27"/>
      <c r="H45" s="20">
        <v>3</v>
      </c>
      <c r="I45" s="20">
        <v>2</v>
      </c>
      <c r="J45" s="43">
        <v>1</v>
      </c>
      <c r="K45" s="43">
        <v>2</v>
      </c>
      <c r="L45" s="44" t="s">
        <v>169</v>
      </c>
      <c r="M45" s="43" t="s">
        <v>170</v>
      </c>
      <c r="N45" s="43" t="s">
        <v>171</v>
      </c>
      <c r="O45" s="43" t="s">
        <v>172</v>
      </c>
      <c r="P45" s="43" t="s">
        <v>173</v>
      </c>
      <c r="Q45" s="46">
        <f>4*N35</f>
        <v>20000</v>
      </c>
      <c r="S45" s="20">
        <v>3</v>
      </c>
      <c r="T45" s="20">
        <v>2</v>
      </c>
      <c r="U45" s="43">
        <v>1</v>
      </c>
      <c r="V45" s="43">
        <v>2</v>
      </c>
      <c r="W45" s="44" t="s">
        <v>169</v>
      </c>
      <c r="X45" s="20">
        <v>4</v>
      </c>
      <c r="Y45" s="20">
        <v>2</v>
      </c>
      <c r="Z45" s="60" t="s">
        <v>174</v>
      </c>
      <c r="AA45" s="20" t="s">
        <v>175</v>
      </c>
      <c r="AB45" s="40" t="s">
        <v>176</v>
      </c>
      <c r="AC45" s="20">
        <v>1</v>
      </c>
    </row>
    <row r="46" ht="28.8" spans="1:29">
      <c r="A46" s="20">
        <v>3</v>
      </c>
      <c r="B46" s="19">
        <v>9743475375</v>
      </c>
      <c r="D46" s="20">
        <v>1</v>
      </c>
      <c r="E46" s="20">
        <v>3</v>
      </c>
      <c r="F46" s="20" t="s">
        <v>177</v>
      </c>
      <c r="G46" s="27"/>
      <c r="H46" s="20">
        <v>1</v>
      </c>
      <c r="I46" s="20">
        <v>3</v>
      </c>
      <c r="J46" s="43">
        <v>1</v>
      </c>
      <c r="K46" s="43">
        <v>1</v>
      </c>
      <c r="L46" s="44" t="s">
        <v>178</v>
      </c>
      <c r="M46" s="43" t="s">
        <v>179</v>
      </c>
      <c r="N46" s="43" t="s">
        <v>180</v>
      </c>
      <c r="O46" s="43" t="s">
        <v>168</v>
      </c>
      <c r="P46" s="43" t="s">
        <v>181</v>
      </c>
      <c r="Q46" s="46">
        <f>1*N34</f>
        <v>4000</v>
      </c>
      <c r="S46" s="20">
        <v>1</v>
      </c>
      <c r="T46" s="20">
        <v>3</v>
      </c>
      <c r="U46" s="43">
        <v>1</v>
      </c>
      <c r="V46" s="43">
        <v>1</v>
      </c>
      <c r="W46" s="44" t="s">
        <v>178</v>
      </c>
      <c r="X46" s="20">
        <v>1</v>
      </c>
      <c r="Y46" s="20">
        <v>4</v>
      </c>
      <c r="Z46" s="60" t="s">
        <v>182</v>
      </c>
      <c r="AA46" s="20" t="s">
        <v>183</v>
      </c>
      <c r="AB46" s="40" t="s">
        <v>184</v>
      </c>
      <c r="AC46" s="20">
        <v>2</v>
      </c>
    </row>
    <row r="47" ht="28.8" spans="1:29">
      <c r="A47" s="20">
        <v>1</v>
      </c>
      <c r="B47" s="19">
        <v>4237852045</v>
      </c>
      <c r="D47" s="20">
        <v>4</v>
      </c>
      <c r="E47" s="20">
        <v>4</v>
      </c>
      <c r="F47" s="20" t="s">
        <v>185</v>
      </c>
      <c r="G47" s="27"/>
      <c r="H47" s="20">
        <v>4</v>
      </c>
      <c r="I47" s="20">
        <v>4</v>
      </c>
      <c r="J47" s="43">
        <v>4</v>
      </c>
      <c r="K47" s="43">
        <v>1</v>
      </c>
      <c r="L47" s="44" t="s">
        <v>186</v>
      </c>
      <c r="M47" s="45">
        <v>44541</v>
      </c>
      <c r="N47" s="45">
        <v>45637</v>
      </c>
      <c r="O47" s="45" t="s">
        <v>187</v>
      </c>
      <c r="P47" s="43" t="s">
        <v>164</v>
      </c>
      <c r="Q47" s="46">
        <f>3*N34</f>
        <v>12000</v>
      </c>
      <c r="S47" s="20">
        <v>4</v>
      </c>
      <c r="T47" s="20">
        <v>4</v>
      </c>
      <c r="U47" s="43">
        <v>4</v>
      </c>
      <c r="V47" s="43">
        <v>1</v>
      </c>
      <c r="W47" s="44" t="s">
        <v>186</v>
      </c>
      <c r="X47" s="20">
        <v>3</v>
      </c>
      <c r="Y47" s="20">
        <v>5</v>
      </c>
      <c r="Z47" s="60" t="s">
        <v>188</v>
      </c>
      <c r="AA47" s="20" t="s">
        <v>189</v>
      </c>
      <c r="AB47" s="40" t="s">
        <v>190</v>
      </c>
      <c r="AC47" s="20">
        <v>0</v>
      </c>
    </row>
    <row r="48" ht="28.8" spans="1:29">
      <c r="A48" s="20">
        <v>4</v>
      </c>
      <c r="B48" s="19">
        <v>9743475377</v>
      </c>
      <c r="D48" s="20">
        <v>5</v>
      </c>
      <c r="E48" s="20">
        <v>5</v>
      </c>
      <c r="F48" s="20" t="s">
        <v>191</v>
      </c>
      <c r="G48" s="27"/>
      <c r="H48" s="20">
        <v>5</v>
      </c>
      <c r="I48" s="20">
        <v>5</v>
      </c>
      <c r="J48" s="43">
        <v>5</v>
      </c>
      <c r="K48" s="43">
        <v>3</v>
      </c>
      <c r="L48" s="44" t="s">
        <v>192</v>
      </c>
      <c r="M48" s="43" t="s">
        <v>193</v>
      </c>
      <c r="N48" s="43" t="s">
        <v>194</v>
      </c>
      <c r="O48" s="43" t="s">
        <v>195</v>
      </c>
      <c r="P48" s="43" t="s">
        <v>164</v>
      </c>
      <c r="Q48" s="46">
        <f>3*N36</f>
        <v>12000</v>
      </c>
      <c r="S48" s="20">
        <v>5</v>
      </c>
      <c r="T48" s="20">
        <v>5</v>
      </c>
      <c r="U48" s="43">
        <v>5</v>
      </c>
      <c r="V48" s="43">
        <v>3</v>
      </c>
      <c r="W48" s="44" t="s">
        <v>192</v>
      </c>
      <c r="X48" s="20">
        <v>5</v>
      </c>
      <c r="Y48" s="20">
        <v>4</v>
      </c>
      <c r="Z48" s="60" t="s">
        <v>196</v>
      </c>
      <c r="AA48" s="20" t="s">
        <v>197</v>
      </c>
      <c r="AB48" s="40" t="s">
        <v>198</v>
      </c>
      <c r="AC48" s="20">
        <v>0</v>
      </c>
    </row>
    <row r="49" spans="1:2">
      <c r="A49" s="20">
        <v>5</v>
      </c>
      <c r="B49" s="19">
        <v>9743475378</v>
      </c>
    </row>
    <row r="52" spans="8:33">
      <c r="H52" s="16" t="s">
        <v>9</v>
      </c>
      <c r="I52" s="16"/>
      <c r="J52" s="16"/>
      <c r="K52" s="16"/>
      <c r="L52" s="16"/>
      <c r="M52" s="16"/>
      <c r="N52" s="16"/>
      <c r="O52" s="16"/>
      <c r="P52" s="16"/>
      <c r="Q52" s="16"/>
      <c r="S52" s="21" t="s">
        <v>61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2"/>
      <c r="AG52" s="24"/>
    </row>
    <row r="53" spans="8:33">
      <c r="H53" s="26" t="s">
        <v>18</v>
      </c>
      <c r="I53" s="26" t="s">
        <v>28</v>
      </c>
      <c r="J53" s="26" t="s">
        <v>23</v>
      </c>
      <c r="K53" s="26" t="s">
        <v>32</v>
      </c>
      <c r="L53" s="41" t="s">
        <v>36</v>
      </c>
      <c r="M53" s="41" t="s">
        <v>37</v>
      </c>
      <c r="N53" s="42" t="s">
        <v>39</v>
      </c>
      <c r="O53" s="42" t="s">
        <v>42</v>
      </c>
      <c r="P53" s="42" t="s">
        <v>48</v>
      </c>
      <c r="Q53" s="42" t="s">
        <v>50</v>
      </c>
      <c r="S53" s="26" t="s">
        <v>18</v>
      </c>
      <c r="T53" s="26" t="s">
        <v>28</v>
      </c>
      <c r="U53" s="26" t="s">
        <v>23</v>
      </c>
      <c r="V53" s="26" t="s">
        <v>32</v>
      </c>
      <c r="W53" s="41" t="s">
        <v>36</v>
      </c>
      <c r="X53" s="41" t="s">
        <v>24</v>
      </c>
      <c r="Y53" s="41" t="s">
        <v>38</v>
      </c>
      <c r="Z53" s="41" t="s">
        <v>41</v>
      </c>
      <c r="AA53" s="41" t="s">
        <v>66</v>
      </c>
      <c r="AB53" s="41" t="s">
        <v>95</v>
      </c>
      <c r="AC53" s="42" t="s">
        <v>96</v>
      </c>
      <c r="AD53" s="42" t="s">
        <v>98</v>
      </c>
      <c r="AE53" s="61" t="s">
        <v>99</v>
      </c>
      <c r="AF53" s="62" t="s">
        <v>56</v>
      </c>
      <c r="AG53" s="69"/>
    </row>
    <row r="54" spans="8:33">
      <c r="H54" s="20">
        <v>2</v>
      </c>
      <c r="I54" s="20">
        <v>1</v>
      </c>
      <c r="J54" s="43">
        <v>2</v>
      </c>
      <c r="K54" s="43">
        <v>2</v>
      </c>
      <c r="L54" s="44" t="s">
        <v>160</v>
      </c>
      <c r="M54" s="44" t="s">
        <v>199</v>
      </c>
      <c r="N54" s="44" t="s">
        <v>200</v>
      </c>
      <c r="O54" s="46">
        <v>3000</v>
      </c>
      <c r="P54" s="47">
        <v>120</v>
      </c>
      <c r="Q54" s="46">
        <f>O54-P54</f>
        <v>2880</v>
      </c>
      <c r="S54" s="20">
        <v>2</v>
      </c>
      <c r="T54" s="20">
        <v>1</v>
      </c>
      <c r="U54" s="43">
        <v>2</v>
      </c>
      <c r="V54" s="43">
        <v>2</v>
      </c>
      <c r="W54" s="44" t="s">
        <v>160</v>
      </c>
      <c r="X54" s="20">
        <v>3</v>
      </c>
      <c r="Y54" s="20">
        <v>3</v>
      </c>
      <c r="Z54" s="60" t="s">
        <v>165</v>
      </c>
      <c r="AA54" s="20">
        <v>3</v>
      </c>
      <c r="AB54" s="20">
        <v>1</v>
      </c>
      <c r="AC54" s="20" t="s">
        <v>201</v>
      </c>
      <c r="AD54" s="20" t="s">
        <v>202</v>
      </c>
      <c r="AE54" s="63">
        <v>2000</v>
      </c>
      <c r="AF54" s="40" t="s">
        <v>203</v>
      </c>
      <c r="AG54" s="27"/>
    </row>
    <row r="55" spans="1:33">
      <c r="A55" s="24"/>
      <c r="B55" s="24"/>
      <c r="C55" s="24"/>
      <c r="D55" s="24"/>
      <c r="E55" s="24"/>
      <c r="H55" s="20">
        <v>3</v>
      </c>
      <c r="I55" s="20">
        <v>2</v>
      </c>
      <c r="J55" s="43">
        <v>1</v>
      </c>
      <c r="K55" s="43">
        <v>2</v>
      </c>
      <c r="L55" s="44" t="s">
        <v>169</v>
      </c>
      <c r="M55" s="44" t="s">
        <v>204</v>
      </c>
      <c r="N55" s="44" t="s">
        <v>200</v>
      </c>
      <c r="O55" s="46">
        <v>2000</v>
      </c>
      <c r="P55" s="47">
        <v>500</v>
      </c>
      <c r="Q55" s="46">
        <f>O55-P55</f>
        <v>1500</v>
      </c>
      <c r="S55" s="20">
        <v>3</v>
      </c>
      <c r="T55" s="20">
        <v>2</v>
      </c>
      <c r="U55" s="43">
        <v>1</v>
      </c>
      <c r="V55" s="43">
        <v>2</v>
      </c>
      <c r="W55" s="44" t="s">
        <v>169</v>
      </c>
      <c r="X55" s="20">
        <v>4</v>
      </c>
      <c r="Y55" s="20">
        <v>2</v>
      </c>
      <c r="Z55" s="60" t="s">
        <v>174</v>
      </c>
      <c r="AA55" s="20">
        <v>1</v>
      </c>
      <c r="AB55" s="20">
        <v>2</v>
      </c>
      <c r="AC55" s="20" t="s">
        <v>205</v>
      </c>
      <c r="AD55" s="64" t="s">
        <v>206</v>
      </c>
      <c r="AE55" s="63">
        <v>1200</v>
      </c>
      <c r="AF55" s="40" t="s">
        <v>207</v>
      </c>
      <c r="AG55" s="27"/>
    </row>
    <row r="56" spans="1:33">
      <c r="A56" s="28"/>
      <c r="B56" s="24"/>
      <c r="C56" s="24"/>
      <c r="D56" s="24"/>
      <c r="E56" s="24"/>
      <c r="H56" s="20">
        <v>1</v>
      </c>
      <c r="I56" s="20">
        <v>3</v>
      </c>
      <c r="J56" s="43">
        <v>1</v>
      </c>
      <c r="K56" s="43">
        <v>1</v>
      </c>
      <c r="L56" s="44" t="s">
        <v>178</v>
      </c>
      <c r="M56" s="44" t="s">
        <v>208</v>
      </c>
      <c r="N56" s="44" t="s">
        <v>200</v>
      </c>
      <c r="O56" s="46">
        <v>1500</v>
      </c>
      <c r="P56" s="47">
        <v>0</v>
      </c>
      <c r="Q56" s="46">
        <f>O56-P56</f>
        <v>1500</v>
      </c>
      <c r="S56" s="20">
        <v>1</v>
      </c>
      <c r="T56" s="20">
        <v>3</v>
      </c>
      <c r="U56" s="43">
        <v>1</v>
      </c>
      <c r="V56" s="43">
        <v>1</v>
      </c>
      <c r="W56" s="44" t="s">
        <v>178</v>
      </c>
      <c r="X56" s="20">
        <v>1</v>
      </c>
      <c r="Y56" s="20">
        <v>4</v>
      </c>
      <c r="Z56" s="60" t="s">
        <v>182</v>
      </c>
      <c r="AA56" s="20">
        <v>2</v>
      </c>
      <c r="AB56" s="20">
        <v>3</v>
      </c>
      <c r="AC56" s="20" t="s">
        <v>185</v>
      </c>
      <c r="AD56" s="20" t="s">
        <v>179</v>
      </c>
      <c r="AE56" s="63">
        <v>3000</v>
      </c>
      <c r="AF56" s="40" t="s">
        <v>209</v>
      </c>
      <c r="AG56" s="27"/>
    </row>
    <row r="57" spans="1:33">
      <c r="A57" s="29"/>
      <c r="B57" s="29"/>
      <c r="C57" s="29"/>
      <c r="D57" s="29"/>
      <c r="E57" s="29"/>
      <c r="H57" s="20">
        <v>4</v>
      </c>
      <c r="I57" s="20">
        <v>4</v>
      </c>
      <c r="J57" s="43">
        <v>4</v>
      </c>
      <c r="K57" s="43">
        <v>1</v>
      </c>
      <c r="L57" s="44" t="s">
        <v>186</v>
      </c>
      <c r="M57" s="44" t="s">
        <v>210</v>
      </c>
      <c r="N57" s="44" t="s">
        <v>163</v>
      </c>
      <c r="O57" s="46">
        <v>4000</v>
      </c>
      <c r="P57" s="47">
        <v>0</v>
      </c>
      <c r="Q57" s="46">
        <f>O57-P57</f>
        <v>4000</v>
      </c>
      <c r="S57" s="20">
        <v>4</v>
      </c>
      <c r="T57" s="20">
        <v>4</v>
      </c>
      <c r="U57" s="43">
        <v>4</v>
      </c>
      <c r="V57" s="43">
        <v>1</v>
      </c>
      <c r="W57" s="44" t="s">
        <v>186</v>
      </c>
      <c r="X57" s="20">
        <v>3</v>
      </c>
      <c r="Y57" s="20">
        <v>5</v>
      </c>
      <c r="Z57" s="60" t="s">
        <v>188</v>
      </c>
      <c r="AA57" s="20">
        <v>3</v>
      </c>
      <c r="AB57" s="20">
        <v>4</v>
      </c>
      <c r="AC57" s="20" t="s">
        <v>211</v>
      </c>
      <c r="AD57" s="20" t="s">
        <v>212</v>
      </c>
      <c r="AE57" s="65">
        <v>600</v>
      </c>
      <c r="AF57" s="20" t="s">
        <v>213</v>
      </c>
      <c r="AG57" s="27"/>
    </row>
    <row r="58" spans="1:33">
      <c r="A58" s="29"/>
      <c r="B58" s="29"/>
      <c r="C58" s="29"/>
      <c r="D58" s="29"/>
      <c r="E58" s="29"/>
      <c r="H58" s="20">
        <v>5</v>
      </c>
      <c r="I58" s="20">
        <v>5</v>
      </c>
      <c r="J58" s="43">
        <v>5</v>
      </c>
      <c r="K58" s="43">
        <v>3</v>
      </c>
      <c r="L58" s="44" t="s">
        <v>192</v>
      </c>
      <c r="M58" s="44" t="s">
        <v>214</v>
      </c>
      <c r="N58" s="44" t="s">
        <v>161</v>
      </c>
      <c r="O58" s="46">
        <v>1000</v>
      </c>
      <c r="P58" s="47">
        <v>300</v>
      </c>
      <c r="Q58" s="46">
        <f>O58-P58</f>
        <v>700</v>
      </c>
      <c r="S58" s="20">
        <v>5</v>
      </c>
      <c r="T58" s="20">
        <v>5</v>
      </c>
      <c r="U58" s="43">
        <v>5</v>
      </c>
      <c r="V58" s="43">
        <v>3</v>
      </c>
      <c r="W58" s="44" t="s">
        <v>192</v>
      </c>
      <c r="X58" s="20">
        <v>5</v>
      </c>
      <c r="Y58" s="20">
        <v>4</v>
      </c>
      <c r="Z58" s="60" t="s">
        <v>196</v>
      </c>
      <c r="AA58" s="20">
        <v>5</v>
      </c>
      <c r="AB58" s="20">
        <v>5</v>
      </c>
      <c r="AC58" s="20" t="s">
        <v>215</v>
      </c>
      <c r="AD58" s="20" t="s">
        <v>216</v>
      </c>
      <c r="AE58" s="65">
        <v>900</v>
      </c>
      <c r="AF58" s="40" t="s">
        <v>217</v>
      </c>
      <c r="AG58" s="27"/>
    </row>
    <row r="59" spans="1:5">
      <c r="A59" s="29"/>
      <c r="B59" s="29"/>
      <c r="C59" s="29"/>
      <c r="D59" s="29"/>
      <c r="E59" s="29"/>
    </row>
    <row r="62" spans="19:23">
      <c r="S62" s="16" t="s">
        <v>52</v>
      </c>
      <c r="T62" s="16"/>
      <c r="U62" s="16"/>
      <c r="V62" s="16"/>
      <c r="W62" s="24"/>
    </row>
    <row r="63" spans="19:23">
      <c r="S63" s="17" t="s">
        <v>66</v>
      </c>
      <c r="T63" s="18" t="s">
        <v>25</v>
      </c>
      <c r="U63" s="18" t="s">
        <v>49</v>
      </c>
      <c r="V63" s="18" t="s">
        <v>27</v>
      </c>
      <c r="W63" s="25"/>
    </row>
    <row r="64" ht="43.2" spans="19:23">
      <c r="S64" s="20">
        <v>1</v>
      </c>
      <c r="T64" s="20" t="s">
        <v>218</v>
      </c>
      <c r="U64" s="40" t="s">
        <v>219</v>
      </c>
      <c r="V64" s="40">
        <v>4929246455</v>
      </c>
      <c r="W64" s="27"/>
    </row>
    <row r="65" ht="43.2" spans="19:23">
      <c r="S65" s="20">
        <v>2</v>
      </c>
      <c r="T65" s="20" t="s">
        <v>220</v>
      </c>
      <c r="U65" s="40" t="s">
        <v>221</v>
      </c>
      <c r="V65" s="20">
        <v>4929240274</v>
      </c>
      <c r="W65" s="27"/>
    </row>
    <row r="66" ht="43.2" spans="19:23">
      <c r="S66" s="20">
        <v>3</v>
      </c>
      <c r="T66" s="20" t="s">
        <v>222</v>
      </c>
      <c r="U66" s="40" t="s">
        <v>223</v>
      </c>
      <c r="V66" s="20">
        <v>4929246900</v>
      </c>
      <c r="W66" s="27"/>
    </row>
    <row r="67" ht="28.8" spans="19:23">
      <c r="S67" s="20">
        <v>4</v>
      </c>
      <c r="T67" s="40" t="s">
        <v>224</v>
      </c>
      <c r="U67" s="40" t="s">
        <v>225</v>
      </c>
      <c r="V67" s="20">
        <v>4929269183</v>
      </c>
      <c r="W67" s="27"/>
    </row>
    <row r="68" ht="43.2" spans="19:23">
      <c r="S68" s="20">
        <v>5</v>
      </c>
      <c r="T68" s="20" t="s">
        <v>226</v>
      </c>
      <c r="U68" s="40" t="s">
        <v>227</v>
      </c>
      <c r="V68" s="20">
        <v>4923079055</v>
      </c>
      <c r="W68" s="27"/>
    </row>
  </sheetData>
  <mergeCells count="43">
    <mergeCell ref="P1:BJ1"/>
    <mergeCell ref="P3:V3"/>
    <mergeCell ref="X3:AD3"/>
    <mergeCell ref="AF3:AL3"/>
    <mergeCell ref="AN3:AT3"/>
    <mergeCell ref="AV3:BB3"/>
    <mergeCell ref="BD3:BJ3"/>
    <mergeCell ref="X9:AD9"/>
    <mergeCell ref="P12:V12"/>
    <mergeCell ref="AF13:AL13"/>
    <mergeCell ref="AN13:AT13"/>
    <mergeCell ref="X16:AD16"/>
    <mergeCell ref="BD17:BJ17"/>
    <mergeCell ref="AV18:BB18"/>
    <mergeCell ref="P20:T20"/>
    <mergeCell ref="V23:Z23"/>
    <mergeCell ref="AB23:AF23"/>
    <mergeCell ref="AH23:AL23"/>
    <mergeCell ref="P25:T25"/>
    <mergeCell ref="AV25:AZ25"/>
    <mergeCell ref="A30:AG30"/>
    <mergeCell ref="A32:E32"/>
    <mergeCell ref="G32:J32"/>
    <mergeCell ref="L32:N32"/>
    <mergeCell ref="P32:U32"/>
    <mergeCell ref="W32:Y32"/>
    <mergeCell ref="AA32:AF32"/>
    <mergeCell ref="A42:B42"/>
    <mergeCell ref="D42:F42"/>
    <mergeCell ref="H42:Q42"/>
    <mergeCell ref="S42:AC42"/>
    <mergeCell ref="H52:Q52"/>
    <mergeCell ref="S52:AF52"/>
    <mergeCell ref="S62:V62"/>
    <mergeCell ref="A3:A4"/>
    <mergeCell ref="A5:A6"/>
    <mergeCell ref="A7:A8"/>
    <mergeCell ref="A9:A10"/>
    <mergeCell ref="A11:A12"/>
    <mergeCell ref="A13:A14"/>
    <mergeCell ref="A18:A19"/>
    <mergeCell ref="A20:A21"/>
    <mergeCell ref="A22:A23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PRÁCTICA 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Zepeda</dc:creator>
  <cp:lastModifiedBy>Cristian</cp:lastModifiedBy>
  <dcterms:created xsi:type="dcterms:W3CDTF">2020-10-09T13:30:00Z</dcterms:created>
  <dcterms:modified xsi:type="dcterms:W3CDTF">2022-04-29T19:28:23Z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DED4FFD7689A4C63A42993A23EC2C217</vt:lpwstr>
  </property>
  <property fmtid="{D5CDD505-2E9C-101B-9397-08002B2CF9AE}" pid="3" name="KSOProductBuildVer">
    <vt:lpwstr>2058-11.2.0.11074</vt:lpwstr>
  </property>
</Properties>
</file>