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wilson/Documents/CU/IS/PLEdu_IS_Fa23/"/>
    </mc:Choice>
  </mc:AlternateContent>
  <xr:revisionPtr revIDLastSave="0" documentId="13_ncr:1_{93F295BD-2447-5547-BE99-BED1D7724019}" xr6:coauthVersionLast="47" xr6:coauthVersionMax="47" xr10:uidLastSave="{00000000-0000-0000-0000-000000000000}"/>
  <bookViews>
    <workbookView xWindow="0" yWindow="0" windowWidth="28800" windowHeight="18000" xr2:uid="{CB52379E-3F06-7642-A3A1-B0A32FC1F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R2" i="1"/>
  <c r="R3" i="1"/>
  <c r="R1" i="1"/>
  <c r="I1" i="1"/>
  <c r="K4" i="1"/>
  <c r="K2" i="1"/>
  <c r="L1" i="1" l="1"/>
</calcChain>
</file>

<file path=xl/sharedStrings.xml><?xml version="1.0" encoding="utf-8"?>
<sst xmlns="http://schemas.openxmlformats.org/spreadsheetml/2006/main" count="36" uniqueCount="16">
  <si>
    <t>Class Participation</t>
  </si>
  <si>
    <t>Pie chart of the course today</t>
  </si>
  <si>
    <t>\item Class Participation (05\%)</t>
  </si>
  <si>
    <t>\item Class Preparations (00\%)</t>
  </si>
  <si>
    <t>\item Lab Assignments (06\%)</t>
  </si>
  <si>
    <t>\item Lab Surveys (01.5\%)</t>
  </si>
  <si>
    <t>\item Lab Exercises (10\%)</t>
  </si>
  <si>
    <t>\item Staff-Interviews (22.5\%)</t>
  </si>
  <si>
    <t>\item Exams (55\%)</t>
  </si>
  <si>
    <t>Lab Assignments</t>
  </si>
  <si>
    <t>Lab Surveys</t>
  </si>
  <si>
    <t>Lab Exercises</t>
  </si>
  <si>
    <t>Staff-Interviews</t>
  </si>
  <si>
    <t>Exams</t>
  </si>
  <si>
    <t>Course Participation</t>
  </si>
  <si>
    <t>Lab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</si>
</sst>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rgb="FF59595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61-3E4A-9099-498CC8FE7FB3}"/>
              </c:ext>
            </c:extLst>
          </c:dPt>
          <c:dPt>
            <c:idx val="1"/>
            <c:bubble3D val="0"/>
            <c:explosion val="22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61-3E4A-9099-498CC8FE7F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61-3E4A-9099-498CC8FE7F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61-3E4A-9099-498CC8FE7FB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Sheet1!$J$1:$J$4</c:f>
              <c:strCache>
                <c:ptCount val="4"/>
                <c:pt idx="0">
                  <c:v>Exams</c:v>
                </c:pt>
                <c:pt idx="1">
                  <c:v>Lab Assignment</c:v>
                </c:pt>
                <c:pt idx="2">
                  <c:v>Lab Exercises</c:v>
                </c:pt>
                <c:pt idx="3">
                  <c:v>Course Participation</c:v>
                </c:pt>
              </c:strCache>
            </c:strRef>
          </c:cat>
          <c:val>
            <c:numRef>
              <c:f>Sheet1!$K$1:$K$4</c:f>
              <c:numCache>
                <c:formatCode>0%</c:formatCode>
                <c:ptCount val="4"/>
                <c:pt idx="0">
                  <c:v>0.55000000000000004</c:v>
                </c:pt>
                <c:pt idx="1">
                  <c:v>0.3</c:v>
                </c:pt>
                <c:pt idx="2">
                  <c:v>0.1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8-5044-9023-1E870B6D1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23BF-D24F-9C87-C35249ED673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23BF-D24F-9C87-C35249ED673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23BF-D24F-9C87-C35249ED67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Sheet1!$S$1:$S$3</c:f>
              <c:strCache>
                <c:ptCount val="3"/>
                <c:pt idx="0">
                  <c:v>Staff-Interviews</c:v>
                </c:pt>
                <c:pt idx="1">
                  <c:v>Lab Assignments</c:v>
                </c:pt>
                <c:pt idx="2">
                  <c:v>Lab Surveys</c:v>
                </c:pt>
              </c:strCache>
            </c:strRef>
          </c:cat>
          <c:val>
            <c:numRef>
              <c:f>Sheet1!$T$1:$T$3</c:f>
              <c:numCache>
                <c:formatCode>General</c:formatCode>
                <c:ptCount val="3"/>
                <c:pt idx="0">
                  <c:v>0.75</c:v>
                </c:pt>
                <c:pt idx="1">
                  <c:v>0.2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7-7F4F-91AC-96E13D380B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Previous Lab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6CA-704A-A8CA-1111D763965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6CA-704A-A8CA-1111D763965B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6CA-704A-A8CA-1111D763965B}"/>
              </c:ext>
            </c:extLst>
          </c:dPt>
          <c:cat>
            <c:strRef>
              <c:f>Sheet1!$P$23:$P$25</c:f>
              <c:strCache>
                <c:ptCount val="3"/>
                <c:pt idx="0">
                  <c:v>Lab Assignments</c:v>
                </c:pt>
                <c:pt idx="1">
                  <c:v>Lab Surveys</c:v>
                </c:pt>
                <c:pt idx="2">
                  <c:v>Staff-Interviews</c:v>
                </c:pt>
              </c:strCache>
            </c:strRef>
          </c:cat>
          <c:val>
            <c:numRef>
              <c:f>Sheet1!$Q$23:$Q$25</c:f>
              <c:numCache>
                <c:formatCode>General</c:formatCode>
                <c:ptCount val="3"/>
                <c:pt idx="0">
                  <c:v>0.2</c:v>
                </c:pt>
                <c:pt idx="1">
                  <c:v>0.05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9-D444-A13F-562553713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LAB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733-5947-89AA-5CED7516D70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733-5947-89AA-5CED7516D704}"/>
              </c:ext>
            </c:extLst>
          </c:dPt>
          <c:cat>
            <c:strRef>
              <c:f>Sheet1!$T$22:$T$23</c:f>
              <c:strCache>
                <c:ptCount val="2"/>
                <c:pt idx="0">
                  <c:v>Lab Assignments</c:v>
                </c:pt>
                <c:pt idx="1">
                  <c:v>Lab Surveys</c:v>
                </c:pt>
              </c:strCache>
            </c:strRef>
          </c:cat>
          <c:val>
            <c:numRef>
              <c:f>Sheet1!$U$22:$U$23</c:f>
              <c:numCache>
                <c:formatCode>General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2-754F-92A7-519CE5BF7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12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AE-B140-BBAC-F61AE49BD88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Sheet1!$C$14:$C$17</c:f>
              <c:strCache>
                <c:ptCount val="4"/>
                <c:pt idx="0">
                  <c:v>Exams</c:v>
                </c:pt>
                <c:pt idx="1">
                  <c:v>Lab Exercises</c:v>
                </c:pt>
                <c:pt idx="2">
                  <c:v>Course Participation</c:v>
                </c:pt>
                <c:pt idx="3">
                  <c:v>Lab Assignment</c:v>
                </c:pt>
              </c:strCache>
            </c:strRef>
          </c:cat>
          <c:val>
            <c:numRef>
              <c:f>Sheet1!$D$14:$D$17</c:f>
              <c:numCache>
                <c:formatCode>0%</c:formatCode>
                <c:ptCount val="4"/>
                <c:pt idx="0">
                  <c:v>0.55000000000000004</c:v>
                </c:pt>
                <c:pt idx="1">
                  <c:v>0.1</c:v>
                </c:pt>
                <c:pt idx="2">
                  <c:v>0.05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E-B140-BBAC-F61AE49BD8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438530</xdr:colOff>
      <xdr:row>7</xdr:row>
      <xdr:rowOff>120922</xdr:rowOff>
    </xdr:from>
    <xdr:to>
      <xdr:col>12</xdr:col>
      <xdr:colOff>60787</xdr:colOff>
      <xdr:row>20</xdr:row>
      <xdr:rowOff>96173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9AFCAC-F8C4-724A-2D07-D63C40DA6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745983</xdr:colOff>
      <xdr:row>5</xdr:row>
      <xdr:rowOff>167274</xdr:rowOff>
    </xdr:from>
    <xdr:to>
      <xdr:col>20</xdr:col>
      <xdr:colOff>375280</xdr:colOff>
      <xdr:row>17</xdr:row>
      <xdr:rowOff>164528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13334-1B05-EB52-D1C4-8DC58B46B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786027</xdr:colOff>
      <xdr:row>8</xdr:row>
      <xdr:rowOff>29976</xdr:rowOff>
    </xdr:from>
    <xdr:to>
      <xdr:col>17</xdr:col>
      <xdr:colOff>415325</xdr:colOff>
      <xdr:row>21</xdr:row>
      <xdr:rowOff>95879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87D29-8F5C-7C55-B3CC-1D2249683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442785</xdr:colOff>
      <xdr:row>8</xdr:row>
      <xdr:rowOff>7093</xdr:rowOff>
    </xdr:from>
    <xdr:to>
      <xdr:col>23</xdr:col>
      <xdr:colOff>72082</xdr:colOff>
      <xdr:row>21</xdr:row>
      <xdr:rowOff>72996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A04EF5-013A-74B8-45EE-77AF8CD0F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745981</xdr:colOff>
      <xdr:row>7</xdr:row>
      <xdr:rowOff>281688</xdr:rowOff>
    </xdr:from>
    <xdr:to>
      <xdr:col>8</xdr:col>
      <xdr:colOff>375279</xdr:colOff>
      <xdr:row>21</xdr:row>
      <xdr:rowOff>50113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086F8-F9D1-F3E3-ECFB-01C6D6FDA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AADA-29EE-704D-B06D-F357C25CFA60}">
  <dimension ref="A1:U25"/>
  <sheetViews>
    <sheetView tabSelected="1" topLeftCell="B1" zoomScale="111" workbookViewId="0">
      <selection activeCell="H27" sqref="H27"/>
    </sheetView>
  </sheetViews>
  <sheetFormatPr baseColWidth="10" defaultRowHeight="16" x14ac:dyDescent="0.2"/>
  <cols>
    <col min="8" max="8" width="10.83203125" style="2"/>
  </cols>
  <sheetData>
    <row r="1" spans="1:20" ht="23" x14ac:dyDescent="0.25">
      <c r="A1" s="1" t="s">
        <v>1</v>
      </c>
      <c r="G1" t="s">
        <v>0</v>
      </c>
      <c r="H1" s="2">
        <v>0.05</v>
      </c>
      <c r="I1" s="3">
        <f>SUM(H:H)</f>
        <v>1</v>
      </c>
      <c r="J1" t="s">
        <v>13</v>
      </c>
      <c r="K1" s="2">
        <v>0.55000000000000004</v>
      </c>
      <c r="L1" s="3">
        <f>SUM(K:K)</f>
        <v>1</v>
      </c>
      <c r="N1" t="s">
        <v>9</v>
      </c>
      <c r="O1" s="2">
        <v>0.06</v>
      </c>
      <c r="P1">
        <v>0.3</v>
      </c>
      <c r="Q1" t="s">
        <v>9</v>
      </c>
      <c r="R1">
        <f>O1/P1</f>
        <v>0.2</v>
      </c>
      <c r="S1" t="s">
        <v>12</v>
      </c>
      <c r="T1">
        <v>0.75</v>
      </c>
    </row>
    <row r="2" spans="1:20" ht="23" x14ac:dyDescent="0.25">
      <c r="A2" s="1" t="s">
        <v>2</v>
      </c>
      <c r="G2" t="s">
        <v>9</v>
      </c>
      <c r="H2" s="2">
        <v>0.06</v>
      </c>
      <c r="J2" t="s">
        <v>15</v>
      </c>
      <c r="K2" s="2">
        <f>0.225+0.015+0.06</f>
        <v>0.3</v>
      </c>
      <c r="N2" t="s">
        <v>10</v>
      </c>
      <c r="O2" s="2">
        <v>1.4999999999999999E-2</v>
      </c>
      <c r="P2">
        <v>0.3</v>
      </c>
      <c r="Q2" t="s">
        <v>10</v>
      </c>
      <c r="R2">
        <f>O2/P2</f>
        <v>0.05</v>
      </c>
      <c r="S2" t="s">
        <v>9</v>
      </c>
      <c r="T2">
        <v>0.2</v>
      </c>
    </row>
    <row r="3" spans="1:20" ht="23" x14ac:dyDescent="0.25">
      <c r="A3" s="1" t="s">
        <v>3</v>
      </c>
      <c r="G3" t="s">
        <v>10</v>
      </c>
      <c r="H3" s="2">
        <v>1.4999999999999999E-2</v>
      </c>
      <c r="J3" t="s">
        <v>11</v>
      </c>
      <c r="K3" s="2">
        <v>0.1</v>
      </c>
      <c r="N3" t="s">
        <v>12</v>
      </c>
      <c r="O3" s="2">
        <v>0.22500000000000001</v>
      </c>
      <c r="P3">
        <v>0.3</v>
      </c>
      <c r="Q3" t="s">
        <v>12</v>
      </c>
      <c r="R3">
        <f>O3/P3</f>
        <v>0.75</v>
      </c>
      <c r="S3" t="s">
        <v>10</v>
      </c>
      <c r="T3">
        <v>0.05</v>
      </c>
    </row>
    <row r="4" spans="1:20" ht="23" x14ac:dyDescent="0.25">
      <c r="A4" s="1" t="s">
        <v>4</v>
      </c>
      <c r="G4" t="s">
        <v>11</v>
      </c>
      <c r="H4" s="2">
        <v>0.1</v>
      </c>
      <c r="J4" t="s">
        <v>14</v>
      </c>
      <c r="K4" s="2">
        <f>0.05</f>
        <v>0.05</v>
      </c>
    </row>
    <row r="5" spans="1:20" ht="23" x14ac:dyDescent="0.25">
      <c r="A5" s="1" t="s">
        <v>5</v>
      </c>
      <c r="G5" t="s">
        <v>12</v>
      </c>
      <c r="H5" s="2">
        <v>0.22500000000000001</v>
      </c>
      <c r="K5" s="2"/>
    </row>
    <row r="6" spans="1:20" ht="23" x14ac:dyDescent="0.25">
      <c r="A6" s="1" t="s">
        <v>6</v>
      </c>
      <c r="G6" t="s">
        <v>13</v>
      </c>
      <c r="H6" s="2">
        <v>0.55000000000000004</v>
      </c>
    </row>
    <row r="7" spans="1:20" ht="23" x14ac:dyDescent="0.25">
      <c r="A7" s="1" t="s">
        <v>7</v>
      </c>
    </row>
    <row r="8" spans="1:20" ht="23" x14ac:dyDescent="0.25">
      <c r="A8" s="1" t="s">
        <v>8</v>
      </c>
    </row>
    <row r="14" spans="1:20" x14ac:dyDescent="0.2">
      <c r="C14" t="s">
        <v>13</v>
      </c>
      <c r="D14" s="2">
        <v>0.55000000000000004</v>
      </c>
    </row>
    <row r="15" spans="1:20" x14ac:dyDescent="0.2">
      <c r="C15" t="s">
        <v>11</v>
      </c>
      <c r="D15" s="2">
        <v>0.1</v>
      </c>
    </row>
    <row r="16" spans="1:20" x14ac:dyDescent="0.2">
      <c r="C16" t="s">
        <v>14</v>
      </c>
      <c r="D16" s="2">
        <f>0.05</f>
        <v>0.05</v>
      </c>
    </row>
    <row r="17" spans="3:21" x14ac:dyDescent="0.2">
      <c r="C17" t="s">
        <v>15</v>
      </c>
      <c r="D17" s="2">
        <f>0.225+0.015+0.06</f>
        <v>0.3</v>
      </c>
    </row>
    <row r="22" spans="3:21" x14ac:dyDescent="0.2">
      <c r="T22" t="s">
        <v>9</v>
      </c>
      <c r="U22">
        <v>0.3</v>
      </c>
    </row>
    <row r="23" spans="3:21" x14ac:dyDescent="0.2">
      <c r="P23" t="s">
        <v>9</v>
      </c>
      <c r="Q23">
        <v>0.2</v>
      </c>
      <c r="T23" t="s">
        <v>10</v>
      </c>
      <c r="U23">
        <v>0.7</v>
      </c>
    </row>
    <row r="24" spans="3:21" x14ac:dyDescent="0.2">
      <c r="P24" t="s">
        <v>10</v>
      </c>
      <c r="Q24">
        <v>0.05</v>
      </c>
    </row>
    <row r="25" spans="3:21" x14ac:dyDescent="0.2">
      <c r="P25" t="s">
        <v>12</v>
      </c>
      <c r="Q25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2024-05-04T20:46:56Z</dcterms:created>
  <dcterms:modified xsi:type="dcterms:W3CDTF">2024-05-06T13:04:29Z</dcterms:modified>
</cp:coreProperties>
</file>