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\Dropbox\DDC\ProjectsTemp\PHMSCI-756\week1\week1_exercise\"/>
    </mc:Choice>
  </mc:AlternateContent>
  <xr:revisionPtr revIDLastSave="0" documentId="13_ncr:1_{1119C282-FCE9-46C6-85B8-1CE956BFC59A}" xr6:coauthVersionLast="47" xr6:coauthVersionMax="47" xr10:uidLastSave="{00000000-0000-0000-0000-000000000000}"/>
  <bookViews>
    <workbookView xWindow="-24090" yWindow="10830" windowWidth="23265" windowHeight="11370" xr2:uid="{00000000-000D-0000-FFFF-FFFF00000000}"/>
  </bookViews>
  <sheets>
    <sheet name="investigators_hit_assign_15cpds" sheetId="2" r:id="rId1"/>
    <sheet name="compare_15cpds_investigator_res" sheetId="1" r:id="rId2"/>
  </sheets>
  <calcPr calcId="0"/>
</workbook>
</file>

<file path=xl/sharedStrings.xml><?xml version="1.0" encoding="utf-8"?>
<sst xmlns="http://schemas.openxmlformats.org/spreadsheetml/2006/main" count="279" uniqueCount="166">
  <si>
    <t>PUBCHEM_RESULT_TAG</t>
  </si>
  <si>
    <t>PUBCHEM_SID</t>
  </si>
  <si>
    <t>PUBCHEM_CID</t>
  </si>
  <si>
    <t>PUBCHEM_EXT_DATASOURCE_SMILES</t>
  </si>
  <si>
    <t>PUBCHEM_ACTIVITY_OUTCOME</t>
  </si>
  <si>
    <t>PUBCHEM_ACTIVITY_SCORE</t>
  </si>
  <si>
    <t>PUBCHEM_ACTIVITY_URL</t>
  </si>
  <si>
    <t>PUBCHEM_ASSAYDATA_COMMENT</t>
  </si>
  <si>
    <t>Phenotype</t>
  </si>
  <si>
    <t>Potency</t>
  </si>
  <si>
    <t>Efficacy</t>
  </si>
  <si>
    <t>Analysis Comment</t>
  </si>
  <si>
    <t>Curve_Description</t>
  </si>
  <si>
    <t>Fit_LogAC50</t>
  </si>
  <si>
    <t>Fit_HillSlope</t>
  </si>
  <si>
    <t>Fit_R2</t>
  </si>
  <si>
    <t>Fit_InfiniteActivity</t>
  </si>
  <si>
    <t>Fit_ZeroActivity</t>
  </si>
  <si>
    <t>Fit_CurveClass</t>
  </si>
  <si>
    <t>Excluded_Points</t>
  </si>
  <si>
    <t>Max_Response</t>
  </si>
  <si>
    <t>Activity at 0.049 uM</t>
  </si>
  <si>
    <t>Activity at 0.111 uM</t>
  </si>
  <si>
    <t>Activity at 0.223 uM</t>
  </si>
  <si>
    <t>Activity at 0.389 uM</t>
  </si>
  <si>
    <t>Activity at 0.446 uM</t>
  </si>
  <si>
    <t>Activity at 0.890 uM</t>
  </si>
  <si>
    <t>Activity at 1.786 uM</t>
  </si>
  <si>
    <t>Activity at 3.090 uM</t>
  </si>
  <si>
    <t>Activity at 3.571 uM</t>
  </si>
  <si>
    <t>Activity at 6.310 uM</t>
  </si>
  <si>
    <t>Activity at 7.147 uM</t>
  </si>
  <si>
    <t>Activity at 14.27 uM</t>
  </si>
  <si>
    <t>Activity at 28.53 uM</t>
  </si>
  <si>
    <t>Activity at 57.14 uM</t>
  </si>
  <si>
    <t>Activity at 100.00 uM</t>
  </si>
  <si>
    <t>Compound QC</t>
  </si>
  <si>
    <t>fit_max</t>
  </si>
  <si>
    <t>fit_hill</t>
  </si>
  <si>
    <t>fit_ec50</t>
  </si>
  <si>
    <t>fit_min</t>
  </si>
  <si>
    <t>fit_RMSE</t>
  </si>
  <si>
    <t>fit_R2</t>
  </si>
  <si>
    <t>CCN(CC)C1=CC2=C(C=C1)OC(=O)C(=N2)C</t>
  </si>
  <si>
    <t>Inconclusive</t>
  </si>
  <si>
    <t>Inhibitor</t>
  </si>
  <si>
    <t>Complete curve; partial efficacy</t>
  </si>
  <si>
    <t>0 0 0 0 0 0 0 0 0 0 0 0 0 0 0 0 0 0 0 0 0 0 0 0</t>
  </si>
  <si>
    <t>QC'd by DPISMR</t>
  </si>
  <si>
    <t>64.84482579084077</t>
  </si>
  <si>
    <t>1.3117391270001886</t>
  </si>
  <si>
    <t>15.854105052574107</t>
  </si>
  <si>
    <t>4.828951436796678</t>
  </si>
  <si>
    <t>2.5972254759060145</t>
  </si>
  <si>
    <t>0.9786659376709442</t>
  </si>
  <si>
    <t>COC1=CC2=C(C=C1)NC(=O)C(=C2)CNC3=CC=CC=C3OC</t>
  </si>
  <si>
    <t>Complete curve; partial efficacy; poor fit</t>
  </si>
  <si>
    <t>1 0 0 0 0 0 0 0 0 0 0 0 0 0 0 0 0 0 0 0 0 0 0 0</t>
  </si>
  <si>
    <t>QC'd by null</t>
  </si>
  <si>
    <t>35.827454210946584</t>
  </si>
  <si>
    <t>11.062538283331794</t>
  </si>
  <si>
    <t>26.795919791365584</t>
  </si>
  <si>
    <t>3.1831925329511064</t>
  </si>
  <si>
    <t>3.298830595007835</t>
  </si>
  <si>
    <t>0.9081629130283324</t>
  </si>
  <si>
    <t>CC1=CC(=CC=C1)NC(=O)C2=C(SC3=C2CCCC3)NC(=O)C4=CC=CC=C4</t>
  </si>
  <si>
    <t>0 0 0 0 0 0 0 0 0 0</t>
  </si>
  <si>
    <t>QC'd by Sytravon</t>
  </si>
  <si>
    <t>38.01157742182079</t>
  </si>
  <si>
    <t>4.204604561057666</t>
  </si>
  <si>
    <t>9.998051558452158</t>
  </si>
  <si>
    <t>7.609926533456242</t>
  </si>
  <si>
    <t>1.1947664708699612</t>
  </si>
  <si>
    <t>0.9913608283104856</t>
  </si>
  <si>
    <t>C1CCC(=NCC1)NS(=O)(=O)C2=CC3=C(C=C2)SC(=N3)N</t>
  </si>
  <si>
    <t>41.476852872846905</t>
  </si>
  <si>
    <t>1.280387631119556</t>
  </si>
  <si>
    <t>20.01404822938748</t>
  </si>
  <si>
    <t>4.162789538638976</t>
  </si>
  <si>
    <t>1.4522054276916554</t>
  </si>
  <si>
    <t>0.9803219383116684</t>
  </si>
  <si>
    <t>C1=COC(=C1)C2=NC3=C(C=C(C=C3)NC(=O)NCCCO)N=C2C4=CC=CO4</t>
  </si>
  <si>
    <t>Active</t>
  </si>
  <si>
    <t>70.10248834398038</t>
  </si>
  <si>
    <t>1.7370743150299373</t>
  </si>
  <si>
    <t>6.945569387882085</t>
  </si>
  <si>
    <t>4.729370968888064</t>
  </si>
  <si>
    <t>3.802924148747354</t>
  </si>
  <si>
    <t>0.9757335690367536</t>
  </si>
  <si>
    <t>C1COCCN1S(=O)(=O)C2=CC3=C(C=C2)N=C(C(=N3)C4=CC=CO4)C5=CC=CO5</t>
  </si>
  <si>
    <t>1.7255422480203129</t>
  </si>
  <si>
    <t>6.942851448817881</t>
  </si>
  <si>
    <t>4.075683312943588</t>
  </si>
  <si>
    <t>2.6567196091395475</t>
  </si>
  <si>
    <t>0.9829641016606072</t>
  </si>
  <si>
    <t>CC1=CC(=CC=C1)OCCCC(=O)NC2=C(C3=C(S2)CCC3C(=O)OC)C(=O)OC</t>
  </si>
  <si>
    <t>1 0 0 0 0 0 0 0 0 0</t>
  </si>
  <si>
    <t>43.954540125289256</t>
  </si>
  <si>
    <t>2.2266028720370525</t>
  </si>
  <si>
    <t>1.864077041554608</t>
  </si>
  <si>
    <t>8.288025996935817</t>
  </si>
  <si>
    <t>2.863640895837696</t>
  </si>
  <si>
    <t>0.9660523930472078</t>
  </si>
  <si>
    <t>CC(C)(C)C1=CC=C(C=C1)NC(=O)N2CCN(CC2)C3=NC=C(C=C3)[N+](=O)[O-]</t>
  </si>
  <si>
    <t>Inactive</t>
  </si>
  <si>
    <t>0 0 0 0 0 0 0 0 0 0 0 0 0 0 0 0 0 1 0 0 0 0 0 0</t>
  </si>
  <si>
    <t>3.345600233194165</t>
  </si>
  <si>
    <t>632.9847998513699</t>
  </si>
  <si>
    <t>41.67445587848742</t>
  </si>
  <si>
    <t>1.0537367931005757</t>
  </si>
  <si>
    <t>0.8601707939849929</t>
  </si>
  <si>
    <t>C1=CC=C2C(=C1)C(=CC(=C2O)SCC(=O)O)NS(=O)(=O)C3=CC=CC(=C3)[N+](=O)[O-]</t>
  </si>
  <si>
    <t>39.35965560305667</t>
  </si>
  <si>
    <t>1.1685851813765575</t>
  </si>
  <si>
    <t>2.935099835335711</t>
  </si>
  <si>
    <t>1.996179115455092</t>
  </si>
  <si>
    <t>1.329518612030008</t>
  </si>
  <si>
    <t>CCN(CC)S(=O)(=O)C1=CC=CC(=C1)NC(=O)NC2=CC=CC(=C2)C(F)(F)F</t>
  </si>
  <si>
    <t>Complete curve; high efficacy</t>
  </si>
  <si>
    <t>104.33010789952648</t>
  </si>
  <si>
    <t>1.1361258334221562</t>
  </si>
  <si>
    <t>2.8331035633320014</t>
  </si>
  <si>
    <t>2.718606330156032</t>
  </si>
  <si>
    <t>0.9935428519403642</t>
  </si>
  <si>
    <t>CC1=CC2=C(C=CC=C2N=N1)N</t>
  </si>
  <si>
    <t>173.05118703006056</t>
  </si>
  <si>
    <t>176.53885522167735</t>
  </si>
  <si>
    <t>2.397338968040419</t>
  </si>
  <si>
    <t>3.4613662219871664</t>
  </si>
  <si>
    <t>0.9640691164464528</t>
  </si>
  <si>
    <t>C1=CC=C(C=C1)N2C(=O)C3=C(SC=C3C(=N2)C(=O)O)N</t>
  </si>
  <si>
    <t>QC'd by NCGCChem</t>
  </si>
  <si>
    <t>60.41113809566277</t>
  </si>
  <si>
    <t>2.339596148895904</t>
  </si>
  <si>
    <t>6.340422080843893</t>
  </si>
  <si>
    <t>4.842572572427917</t>
  </si>
  <si>
    <t>0.8234994146185148</t>
  </si>
  <si>
    <t>0.9987161581398788</t>
  </si>
  <si>
    <t>CN(C)C1=CC=C(C=C1)C2=C(C(=O)NC=C2)N</t>
  </si>
  <si>
    <t>Partial curve; partial efficacy</t>
  </si>
  <si>
    <t>161.0777615548843</t>
  </si>
  <si>
    <t>0.4688588919281046</t>
  </si>
  <si>
    <t>241.81507906823063</t>
  </si>
  <si>
    <t>1.1705706767837112</t>
  </si>
  <si>
    <t>0.9948445831469712</t>
  </si>
  <si>
    <t>C1=CC=C(C=C1)N2C(=O)C3=C(SC=C3C(=N2)N)N</t>
  </si>
  <si>
    <t>50.76388470943297</t>
  </si>
  <si>
    <t>1.4811420856386128</t>
  </si>
  <si>
    <t>5.269015394863815</t>
  </si>
  <si>
    <t>2.749696949128921</t>
  </si>
  <si>
    <t>0.9834754553092504</t>
  </si>
  <si>
    <t>C1COCCN1S(=O)(=O)C2=CC=C(C=C2)N=C3NN=C(CS3)C4=C(C=CC(=C4)F)F</t>
  </si>
  <si>
    <t>Partial curve; partial efficacy; poor fit</t>
  </si>
  <si>
    <t>QC'd by Enamine</t>
  </si>
  <si>
    <t>23.63983072741824</t>
  </si>
  <si>
    <t>2.447936517971656</t>
  </si>
  <si>
    <t>3.987707240271124</t>
  </si>
  <si>
    <t>5.643559453719477</t>
  </si>
  <si>
    <t>1.6992002199167302</t>
  </si>
  <si>
    <t>0.9529240765601992</t>
  </si>
  <si>
    <t>spence_fit_max</t>
  </si>
  <si>
    <t>spence_fit_hill</t>
  </si>
  <si>
    <t>spence_fit_EC50</t>
  </si>
  <si>
    <t>spence_fit_min</t>
  </si>
  <si>
    <t>spence_fit_RMSE</t>
  </si>
  <si>
    <t>spence_fit_R2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</si>
</sst>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16" fillId="0" borderId="0" xfId="0" applyFont="1" applyAlignment="1">
      <alignment horizontal="left"/>
    </xf>
    <xf numFmtId="0" fontId="16" fillId="0" borderId="0" xfId="0" applyFont="1"/>
    <xf numFmtId="0" fontId="18" fillId="33" borderId="0" xfId="0" applyFont="1" applyFill="1"/>
    <xf numFmtId="0" fontId="16" fillId="33" borderId="0" xfId="0" applyFont="1" applyFill="1"/>
    <xf numFmtId="0" fontId="0" fillId="0" borderId="0" xfId="0" applyAlignment="1">
      <alignment horizontal="left" vertical="top"/>
    </xf>
    <xf numFmtId="0" fontId="16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"/>
  <sheetViews>
    <sheetView tabSelected="1" zoomScale="85" zoomScaleNormal="85" workbookViewId="0">
      <pane ySplit="1" topLeftCell="A2" activePane="bottomLeft" state="frozen"/>
      <selection pane="bottomLeft" activeCell="C18" sqref="C18"/>
    </sheetView>
  </sheetViews>
  <sheetFormatPr defaultRowHeight="14.5" x14ac:dyDescent="0.35"/>
  <cols>
    <col min="1" max="1" width="13.7265625" style="2" customWidth="1"/>
    <col min="2" max="2" width="8.7265625" style="6"/>
    <col min="3" max="3" width="21.1796875" style="3" customWidth="1"/>
    <col min="4" max="7" width="8.7265625" style="6"/>
    <col min="8" max="8" width="8.7265625" style="7"/>
    <col min="9" max="9" width="32.08984375" style="7" customWidth="1"/>
    <col min="10" max="21" width="8.7265625" style="6"/>
  </cols>
  <sheetData>
    <row r="1" spans="1:21" s="3" customFormat="1" x14ac:dyDescent="0.35">
      <c r="A1" s="2" t="s">
        <v>2</v>
      </c>
      <c r="B1" s="7" t="s">
        <v>3</v>
      </c>
      <c r="C1" s="3" t="s">
        <v>4</v>
      </c>
      <c r="D1" s="7" t="s">
        <v>5</v>
      </c>
      <c r="E1" s="7" t="s">
        <v>9</v>
      </c>
      <c r="F1" s="7" t="s">
        <v>10</v>
      </c>
      <c r="G1" s="7" t="s">
        <v>20</v>
      </c>
      <c r="H1" s="7" t="s">
        <v>18</v>
      </c>
      <c r="I1" s="7" t="s">
        <v>12</v>
      </c>
      <c r="J1" s="7" t="s">
        <v>13</v>
      </c>
      <c r="K1" s="7" t="s">
        <v>14</v>
      </c>
      <c r="L1" s="7" t="s">
        <v>15</v>
      </c>
      <c r="M1" s="7" t="s">
        <v>16</v>
      </c>
      <c r="N1" s="7" t="s">
        <v>17</v>
      </c>
      <c r="O1" s="7"/>
      <c r="P1" s="7" t="s">
        <v>160</v>
      </c>
      <c r="Q1" s="7" t="s">
        <v>161</v>
      </c>
      <c r="R1" s="7" t="s">
        <v>162</v>
      </c>
      <c r="S1" s="7" t="s">
        <v>163</v>
      </c>
      <c r="T1" s="7" t="s">
        <v>164</v>
      </c>
      <c r="U1" s="7" t="s">
        <v>165</v>
      </c>
    </row>
    <row r="2" spans="1:21" x14ac:dyDescent="0.35">
      <c r="A2" s="2">
        <v>829764</v>
      </c>
      <c r="B2" s="6" t="s">
        <v>43</v>
      </c>
      <c r="C2" s="3" t="s">
        <v>44</v>
      </c>
      <c r="D2" s="6">
        <v>21</v>
      </c>
      <c r="E2" s="6">
        <v>14.125400000000001</v>
      </c>
      <c r="F2" s="6">
        <v>58.2</v>
      </c>
      <c r="G2" s="6">
        <v>-59.5</v>
      </c>
      <c r="H2" s="7">
        <v>1.2</v>
      </c>
      <c r="I2" s="7" t="s">
        <v>46</v>
      </c>
      <c r="J2" s="6">
        <v>-4.8499999999999996</v>
      </c>
      <c r="K2" s="6">
        <v>1.4786999999999999</v>
      </c>
      <c r="L2" s="6">
        <v>0.97299999999999998</v>
      </c>
      <c r="M2" s="6">
        <v>-63.46</v>
      </c>
      <c r="N2" s="6">
        <v>-5.26</v>
      </c>
      <c r="P2" s="8">
        <v>64.844825790840702</v>
      </c>
      <c r="Q2" s="8">
        <v>1.3117391270001799</v>
      </c>
      <c r="R2" s="8">
        <v>15.8541050525741</v>
      </c>
      <c r="S2" s="8">
        <v>4.8289514367966699</v>
      </c>
      <c r="T2" s="8">
        <v>2.5972254759060101</v>
      </c>
      <c r="U2" s="8">
        <v>0.97866593767094401</v>
      </c>
    </row>
    <row r="3" spans="1:21" x14ac:dyDescent="0.35">
      <c r="A3" s="2">
        <v>939236</v>
      </c>
      <c r="B3" s="6" t="s">
        <v>55</v>
      </c>
      <c r="C3" s="3" t="s">
        <v>44</v>
      </c>
      <c r="D3" s="6">
        <v>20</v>
      </c>
      <c r="E3" s="6">
        <v>25.1189</v>
      </c>
      <c r="F3" s="6">
        <v>36.82</v>
      </c>
      <c r="G3" s="6">
        <v>-36.1</v>
      </c>
      <c r="H3" s="7">
        <v>1.4</v>
      </c>
      <c r="I3" s="7" t="s">
        <v>56</v>
      </c>
      <c r="J3" s="6">
        <v>-4.5999999999999996</v>
      </c>
      <c r="K3" s="6">
        <v>1.8265</v>
      </c>
      <c r="L3" s="6">
        <v>0.87119999999999997</v>
      </c>
      <c r="M3" s="6">
        <v>-39.32</v>
      </c>
      <c r="N3" s="6">
        <v>-2.5</v>
      </c>
      <c r="P3" s="8">
        <v>35.827454210946499</v>
      </c>
      <c r="Q3" s="8">
        <v>11.062538283331699</v>
      </c>
      <c r="R3" s="8">
        <v>26.795919791365499</v>
      </c>
      <c r="S3" s="8">
        <v>3.1831925329511002</v>
      </c>
      <c r="T3" s="8">
        <v>3.2988305950078298</v>
      </c>
      <c r="U3" s="8">
        <v>0.90816291302833196</v>
      </c>
    </row>
    <row r="4" spans="1:21" x14ac:dyDescent="0.35">
      <c r="A4" s="2">
        <v>1350609</v>
      </c>
      <c r="B4" s="6" t="s">
        <v>65</v>
      </c>
      <c r="C4" s="3" t="s">
        <v>44</v>
      </c>
      <c r="D4" s="6">
        <v>21</v>
      </c>
      <c r="E4" s="6">
        <v>10</v>
      </c>
      <c r="F4" s="6">
        <v>30.563600000000001</v>
      </c>
      <c r="G4" s="6">
        <v>-38.950699999999998</v>
      </c>
      <c r="H4" s="7">
        <v>1.2</v>
      </c>
      <c r="I4" s="7" t="s">
        <v>46</v>
      </c>
      <c r="J4" s="6">
        <v>-5</v>
      </c>
      <c r="K4" s="6">
        <v>3.99</v>
      </c>
      <c r="L4" s="6">
        <v>0.99119999999999997</v>
      </c>
      <c r="M4" s="6">
        <v>-38.240900000000003</v>
      </c>
      <c r="N4" s="6">
        <v>-7.6772999999999998</v>
      </c>
      <c r="P4" s="8">
        <v>38.011577421820697</v>
      </c>
      <c r="Q4" s="8">
        <v>4.2046045610576597</v>
      </c>
      <c r="R4" s="8">
        <v>9.9980515584521505</v>
      </c>
      <c r="S4" s="8">
        <v>7.6099265334562398</v>
      </c>
      <c r="T4" s="8">
        <v>1.1947664708699599</v>
      </c>
      <c r="U4" s="8">
        <v>0.991360828310485</v>
      </c>
    </row>
    <row r="5" spans="1:21" x14ac:dyDescent="0.35">
      <c r="A5" s="2">
        <v>2118097</v>
      </c>
      <c r="B5" s="6" t="s">
        <v>74</v>
      </c>
      <c r="C5" s="3" t="s">
        <v>44</v>
      </c>
      <c r="D5" s="6">
        <v>21</v>
      </c>
      <c r="E5" s="6">
        <v>15.8489</v>
      </c>
      <c r="F5" s="6">
        <v>33.9</v>
      </c>
      <c r="G5" s="6">
        <v>-38.6</v>
      </c>
      <c r="H5" s="7">
        <v>1.2</v>
      </c>
      <c r="I5" s="7" t="s">
        <v>46</v>
      </c>
      <c r="J5" s="6">
        <v>-4.8</v>
      </c>
      <c r="K5" s="6">
        <v>1.5579000000000001</v>
      </c>
      <c r="L5" s="6">
        <v>0.96879999999999999</v>
      </c>
      <c r="M5" s="6">
        <v>-38.32</v>
      </c>
      <c r="N5" s="6">
        <v>-4.42</v>
      </c>
      <c r="P5" s="8">
        <v>41.476852872846898</v>
      </c>
      <c r="Q5" s="8">
        <v>1.2803876311195499</v>
      </c>
      <c r="R5" s="8">
        <v>20.014048229387399</v>
      </c>
      <c r="S5" s="8">
        <v>4.1627895386389699</v>
      </c>
      <c r="T5" s="8">
        <v>1.4522054276916501</v>
      </c>
      <c r="U5" s="8">
        <v>0.98032193831166803</v>
      </c>
    </row>
    <row r="6" spans="1:21" x14ac:dyDescent="0.35">
      <c r="A6" s="2">
        <v>2301472</v>
      </c>
      <c r="B6" s="6" t="s">
        <v>81</v>
      </c>
      <c r="C6" s="4" t="s">
        <v>82</v>
      </c>
      <c r="D6" s="6">
        <v>62</v>
      </c>
      <c r="E6" s="6">
        <v>7.9432999999999998</v>
      </c>
      <c r="F6" s="6">
        <v>70.48</v>
      </c>
      <c r="G6" s="6">
        <v>-74.400000000000006</v>
      </c>
      <c r="H6" s="7">
        <v>1.2</v>
      </c>
      <c r="I6" s="7" t="s">
        <v>46</v>
      </c>
      <c r="J6" s="6">
        <v>-5.0999999999999996</v>
      </c>
      <c r="K6" s="6">
        <v>1.6266</v>
      </c>
      <c r="L6" s="6">
        <v>0.97799999999999998</v>
      </c>
      <c r="M6" s="6">
        <v>-75.28</v>
      </c>
      <c r="N6" s="6">
        <v>-4.8</v>
      </c>
      <c r="P6" s="8">
        <v>70.102488343980298</v>
      </c>
      <c r="Q6" s="8">
        <v>1.7370743150299299</v>
      </c>
      <c r="R6" s="8">
        <v>6.9455693878820801</v>
      </c>
      <c r="S6" s="8">
        <v>4.7293709688880599</v>
      </c>
      <c r="T6" s="8">
        <v>3.80292414874735</v>
      </c>
      <c r="U6" s="8">
        <v>0.97573356903675301</v>
      </c>
    </row>
    <row r="7" spans="1:21" x14ac:dyDescent="0.35">
      <c r="A7" s="2">
        <v>2338527</v>
      </c>
      <c r="B7" s="6" t="s">
        <v>89</v>
      </c>
      <c r="C7" s="4" t="s">
        <v>82</v>
      </c>
      <c r="D7" s="6">
        <v>62</v>
      </c>
      <c r="E7" s="6">
        <v>7.9432999999999998</v>
      </c>
      <c r="F7" s="6">
        <v>61.81</v>
      </c>
      <c r="G7" s="6">
        <v>-61.5</v>
      </c>
      <c r="H7" s="7">
        <v>1.2</v>
      </c>
      <c r="I7" s="7" t="s">
        <v>46</v>
      </c>
      <c r="J7" s="6">
        <v>-5.0999999999999996</v>
      </c>
      <c r="K7" s="6">
        <v>1.4641</v>
      </c>
      <c r="L7" s="6">
        <v>0.97460000000000002</v>
      </c>
      <c r="M7" s="6">
        <v>-65.27</v>
      </c>
      <c r="N7" s="6">
        <v>-3.46</v>
      </c>
      <c r="P7" s="6">
        <v>58.856308588146398</v>
      </c>
      <c r="Q7" s="8">
        <v>1.72554224802031</v>
      </c>
      <c r="R7" s="8">
        <v>6.9428514488178799</v>
      </c>
      <c r="S7" s="8">
        <v>4.0756833129435801</v>
      </c>
      <c r="T7" s="8">
        <v>2.65671960913954</v>
      </c>
      <c r="U7" s="8">
        <v>0.98296410166060699</v>
      </c>
    </row>
    <row r="8" spans="1:21" x14ac:dyDescent="0.35">
      <c r="A8" s="2">
        <v>2790671</v>
      </c>
      <c r="B8" s="6" t="s">
        <v>95</v>
      </c>
      <c r="C8" s="3" t="s">
        <v>44</v>
      </c>
      <c r="D8" s="6">
        <v>23</v>
      </c>
      <c r="E8" s="6">
        <v>1.4125000000000001</v>
      </c>
      <c r="F8" s="6">
        <v>42.8</v>
      </c>
      <c r="G8" s="6">
        <v>-44</v>
      </c>
      <c r="H8" s="7">
        <v>1.2</v>
      </c>
      <c r="I8" s="7" t="s">
        <v>46</v>
      </c>
      <c r="J8" s="6">
        <v>-5.85</v>
      </c>
      <c r="K8" s="6">
        <v>1.6258999999999999</v>
      </c>
      <c r="L8" s="6">
        <v>0.99350000000000005</v>
      </c>
      <c r="M8" s="6">
        <v>-44.18</v>
      </c>
      <c r="N8" s="6">
        <v>-1.38</v>
      </c>
      <c r="P8" s="8">
        <v>43.954540125289199</v>
      </c>
      <c r="Q8" s="8">
        <v>2.2266028720370499</v>
      </c>
      <c r="R8" s="8">
        <v>1.8640770415546</v>
      </c>
      <c r="S8" s="8">
        <v>8.2880259969358097</v>
      </c>
      <c r="T8" s="8">
        <v>2.86364089583769</v>
      </c>
      <c r="U8" s="8">
        <v>0.96605239304720703</v>
      </c>
    </row>
    <row r="9" spans="1:21" x14ac:dyDescent="0.35">
      <c r="A9" s="2">
        <v>2795856</v>
      </c>
      <c r="B9" s="6" t="s">
        <v>103</v>
      </c>
      <c r="C9" s="3" t="s">
        <v>104</v>
      </c>
      <c r="D9" s="6">
        <v>0</v>
      </c>
      <c r="G9" s="6">
        <v>-11.7</v>
      </c>
      <c r="H9" s="7">
        <v>4</v>
      </c>
      <c r="P9" s="8">
        <v>3.3456002331941601</v>
      </c>
      <c r="Q9" s="6">
        <v>-0.60047803370861697</v>
      </c>
      <c r="R9" s="8">
        <v>632.98479985136896</v>
      </c>
      <c r="S9" s="8">
        <v>41.6744558784874</v>
      </c>
      <c r="T9" s="8">
        <v>1.0537367931005699</v>
      </c>
      <c r="U9" s="8">
        <v>0.86017079398499197</v>
      </c>
    </row>
    <row r="10" spans="1:21" x14ac:dyDescent="0.35">
      <c r="A10" s="2">
        <v>2939678</v>
      </c>
      <c r="B10" s="6" t="s">
        <v>111</v>
      </c>
      <c r="C10" s="3" t="s">
        <v>44</v>
      </c>
      <c r="D10" s="6">
        <v>22</v>
      </c>
      <c r="E10" s="6">
        <v>2.8184</v>
      </c>
      <c r="F10" s="6">
        <v>37.92</v>
      </c>
      <c r="G10" s="6">
        <v>-38.799999999999997</v>
      </c>
      <c r="H10" s="7">
        <v>1.2</v>
      </c>
      <c r="I10" s="7" t="s">
        <v>46</v>
      </c>
      <c r="J10" s="6">
        <v>-5.55</v>
      </c>
      <c r="K10" s="6">
        <v>1.1000000000000001</v>
      </c>
      <c r="L10" s="6">
        <v>0.98180000000000001</v>
      </c>
      <c r="M10" s="6">
        <v>-39.72</v>
      </c>
      <c r="N10" s="6">
        <v>-1.8</v>
      </c>
      <c r="P10" s="8">
        <v>39.359655603056602</v>
      </c>
      <c r="Q10" s="8">
        <v>1.16858518137655</v>
      </c>
      <c r="R10" s="8">
        <v>2.9350998353357101</v>
      </c>
      <c r="S10" s="8">
        <v>1.9961791154550901</v>
      </c>
      <c r="T10" s="8">
        <v>1.32951861203</v>
      </c>
      <c r="U10" s="6">
        <v>0.990541362342228</v>
      </c>
    </row>
    <row r="11" spans="1:21" x14ac:dyDescent="0.35">
      <c r="A11" s="2">
        <v>4094710</v>
      </c>
      <c r="B11" s="6" t="s">
        <v>117</v>
      </c>
      <c r="C11" s="5" t="s">
        <v>82</v>
      </c>
      <c r="D11" s="6">
        <v>86</v>
      </c>
      <c r="E11" s="6">
        <v>2.8184</v>
      </c>
      <c r="F11" s="6">
        <v>95.515100000000004</v>
      </c>
      <c r="G11" s="6">
        <v>-103.645</v>
      </c>
      <c r="H11" s="7">
        <v>1.1000000000000001</v>
      </c>
      <c r="I11" s="7" t="s">
        <v>118</v>
      </c>
      <c r="J11" s="6">
        <v>-5.55</v>
      </c>
      <c r="K11" s="6">
        <v>1.1000000000000001</v>
      </c>
      <c r="L11" s="6">
        <v>0.99350000000000005</v>
      </c>
      <c r="M11" s="6">
        <v>-104.777</v>
      </c>
      <c r="N11" s="6">
        <v>-9.2622999999999998</v>
      </c>
      <c r="P11" s="8">
        <v>104.330107899526</v>
      </c>
      <c r="Q11" s="8">
        <v>1.13612583342215</v>
      </c>
      <c r="R11" s="8">
        <v>2.8331035633320001</v>
      </c>
      <c r="S11" s="6">
        <v>9.9184852739112603</v>
      </c>
      <c r="T11" s="8">
        <v>2.7186063301560299</v>
      </c>
      <c r="U11" s="8">
        <v>0.99354285194036396</v>
      </c>
    </row>
    <row r="12" spans="1:21" x14ac:dyDescent="0.35">
      <c r="A12" s="2">
        <v>5310645</v>
      </c>
      <c r="B12" s="6" t="s">
        <v>124</v>
      </c>
      <c r="C12" s="5" t="s">
        <v>82</v>
      </c>
      <c r="D12" s="6">
        <v>60</v>
      </c>
      <c r="E12" s="6">
        <v>39.810699999999997</v>
      </c>
      <c r="F12" s="6">
        <v>82.05</v>
      </c>
      <c r="G12" s="6">
        <v>-68.099999999999994</v>
      </c>
      <c r="H12" s="7">
        <v>1.2</v>
      </c>
      <c r="I12" s="7" t="s">
        <v>46</v>
      </c>
      <c r="J12" s="6">
        <v>-4.4000000000000004</v>
      </c>
      <c r="K12" s="6">
        <v>1.2475000000000001</v>
      </c>
      <c r="L12" s="6">
        <v>0.96279999999999999</v>
      </c>
      <c r="M12" s="6">
        <v>-85.07</v>
      </c>
      <c r="N12" s="6">
        <v>-3.02</v>
      </c>
      <c r="P12" s="8">
        <v>173.05118703005999</v>
      </c>
      <c r="Q12" s="6">
        <v>0.877572318529384</v>
      </c>
      <c r="R12" s="8">
        <v>176.53885522167701</v>
      </c>
      <c r="S12" s="8">
        <v>2.39733896804041</v>
      </c>
      <c r="T12" s="8">
        <v>3.4613662219871602</v>
      </c>
      <c r="U12" s="8">
        <v>0.96406911644645199</v>
      </c>
    </row>
    <row r="13" spans="1:21" x14ac:dyDescent="0.35">
      <c r="A13" s="2">
        <v>9795907</v>
      </c>
      <c r="B13" s="6" t="s">
        <v>130</v>
      </c>
      <c r="C13" s="5" t="s">
        <v>82</v>
      </c>
      <c r="D13" s="6">
        <v>62</v>
      </c>
      <c r="E13" s="6">
        <v>7.0795000000000003</v>
      </c>
      <c r="F13" s="6">
        <v>63.915700000000001</v>
      </c>
      <c r="G13" s="6">
        <v>-60.460099999999997</v>
      </c>
      <c r="H13" s="7">
        <v>1.2</v>
      </c>
      <c r="I13" s="7" t="s">
        <v>46</v>
      </c>
      <c r="J13" s="6">
        <v>-5.15</v>
      </c>
      <c r="K13" s="6">
        <v>1.6604000000000001</v>
      </c>
      <c r="L13" s="6">
        <v>0.98939999999999995</v>
      </c>
      <c r="M13" s="6">
        <v>-67.170100000000005</v>
      </c>
      <c r="N13" s="6">
        <v>-3.2544</v>
      </c>
      <c r="P13" s="8">
        <v>60.4111380956627</v>
      </c>
      <c r="Q13" s="8">
        <v>2.3395961488958998</v>
      </c>
      <c r="R13" s="8">
        <v>6.34042208084389</v>
      </c>
      <c r="S13" s="8">
        <v>4.8425725724279101</v>
      </c>
      <c r="T13" s="8">
        <v>0.82349941461851395</v>
      </c>
      <c r="U13" s="8">
        <v>0.99871615813987802</v>
      </c>
    </row>
    <row r="14" spans="1:21" x14ac:dyDescent="0.35">
      <c r="A14" s="2">
        <v>25181366</v>
      </c>
      <c r="B14" s="6" t="s">
        <v>138</v>
      </c>
      <c r="C14" s="3" t="s">
        <v>44</v>
      </c>
      <c r="D14" s="6">
        <v>21</v>
      </c>
      <c r="E14" s="6">
        <v>14.125400000000001</v>
      </c>
      <c r="F14" s="6">
        <v>60.32</v>
      </c>
      <c r="G14" s="6">
        <v>-53.6</v>
      </c>
      <c r="H14" s="7">
        <v>2.2000000000000002</v>
      </c>
      <c r="I14" s="7" t="s">
        <v>139</v>
      </c>
      <c r="J14" s="6">
        <v>-4.8499999999999996</v>
      </c>
      <c r="K14" s="6">
        <v>0.9</v>
      </c>
      <c r="L14" s="6">
        <v>0.98650000000000004</v>
      </c>
      <c r="M14" s="6">
        <v>-64.319999999999993</v>
      </c>
      <c r="N14" s="6">
        <v>-4</v>
      </c>
      <c r="P14" s="8">
        <v>161.07776155488401</v>
      </c>
      <c r="Q14" s="8">
        <v>0.46885889192810398</v>
      </c>
      <c r="R14" s="8">
        <v>241.81507906823001</v>
      </c>
      <c r="S14" s="6">
        <v>-1.3565528149230699</v>
      </c>
      <c r="T14" s="8">
        <v>1.1705706767837101</v>
      </c>
      <c r="U14" s="8">
        <v>0.994844583146971</v>
      </c>
    </row>
    <row r="15" spans="1:21" x14ac:dyDescent="0.35">
      <c r="A15" s="2">
        <v>25181383</v>
      </c>
      <c r="B15" s="6" t="s">
        <v>145</v>
      </c>
      <c r="C15" s="3" t="s">
        <v>44</v>
      </c>
      <c r="D15" s="6">
        <v>22</v>
      </c>
      <c r="E15" s="6">
        <v>6.3095999999999997</v>
      </c>
      <c r="F15" s="6">
        <v>64.160700000000006</v>
      </c>
      <c r="G15" s="6">
        <v>-52.408700000000003</v>
      </c>
      <c r="H15" s="7">
        <v>1.2</v>
      </c>
      <c r="I15" s="7" t="s">
        <v>46</v>
      </c>
      <c r="J15" s="6">
        <v>-5.2</v>
      </c>
      <c r="K15" s="6">
        <v>1.1000000000000001</v>
      </c>
      <c r="L15" s="6">
        <v>0.97950000000000004</v>
      </c>
      <c r="M15" s="6">
        <v>-57.160699999999999</v>
      </c>
      <c r="N15" s="6">
        <v>7</v>
      </c>
      <c r="P15" s="8">
        <v>50.763884709432901</v>
      </c>
      <c r="Q15" s="8">
        <v>1.4811420856386099</v>
      </c>
      <c r="R15" s="8">
        <v>5.2690153948638097</v>
      </c>
      <c r="S15" s="6">
        <v>-5.2542681276580199</v>
      </c>
      <c r="T15" s="8">
        <v>2.74969694912892</v>
      </c>
      <c r="U15" s="8">
        <v>0.98347545530924996</v>
      </c>
    </row>
    <row r="16" spans="1:21" x14ac:dyDescent="0.35">
      <c r="A16" s="2">
        <v>135491645</v>
      </c>
      <c r="B16" s="6" t="s">
        <v>151</v>
      </c>
      <c r="C16" s="3" t="s">
        <v>44</v>
      </c>
      <c r="D16" s="6">
        <v>20</v>
      </c>
      <c r="E16" s="6">
        <v>3.9811000000000001</v>
      </c>
      <c r="F16" s="6">
        <v>20.059999999999999</v>
      </c>
      <c r="G16" s="6">
        <v>-24.5</v>
      </c>
      <c r="H16" s="7">
        <v>2.4</v>
      </c>
      <c r="I16" s="7" t="s">
        <v>152</v>
      </c>
      <c r="J16" s="6">
        <v>-5.4</v>
      </c>
      <c r="K16" s="6">
        <v>1.4641</v>
      </c>
      <c r="L16" s="6">
        <v>0.91200000000000003</v>
      </c>
      <c r="M16" s="6">
        <v>-25.12</v>
      </c>
      <c r="N16" s="6">
        <v>-5.0599999999999996</v>
      </c>
      <c r="P16" s="8">
        <v>23.6398307274182</v>
      </c>
      <c r="Q16" s="8">
        <v>2.4479365179716499</v>
      </c>
      <c r="R16" s="8">
        <v>3.9877072402711198</v>
      </c>
      <c r="S16" s="8">
        <v>5.6435594537194698</v>
      </c>
      <c r="T16" s="8">
        <v>1.69920021991673</v>
      </c>
      <c r="U16" s="8">
        <v>0.95292407656019895</v>
      </c>
    </row>
  </sheetData>
  <conditionalFormatting sqref="D1:D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7">
      <colorScale>
        <cfvo type="num" val="5"/>
        <cfvo type="num" val="15"/>
        <cfvo type="num" val="30"/>
        <color rgb="FF63BE7B"/>
        <color rgb="FFFFEB84"/>
        <color rgb="FFF8696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 B1:B1048576">
    <cfRule type="colorScale" priority="5">
      <colorScale>
        <cfvo type="num" val="1.4"/>
        <cfvo type="num" val="2.4"/>
        <cfvo type="num" val="3"/>
        <color rgb="FF00B050"/>
        <color rgb="FFFFEB84"/>
        <color rgb="FFFF0000"/>
      </colorScale>
    </cfRule>
  </conditionalFormatting>
  <conditionalFormatting sqref="R1:R1048576">
    <cfRule type="colorScale" priority="3">
      <colorScale>
        <cfvo type="num" val="5"/>
        <cfvo type="num" val="15"/>
        <cfvo type="num" val="30"/>
        <color rgb="FF63BE7B"/>
        <color rgb="FFFFEB84"/>
        <color rgb="FFF8696B"/>
      </colorScale>
    </cfRule>
  </conditionalFormatting>
  <conditionalFormatting sqref="P2:P16">
    <cfRule type="colorScale" priority="2">
      <colorScale>
        <cfvo type="num" val="0"/>
        <cfvo type="num" val="30"/>
        <cfvo type="num" val="60"/>
        <color rgb="FFF8696B"/>
        <color rgb="FFFFEB84"/>
        <color rgb="FF63BE7B"/>
      </colorScale>
    </cfRule>
  </conditionalFormatting>
  <conditionalFormatting sqref="G2:G16">
    <cfRule type="colorScale" priority="1">
      <colorScale>
        <cfvo type="num" val="-60"/>
        <cfvo type="num" val="-30"/>
        <cfvo type="num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"/>
  <sheetViews>
    <sheetView topLeftCell="N1" zoomScale="70" zoomScaleNormal="70" workbookViewId="0">
      <selection activeCell="AL1" sqref="AL1:AQ16"/>
    </sheetView>
  </sheetViews>
  <sheetFormatPr defaultRowHeight="14.5" x14ac:dyDescent="0.35"/>
  <cols>
    <col min="1" max="1" width="11.26953125" customWidth="1"/>
    <col min="2" max="2" width="12.90625" customWidth="1"/>
    <col min="3" max="3" width="19" style="2" customWidth="1"/>
    <col min="5" max="5" width="21.1796875" style="3" customWidth="1"/>
    <col min="13" max="13" width="18.1796875" style="3" customWidth="1"/>
    <col min="19" max="19" width="8.7265625" style="2"/>
  </cols>
  <sheetData>
    <row r="1" spans="1:43" x14ac:dyDescent="0.35">
      <c r="A1" t="s">
        <v>0</v>
      </c>
      <c r="B1" t="s">
        <v>1</v>
      </c>
      <c r="C1" s="2" t="s">
        <v>2</v>
      </c>
      <c r="D1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5">
      <c r="A2">
        <v>25</v>
      </c>
      <c r="B2">
        <v>4255295</v>
      </c>
      <c r="C2" s="2">
        <v>829764</v>
      </c>
      <c r="D2" t="s">
        <v>43</v>
      </c>
      <c r="E2" s="3" t="s">
        <v>44</v>
      </c>
      <c r="F2">
        <v>21</v>
      </c>
      <c r="I2" t="s">
        <v>45</v>
      </c>
      <c r="J2">
        <v>14.125400000000001</v>
      </c>
      <c r="K2">
        <v>58.2</v>
      </c>
      <c r="M2" s="3" t="s">
        <v>46</v>
      </c>
      <c r="N2">
        <v>-4.8499999999999996</v>
      </c>
      <c r="O2">
        <v>1.4786999999999999</v>
      </c>
      <c r="P2">
        <v>0.97299999999999998</v>
      </c>
      <c r="Q2">
        <v>-63.46</v>
      </c>
      <c r="R2">
        <v>-5.26</v>
      </c>
      <c r="S2" s="2">
        <v>-1.2</v>
      </c>
      <c r="T2" t="s">
        <v>47</v>
      </c>
      <c r="U2">
        <v>-59.5</v>
      </c>
      <c r="V2">
        <v>-6.35</v>
      </c>
      <c r="W2">
        <v>-1.8</v>
      </c>
      <c r="X2">
        <v>-7.1</v>
      </c>
      <c r="Y2">
        <v>-6.85</v>
      </c>
      <c r="AA2">
        <v>-5.9</v>
      </c>
      <c r="AB2">
        <v>-7.15</v>
      </c>
      <c r="AC2">
        <v>-7.85</v>
      </c>
      <c r="AE2">
        <v>-16.95</v>
      </c>
      <c r="AF2">
        <v>-26.8</v>
      </c>
      <c r="AG2">
        <v>-30.05</v>
      </c>
      <c r="AH2">
        <v>-46.25</v>
      </c>
      <c r="AJ2">
        <v>-60.05</v>
      </c>
      <c r="AK2" t="s">
        <v>48</v>
      </c>
      <c r="AL2" s="1" t="s">
        <v>49</v>
      </c>
      <c r="AM2" s="1" t="s">
        <v>50</v>
      </c>
      <c r="AN2" s="1" t="s">
        <v>51</v>
      </c>
      <c r="AO2" s="1" t="s">
        <v>52</v>
      </c>
      <c r="AP2" s="1" t="s">
        <v>53</v>
      </c>
      <c r="AQ2" s="1" t="s">
        <v>54</v>
      </c>
    </row>
    <row r="3" spans="1:43" x14ac:dyDescent="0.35">
      <c r="A3">
        <v>51</v>
      </c>
      <c r="B3">
        <v>26658460</v>
      </c>
      <c r="C3" s="2">
        <v>939236</v>
      </c>
      <c r="D3" t="s">
        <v>55</v>
      </c>
      <c r="E3" s="3" t="s">
        <v>44</v>
      </c>
      <c r="F3">
        <v>20</v>
      </c>
      <c r="I3" t="s">
        <v>45</v>
      </c>
      <c r="J3">
        <v>25.1189</v>
      </c>
      <c r="K3">
        <v>36.82</v>
      </c>
      <c r="M3" s="3" t="s">
        <v>56</v>
      </c>
      <c r="N3">
        <v>-4.5999999999999996</v>
      </c>
      <c r="O3">
        <v>1.8265</v>
      </c>
      <c r="P3">
        <v>0.87119999999999997</v>
      </c>
      <c r="Q3">
        <v>-39.32</v>
      </c>
      <c r="R3">
        <v>-2.5</v>
      </c>
      <c r="S3" s="2">
        <v>-1.4</v>
      </c>
      <c r="T3" t="s">
        <v>57</v>
      </c>
      <c r="U3">
        <v>-36.1</v>
      </c>
      <c r="V3">
        <v>3.45</v>
      </c>
      <c r="W3">
        <v>-3.3</v>
      </c>
      <c r="X3">
        <v>-6</v>
      </c>
      <c r="Y3">
        <v>-3</v>
      </c>
      <c r="AA3">
        <v>-1.95</v>
      </c>
      <c r="AB3">
        <v>-1.7</v>
      </c>
      <c r="AC3">
        <v>-2.2000000000000002</v>
      </c>
      <c r="AE3">
        <v>-3.05</v>
      </c>
      <c r="AF3">
        <v>-11.75</v>
      </c>
      <c r="AG3">
        <v>-2.5</v>
      </c>
      <c r="AH3">
        <v>-25</v>
      </c>
      <c r="AJ3">
        <v>-35.799999999999997</v>
      </c>
      <c r="AK3" t="s">
        <v>58</v>
      </c>
      <c r="AL3" s="1" t="s">
        <v>59</v>
      </c>
      <c r="AM3" s="1" t="s">
        <v>60</v>
      </c>
      <c r="AN3" s="1" t="s">
        <v>61</v>
      </c>
      <c r="AO3" s="1" t="s">
        <v>62</v>
      </c>
      <c r="AP3" s="1" t="s">
        <v>63</v>
      </c>
      <c r="AQ3" s="1" t="s">
        <v>64</v>
      </c>
    </row>
    <row r="4" spans="1:43" x14ac:dyDescent="0.35">
      <c r="A4">
        <v>29</v>
      </c>
      <c r="B4">
        <v>24272541</v>
      </c>
      <c r="C4" s="2">
        <v>1350609</v>
      </c>
      <c r="D4" t="s">
        <v>65</v>
      </c>
      <c r="E4" s="3" t="s">
        <v>44</v>
      </c>
      <c r="F4">
        <v>21</v>
      </c>
      <c r="I4" t="s">
        <v>45</v>
      </c>
      <c r="J4">
        <v>10</v>
      </c>
      <c r="K4">
        <v>30.563600000000001</v>
      </c>
      <c r="M4" s="3" t="s">
        <v>46</v>
      </c>
      <c r="N4">
        <v>-5</v>
      </c>
      <c r="O4">
        <v>3.99</v>
      </c>
      <c r="P4">
        <v>0.99119999999999997</v>
      </c>
      <c r="Q4">
        <v>-38.240900000000003</v>
      </c>
      <c r="R4">
        <v>-7.6772999999999998</v>
      </c>
      <c r="S4" s="2">
        <v>-1.2</v>
      </c>
      <c r="T4" t="s">
        <v>66</v>
      </c>
      <c r="U4">
        <v>-38.950699999999998</v>
      </c>
      <c r="W4">
        <v>-10.3339</v>
      </c>
      <c r="X4">
        <v>-7.9490999999999996</v>
      </c>
      <c r="Z4">
        <v>-7.1542000000000003</v>
      </c>
      <c r="AA4">
        <v>-5.5644</v>
      </c>
      <c r="AB4">
        <v>-7.1542000000000003</v>
      </c>
      <c r="AD4">
        <v>-7.9490999999999996</v>
      </c>
      <c r="AF4">
        <v>-13.513500000000001</v>
      </c>
      <c r="AG4">
        <v>-32.5914</v>
      </c>
      <c r="AH4">
        <v>-36.566000000000003</v>
      </c>
      <c r="AI4">
        <v>-38.950699999999998</v>
      </c>
      <c r="AK4" t="s">
        <v>67</v>
      </c>
      <c r="AL4" s="1" t="s">
        <v>68</v>
      </c>
      <c r="AM4" s="1" t="s">
        <v>69</v>
      </c>
      <c r="AN4" s="1" t="s">
        <v>70</v>
      </c>
      <c r="AO4" s="1" t="s">
        <v>71</v>
      </c>
      <c r="AP4" s="1" t="s">
        <v>72</v>
      </c>
      <c r="AQ4" s="1" t="s">
        <v>73</v>
      </c>
    </row>
    <row r="5" spans="1:43" x14ac:dyDescent="0.35">
      <c r="A5">
        <v>27</v>
      </c>
      <c r="B5">
        <v>24833180</v>
      </c>
      <c r="C5" s="2">
        <v>2118097</v>
      </c>
      <c r="D5" t="s">
        <v>74</v>
      </c>
      <c r="E5" s="3" t="s">
        <v>44</v>
      </c>
      <c r="F5">
        <v>21</v>
      </c>
      <c r="I5" t="s">
        <v>45</v>
      </c>
      <c r="J5">
        <v>15.8489</v>
      </c>
      <c r="K5">
        <v>33.9</v>
      </c>
      <c r="M5" s="3" t="s">
        <v>46</v>
      </c>
      <c r="N5">
        <v>-4.8</v>
      </c>
      <c r="O5">
        <v>1.5579000000000001</v>
      </c>
      <c r="P5">
        <v>0.96879999999999999</v>
      </c>
      <c r="Q5">
        <v>-38.32</v>
      </c>
      <c r="R5">
        <v>-4.42</v>
      </c>
      <c r="S5" s="2">
        <v>-1.2</v>
      </c>
      <c r="T5" t="s">
        <v>47</v>
      </c>
      <c r="U5">
        <v>-38.6</v>
      </c>
      <c r="V5">
        <v>-5.6</v>
      </c>
      <c r="W5">
        <v>-4.5999999999999996</v>
      </c>
      <c r="X5">
        <v>-4.0999999999999996</v>
      </c>
      <c r="Y5">
        <v>-5.0999999999999996</v>
      </c>
      <c r="AA5">
        <v>-4.0999999999999996</v>
      </c>
      <c r="AB5">
        <v>-2.6</v>
      </c>
      <c r="AC5">
        <v>-7.6</v>
      </c>
      <c r="AE5">
        <v>-10.6</v>
      </c>
      <c r="AF5">
        <v>-15.1</v>
      </c>
      <c r="AG5">
        <v>-17.350000000000001</v>
      </c>
      <c r="AH5">
        <v>-27.1</v>
      </c>
      <c r="AJ5">
        <v>-37.35</v>
      </c>
      <c r="AK5" t="s">
        <v>58</v>
      </c>
      <c r="AL5" s="1" t="s">
        <v>75</v>
      </c>
      <c r="AM5" s="1" t="s">
        <v>76</v>
      </c>
      <c r="AN5" s="1" t="s">
        <v>77</v>
      </c>
      <c r="AO5" s="1" t="s">
        <v>78</v>
      </c>
      <c r="AP5" s="1" t="s">
        <v>79</v>
      </c>
      <c r="AQ5" s="1" t="s">
        <v>80</v>
      </c>
    </row>
    <row r="6" spans="1:43" x14ac:dyDescent="0.35">
      <c r="A6">
        <v>2</v>
      </c>
      <c r="B6">
        <v>14733544</v>
      </c>
      <c r="C6" s="2">
        <v>2301472</v>
      </c>
      <c r="D6" t="s">
        <v>81</v>
      </c>
      <c r="E6" s="4" t="s">
        <v>82</v>
      </c>
      <c r="F6">
        <v>62</v>
      </c>
      <c r="I6" t="s">
        <v>45</v>
      </c>
      <c r="J6">
        <v>7.9432999999999998</v>
      </c>
      <c r="K6">
        <v>70.48</v>
      </c>
      <c r="M6" s="3" t="s">
        <v>46</v>
      </c>
      <c r="N6">
        <v>-5.0999999999999996</v>
      </c>
      <c r="O6">
        <v>1.6266</v>
      </c>
      <c r="P6">
        <v>0.97799999999999998</v>
      </c>
      <c r="Q6">
        <v>-75.28</v>
      </c>
      <c r="R6">
        <v>-4.8</v>
      </c>
      <c r="S6" s="2">
        <v>-1.2</v>
      </c>
      <c r="T6" t="s">
        <v>47</v>
      </c>
      <c r="U6">
        <v>-74.400000000000006</v>
      </c>
      <c r="V6">
        <v>-4.3499999999999996</v>
      </c>
      <c r="W6">
        <v>-5.35</v>
      </c>
      <c r="X6">
        <v>-6.6</v>
      </c>
      <c r="Y6">
        <v>-6.6</v>
      </c>
      <c r="AA6">
        <v>-6.6</v>
      </c>
      <c r="AB6">
        <v>-7.35</v>
      </c>
      <c r="AC6">
        <v>-14.45</v>
      </c>
      <c r="AE6">
        <v>-31.85</v>
      </c>
      <c r="AF6">
        <v>-47.9</v>
      </c>
      <c r="AG6">
        <v>-51.05</v>
      </c>
      <c r="AH6">
        <v>-61.5</v>
      </c>
      <c r="AJ6">
        <v>-73.400000000000006</v>
      </c>
      <c r="AK6" t="s">
        <v>48</v>
      </c>
      <c r="AL6" s="1" t="s">
        <v>83</v>
      </c>
      <c r="AM6" s="1" t="s">
        <v>84</v>
      </c>
      <c r="AN6" s="1" t="s">
        <v>85</v>
      </c>
      <c r="AO6" s="1" t="s">
        <v>86</v>
      </c>
      <c r="AP6" s="1" t="s">
        <v>87</v>
      </c>
      <c r="AQ6" s="1" t="s">
        <v>88</v>
      </c>
    </row>
    <row r="7" spans="1:43" x14ac:dyDescent="0.35">
      <c r="A7">
        <v>4</v>
      </c>
      <c r="B7">
        <v>3716752</v>
      </c>
      <c r="C7" s="2">
        <v>2338527</v>
      </c>
      <c r="D7" t="s">
        <v>89</v>
      </c>
      <c r="E7" s="4" t="s">
        <v>82</v>
      </c>
      <c r="F7">
        <v>62</v>
      </c>
      <c r="I7" t="s">
        <v>45</v>
      </c>
      <c r="J7">
        <v>7.9432999999999998</v>
      </c>
      <c r="K7">
        <v>61.81</v>
      </c>
      <c r="M7" s="3" t="s">
        <v>46</v>
      </c>
      <c r="N7">
        <v>-5.0999999999999996</v>
      </c>
      <c r="O7">
        <v>1.4641</v>
      </c>
      <c r="P7">
        <v>0.97460000000000002</v>
      </c>
      <c r="Q7">
        <v>-65.27</v>
      </c>
      <c r="R7">
        <v>-3.46</v>
      </c>
      <c r="S7" s="2">
        <v>-1.2</v>
      </c>
      <c r="T7" t="s">
        <v>47</v>
      </c>
      <c r="U7">
        <v>-61.5</v>
      </c>
      <c r="V7">
        <v>-6.85</v>
      </c>
      <c r="W7">
        <v>-2.6</v>
      </c>
      <c r="X7">
        <v>-6.1</v>
      </c>
      <c r="Y7">
        <v>-4.8499999999999996</v>
      </c>
      <c r="AA7">
        <v>-3.35</v>
      </c>
      <c r="AB7">
        <v>-7.6</v>
      </c>
      <c r="AC7">
        <v>-13.35</v>
      </c>
      <c r="AE7">
        <v>-27.35</v>
      </c>
      <c r="AF7">
        <v>-38.35</v>
      </c>
      <c r="AG7">
        <v>-43.35</v>
      </c>
      <c r="AH7">
        <v>-52.6</v>
      </c>
      <c r="AJ7">
        <v>-60.75</v>
      </c>
      <c r="AK7" t="s">
        <v>48</v>
      </c>
      <c r="AL7">
        <v>58.856308588146398</v>
      </c>
      <c r="AM7" s="1" t="s">
        <v>90</v>
      </c>
      <c r="AN7" s="1" t="s">
        <v>91</v>
      </c>
      <c r="AO7" s="1" t="s">
        <v>92</v>
      </c>
      <c r="AP7" s="1" t="s">
        <v>93</v>
      </c>
      <c r="AQ7" s="1" t="s">
        <v>94</v>
      </c>
    </row>
    <row r="8" spans="1:43" x14ac:dyDescent="0.35">
      <c r="A8">
        <v>6</v>
      </c>
      <c r="B8">
        <v>24272907</v>
      </c>
      <c r="C8" s="2">
        <v>2790671</v>
      </c>
      <c r="D8" t="s">
        <v>95</v>
      </c>
      <c r="E8" s="3" t="s">
        <v>44</v>
      </c>
      <c r="F8">
        <v>23</v>
      </c>
      <c r="I8" t="s">
        <v>45</v>
      </c>
      <c r="J8">
        <v>1.4125000000000001</v>
      </c>
      <c r="K8">
        <v>42.8</v>
      </c>
      <c r="M8" s="3" t="s">
        <v>46</v>
      </c>
      <c r="N8">
        <v>-5.85</v>
      </c>
      <c r="O8">
        <v>1.6258999999999999</v>
      </c>
      <c r="P8">
        <v>0.99350000000000005</v>
      </c>
      <c r="Q8">
        <v>-44.18</v>
      </c>
      <c r="R8">
        <v>-1.38</v>
      </c>
      <c r="S8" s="2">
        <v>-1.2</v>
      </c>
      <c r="T8" t="s">
        <v>96</v>
      </c>
      <c r="U8">
        <v>-44</v>
      </c>
      <c r="W8">
        <v>-14.4</v>
      </c>
      <c r="X8">
        <v>-3.2</v>
      </c>
      <c r="Z8">
        <v>-7.2</v>
      </c>
      <c r="AA8">
        <v>-16.8</v>
      </c>
      <c r="AB8">
        <v>-24</v>
      </c>
      <c r="AD8">
        <v>-37.6</v>
      </c>
      <c r="AF8">
        <v>-42.4</v>
      </c>
      <c r="AG8">
        <v>-44</v>
      </c>
      <c r="AH8">
        <v>-43.2</v>
      </c>
      <c r="AI8">
        <v>-44</v>
      </c>
      <c r="AK8" t="s">
        <v>67</v>
      </c>
      <c r="AL8" s="1" t="s">
        <v>97</v>
      </c>
      <c r="AM8" s="1" t="s">
        <v>98</v>
      </c>
      <c r="AN8" s="1" t="s">
        <v>99</v>
      </c>
      <c r="AO8" s="1" t="s">
        <v>100</v>
      </c>
      <c r="AP8" s="1" t="s">
        <v>101</v>
      </c>
      <c r="AQ8" s="1" t="s">
        <v>102</v>
      </c>
    </row>
    <row r="9" spans="1:43" x14ac:dyDescent="0.35">
      <c r="A9">
        <v>86</v>
      </c>
      <c r="B9">
        <v>26727964</v>
      </c>
      <c r="C9" s="2">
        <v>2795856</v>
      </c>
      <c r="D9" t="s">
        <v>103</v>
      </c>
      <c r="E9" s="3" t="s">
        <v>104</v>
      </c>
      <c r="F9">
        <v>0</v>
      </c>
      <c r="I9" t="s">
        <v>104</v>
      </c>
      <c r="S9" s="2">
        <v>4</v>
      </c>
      <c r="T9" t="s">
        <v>105</v>
      </c>
      <c r="U9">
        <v>-11.7</v>
      </c>
      <c r="V9">
        <v>-2.6</v>
      </c>
      <c r="W9">
        <v>-4.0999999999999996</v>
      </c>
      <c r="X9">
        <v>-5.0999999999999996</v>
      </c>
      <c r="Y9">
        <v>-2.85</v>
      </c>
      <c r="AA9">
        <v>-3.85</v>
      </c>
      <c r="AB9">
        <v>-4.5999999999999996</v>
      </c>
      <c r="AC9">
        <v>-3.6</v>
      </c>
      <c r="AE9">
        <v>-5.0999999999999996</v>
      </c>
      <c r="AF9">
        <v>-8.4</v>
      </c>
      <c r="AG9">
        <v>-6.6</v>
      </c>
      <c r="AH9">
        <v>-7.85</v>
      </c>
      <c r="AJ9">
        <v>-12.95</v>
      </c>
      <c r="AK9" t="s">
        <v>58</v>
      </c>
      <c r="AL9" s="1" t="s">
        <v>106</v>
      </c>
      <c r="AM9">
        <v>-0.60047803370861697</v>
      </c>
      <c r="AN9" s="1" t="s">
        <v>107</v>
      </c>
      <c r="AO9" s="1" t="s">
        <v>108</v>
      </c>
      <c r="AP9" s="1" t="s">
        <v>109</v>
      </c>
      <c r="AQ9" s="1" t="s">
        <v>110</v>
      </c>
    </row>
    <row r="10" spans="1:43" x14ac:dyDescent="0.35">
      <c r="A10">
        <v>20</v>
      </c>
      <c r="B10">
        <v>26658061</v>
      </c>
      <c r="C10" s="2">
        <v>2939678</v>
      </c>
      <c r="D10" t="s">
        <v>111</v>
      </c>
      <c r="E10" s="3" t="s">
        <v>44</v>
      </c>
      <c r="F10">
        <v>22</v>
      </c>
      <c r="I10" t="s">
        <v>45</v>
      </c>
      <c r="J10">
        <v>2.8184</v>
      </c>
      <c r="K10">
        <v>37.92</v>
      </c>
      <c r="M10" s="3" t="s">
        <v>46</v>
      </c>
      <c r="N10">
        <v>-5.55</v>
      </c>
      <c r="O10">
        <v>1.1000000000000001</v>
      </c>
      <c r="P10">
        <v>0.98180000000000001</v>
      </c>
      <c r="Q10">
        <v>-39.72</v>
      </c>
      <c r="R10">
        <v>-1.8</v>
      </c>
      <c r="S10" s="2">
        <v>-1.2</v>
      </c>
      <c r="T10" t="s">
        <v>47</v>
      </c>
      <c r="U10">
        <v>-38.799999999999997</v>
      </c>
      <c r="V10">
        <v>-2.25</v>
      </c>
      <c r="W10">
        <v>-2.0499999999999998</v>
      </c>
      <c r="X10">
        <v>-3.85</v>
      </c>
      <c r="Y10">
        <v>-5.7</v>
      </c>
      <c r="AA10">
        <v>-10.9</v>
      </c>
      <c r="AB10">
        <v>-14.35</v>
      </c>
      <c r="AC10">
        <v>-19.25</v>
      </c>
      <c r="AE10">
        <v>-29.2</v>
      </c>
      <c r="AF10">
        <v>-32.450000000000003</v>
      </c>
      <c r="AG10">
        <v>-33.15</v>
      </c>
      <c r="AH10">
        <v>-35.35</v>
      </c>
      <c r="AJ10">
        <v>-39.700000000000003</v>
      </c>
      <c r="AK10" t="s">
        <v>58</v>
      </c>
      <c r="AL10" s="1" t="s">
        <v>112</v>
      </c>
      <c r="AM10" s="1" t="s">
        <v>113</v>
      </c>
      <c r="AN10" s="1" t="s">
        <v>114</v>
      </c>
      <c r="AO10" s="1" t="s">
        <v>115</v>
      </c>
      <c r="AP10" s="1" t="s">
        <v>116</v>
      </c>
      <c r="AQ10">
        <v>0.990541362342228</v>
      </c>
    </row>
    <row r="11" spans="1:43" x14ac:dyDescent="0.35">
      <c r="A11">
        <v>1</v>
      </c>
      <c r="B11">
        <v>16953865</v>
      </c>
      <c r="C11" s="2">
        <v>4094710</v>
      </c>
      <c r="D11" t="s">
        <v>117</v>
      </c>
      <c r="E11" s="5" t="s">
        <v>82</v>
      </c>
      <c r="F11">
        <v>86</v>
      </c>
      <c r="I11" t="s">
        <v>45</v>
      </c>
      <c r="J11">
        <v>2.8184</v>
      </c>
      <c r="K11">
        <v>95.515100000000004</v>
      </c>
      <c r="M11" s="3" t="s">
        <v>118</v>
      </c>
      <c r="N11">
        <v>-5.55</v>
      </c>
      <c r="O11">
        <v>1.1000000000000001</v>
      </c>
      <c r="P11">
        <v>0.99350000000000005</v>
      </c>
      <c r="Q11">
        <v>-104.777</v>
      </c>
      <c r="R11">
        <v>-9.2622999999999998</v>
      </c>
      <c r="S11" s="2">
        <v>-1.1000000000000001</v>
      </c>
      <c r="T11" t="s">
        <v>66</v>
      </c>
      <c r="U11">
        <v>-103.645</v>
      </c>
      <c r="W11">
        <v>-12.6783</v>
      </c>
      <c r="X11">
        <v>-13.470700000000001</v>
      </c>
      <c r="Z11">
        <v>-19.809799999999999</v>
      </c>
      <c r="AA11">
        <v>-33.280500000000004</v>
      </c>
      <c r="AB11">
        <v>-43.581600000000002</v>
      </c>
      <c r="AD11">
        <v>-60.221899999999998</v>
      </c>
      <c r="AF11">
        <v>-83.201300000000003</v>
      </c>
      <c r="AG11">
        <v>-93.502399999999994</v>
      </c>
      <c r="AH11">
        <v>-92.71</v>
      </c>
      <c r="AI11">
        <v>-103.645</v>
      </c>
      <c r="AK11" t="s">
        <v>48</v>
      </c>
      <c r="AL11" s="1" t="s">
        <v>119</v>
      </c>
      <c r="AM11" s="1" t="s">
        <v>120</v>
      </c>
      <c r="AN11" s="1" t="s">
        <v>121</v>
      </c>
      <c r="AO11">
        <v>9.9184852739112603</v>
      </c>
      <c r="AP11" s="1" t="s">
        <v>122</v>
      </c>
      <c r="AQ11" s="1" t="s">
        <v>123</v>
      </c>
    </row>
    <row r="12" spans="1:43" x14ac:dyDescent="0.35">
      <c r="A12">
        <v>5</v>
      </c>
      <c r="B12">
        <v>7973036</v>
      </c>
      <c r="C12" s="2">
        <v>5310645</v>
      </c>
      <c r="D12" t="s">
        <v>124</v>
      </c>
      <c r="E12" s="5" t="s">
        <v>82</v>
      </c>
      <c r="F12">
        <v>60</v>
      </c>
      <c r="I12" t="s">
        <v>45</v>
      </c>
      <c r="J12">
        <v>39.810699999999997</v>
      </c>
      <c r="K12">
        <v>82.05</v>
      </c>
      <c r="M12" s="3" t="s">
        <v>46</v>
      </c>
      <c r="N12">
        <v>-4.4000000000000004</v>
      </c>
      <c r="O12">
        <v>1.2475000000000001</v>
      </c>
      <c r="P12">
        <v>0.96279999999999999</v>
      </c>
      <c r="Q12">
        <v>-85.07</v>
      </c>
      <c r="R12">
        <v>-3.02</v>
      </c>
      <c r="S12" s="2">
        <v>-1.2</v>
      </c>
      <c r="T12" t="s">
        <v>47</v>
      </c>
      <c r="U12">
        <v>-68.099999999999994</v>
      </c>
      <c r="V12">
        <v>-2.95</v>
      </c>
      <c r="W12">
        <v>-3.1</v>
      </c>
      <c r="X12">
        <v>-2.75</v>
      </c>
      <c r="Y12">
        <v>-3.15</v>
      </c>
      <c r="AA12">
        <v>-3.85</v>
      </c>
      <c r="AB12">
        <v>-3.85</v>
      </c>
      <c r="AC12">
        <v>-4.55</v>
      </c>
      <c r="AE12">
        <v>-8.9</v>
      </c>
      <c r="AF12">
        <v>-21.95</v>
      </c>
      <c r="AG12">
        <v>-13.8</v>
      </c>
      <c r="AH12">
        <v>-32.1</v>
      </c>
      <c r="AJ12">
        <v>-66.95</v>
      </c>
      <c r="AK12" t="s">
        <v>48</v>
      </c>
      <c r="AL12" s="1" t="s">
        <v>125</v>
      </c>
      <c r="AM12">
        <v>0.877572318529384</v>
      </c>
      <c r="AN12" s="1" t="s">
        <v>126</v>
      </c>
      <c r="AO12" s="1" t="s">
        <v>127</v>
      </c>
      <c r="AP12" s="1" t="s">
        <v>128</v>
      </c>
      <c r="AQ12" s="1" t="s">
        <v>129</v>
      </c>
    </row>
    <row r="13" spans="1:43" x14ac:dyDescent="0.35">
      <c r="A13">
        <v>3</v>
      </c>
      <c r="B13">
        <v>57288397</v>
      </c>
      <c r="C13" s="2">
        <v>9795907</v>
      </c>
      <c r="D13" t="s">
        <v>130</v>
      </c>
      <c r="E13" s="5" t="s">
        <v>82</v>
      </c>
      <c r="F13">
        <v>62</v>
      </c>
      <c r="I13" t="s">
        <v>45</v>
      </c>
      <c r="J13">
        <v>7.0795000000000003</v>
      </c>
      <c r="K13">
        <v>63.915700000000001</v>
      </c>
      <c r="M13" s="3" t="s">
        <v>46</v>
      </c>
      <c r="N13">
        <v>-5.15</v>
      </c>
      <c r="O13">
        <v>1.6604000000000001</v>
      </c>
      <c r="P13">
        <v>0.98939999999999995</v>
      </c>
      <c r="Q13">
        <v>-67.170100000000005</v>
      </c>
      <c r="R13">
        <v>-3.2544</v>
      </c>
      <c r="S13" s="2">
        <v>-1.2</v>
      </c>
      <c r="T13" t="s">
        <v>66</v>
      </c>
      <c r="U13">
        <v>-60.460099999999997</v>
      </c>
      <c r="W13">
        <v>-5.3505000000000003</v>
      </c>
      <c r="X13">
        <v>-4.2804000000000002</v>
      </c>
      <c r="Z13">
        <v>-4.8154000000000003</v>
      </c>
      <c r="AA13">
        <v>-6.9555999999999996</v>
      </c>
      <c r="AB13">
        <v>-5.8855000000000004</v>
      </c>
      <c r="AD13">
        <v>-16.586400000000001</v>
      </c>
      <c r="AF13">
        <v>-36.918100000000003</v>
      </c>
      <c r="AG13">
        <v>-52.4345</v>
      </c>
      <c r="AH13">
        <v>-58.854999999999997</v>
      </c>
      <c r="AI13">
        <v>-60.460099999999997</v>
      </c>
      <c r="AK13" t="s">
        <v>131</v>
      </c>
      <c r="AL13" s="1" t="s">
        <v>132</v>
      </c>
      <c r="AM13" s="1" t="s">
        <v>133</v>
      </c>
      <c r="AN13" s="1" t="s">
        <v>134</v>
      </c>
      <c r="AO13" s="1" t="s">
        <v>135</v>
      </c>
      <c r="AP13" s="1" t="s">
        <v>136</v>
      </c>
      <c r="AQ13" s="1" t="s">
        <v>137</v>
      </c>
    </row>
    <row r="14" spans="1:43" x14ac:dyDescent="0.35">
      <c r="A14">
        <v>35</v>
      </c>
      <c r="B14">
        <v>57288374</v>
      </c>
      <c r="C14" s="2">
        <v>25181366</v>
      </c>
      <c r="D14" t="s">
        <v>138</v>
      </c>
      <c r="E14" s="3" t="s">
        <v>44</v>
      </c>
      <c r="F14">
        <v>21</v>
      </c>
      <c r="I14" t="s">
        <v>45</v>
      </c>
      <c r="J14">
        <v>14.125400000000001</v>
      </c>
      <c r="K14">
        <v>60.32</v>
      </c>
      <c r="M14" s="3" t="s">
        <v>139</v>
      </c>
      <c r="N14">
        <v>-4.8499999999999996</v>
      </c>
      <c r="O14">
        <v>0.9</v>
      </c>
      <c r="P14">
        <v>0.98650000000000004</v>
      </c>
      <c r="Q14">
        <v>-64.319999999999993</v>
      </c>
      <c r="R14">
        <v>-4</v>
      </c>
      <c r="S14" s="2">
        <v>-2.2000000000000002</v>
      </c>
      <c r="T14" t="s">
        <v>66</v>
      </c>
      <c r="U14">
        <v>-53.6</v>
      </c>
      <c r="W14">
        <v>-4.8</v>
      </c>
      <c r="X14">
        <v>-2.4</v>
      </c>
      <c r="Z14">
        <v>-6.4</v>
      </c>
      <c r="AA14">
        <v>-8.8000000000000007</v>
      </c>
      <c r="AB14">
        <v>-15.2</v>
      </c>
      <c r="AD14">
        <v>-19.2</v>
      </c>
      <c r="AF14">
        <v>-24</v>
      </c>
      <c r="AG14">
        <v>-32</v>
      </c>
      <c r="AH14">
        <v>-42.4</v>
      </c>
      <c r="AI14">
        <v>-53.6</v>
      </c>
      <c r="AK14" t="s">
        <v>131</v>
      </c>
      <c r="AL14" s="1" t="s">
        <v>140</v>
      </c>
      <c r="AM14" s="1" t="s">
        <v>141</v>
      </c>
      <c r="AN14" s="1" t="s">
        <v>142</v>
      </c>
      <c r="AO14">
        <v>-1.3565528149230699</v>
      </c>
      <c r="AP14" s="1" t="s">
        <v>143</v>
      </c>
      <c r="AQ14" s="1" t="s">
        <v>144</v>
      </c>
    </row>
    <row r="15" spans="1:43" x14ac:dyDescent="0.35">
      <c r="A15">
        <v>13</v>
      </c>
      <c r="B15">
        <v>57288405</v>
      </c>
      <c r="C15" s="2">
        <v>25181383</v>
      </c>
      <c r="D15" t="s">
        <v>145</v>
      </c>
      <c r="E15" s="3" t="s">
        <v>44</v>
      </c>
      <c r="F15">
        <v>22</v>
      </c>
      <c r="I15" t="s">
        <v>45</v>
      </c>
      <c r="J15">
        <v>6.3095999999999997</v>
      </c>
      <c r="K15">
        <v>64.160700000000006</v>
      </c>
      <c r="M15" s="3" t="s">
        <v>46</v>
      </c>
      <c r="N15">
        <v>-5.2</v>
      </c>
      <c r="O15">
        <v>1.1000000000000001</v>
      </c>
      <c r="P15">
        <v>0.97950000000000004</v>
      </c>
      <c r="Q15">
        <v>-57.160699999999999</v>
      </c>
      <c r="R15">
        <v>7</v>
      </c>
      <c r="S15" s="2">
        <v>-1.2</v>
      </c>
      <c r="T15" t="s">
        <v>66</v>
      </c>
      <c r="U15">
        <v>-52.408700000000003</v>
      </c>
      <c r="W15">
        <v>2.1175000000000002</v>
      </c>
      <c r="X15">
        <v>5.2938000000000001</v>
      </c>
      <c r="Z15">
        <v>3.1762999999999999</v>
      </c>
      <c r="AA15">
        <v>3.7057000000000002</v>
      </c>
      <c r="AB15">
        <v>0</v>
      </c>
      <c r="AD15">
        <v>-19.057700000000001</v>
      </c>
      <c r="AF15">
        <v>-30.174700000000001</v>
      </c>
      <c r="AG15">
        <v>-37.056600000000003</v>
      </c>
      <c r="AH15">
        <v>-44.468000000000004</v>
      </c>
      <c r="AI15">
        <v>-52.408700000000003</v>
      </c>
      <c r="AK15" t="s">
        <v>131</v>
      </c>
      <c r="AL15" s="1" t="s">
        <v>146</v>
      </c>
      <c r="AM15" s="1" t="s">
        <v>147</v>
      </c>
      <c r="AN15" s="1" t="s">
        <v>148</v>
      </c>
      <c r="AO15">
        <v>-5.2542681276580199</v>
      </c>
      <c r="AP15" s="1" t="s">
        <v>149</v>
      </c>
      <c r="AQ15" s="1" t="s">
        <v>150</v>
      </c>
    </row>
    <row r="16" spans="1:43" x14ac:dyDescent="0.35">
      <c r="A16">
        <v>52</v>
      </c>
      <c r="B16">
        <v>24832264</v>
      </c>
      <c r="C16" s="2">
        <v>135491645</v>
      </c>
      <c r="D16" t="s">
        <v>151</v>
      </c>
      <c r="E16" s="3" t="s">
        <v>44</v>
      </c>
      <c r="F16">
        <v>20</v>
      </c>
      <c r="I16" t="s">
        <v>45</v>
      </c>
      <c r="J16">
        <v>3.9811000000000001</v>
      </c>
      <c r="K16">
        <v>20.059999999999999</v>
      </c>
      <c r="M16" s="3" t="s">
        <v>152</v>
      </c>
      <c r="N16">
        <v>-5.4</v>
      </c>
      <c r="O16">
        <v>1.4641</v>
      </c>
      <c r="P16">
        <v>0.91200000000000003</v>
      </c>
      <c r="Q16">
        <v>-25.12</v>
      </c>
      <c r="R16">
        <v>-5.0599999999999996</v>
      </c>
      <c r="S16" s="2">
        <v>-2.4</v>
      </c>
      <c r="T16" t="s">
        <v>47</v>
      </c>
      <c r="U16">
        <v>-24.5</v>
      </c>
      <c r="V16">
        <v>-6.6</v>
      </c>
      <c r="W16">
        <v>-3.4</v>
      </c>
      <c r="X16">
        <v>-6.85</v>
      </c>
      <c r="Y16">
        <v>-6.85</v>
      </c>
      <c r="AA16">
        <v>-3.95</v>
      </c>
      <c r="AB16">
        <v>-9.5</v>
      </c>
      <c r="AC16">
        <v>-11.35</v>
      </c>
      <c r="AE16">
        <v>-16.600000000000001</v>
      </c>
      <c r="AF16">
        <v>-23.45</v>
      </c>
      <c r="AG16">
        <v>-22.15</v>
      </c>
      <c r="AH16">
        <v>-23.75</v>
      </c>
      <c r="AJ16">
        <v>-23.45</v>
      </c>
      <c r="AK16" t="s">
        <v>153</v>
      </c>
      <c r="AL16" s="1" t="s">
        <v>154</v>
      </c>
      <c r="AM16" s="1" t="s">
        <v>155</v>
      </c>
      <c r="AN16" s="1" t="s">
        <v>156</v>
      </c>
      <c r="AO16" s="1" t="s">
        <v>157</v>
      </c>
      <c r="AP16" s="1" t="s">
        <v>158</v>
      </c>
      <c r="AQ16" s="1" t="s">
        <v>159</v>
      </c>
    </row>
  </sheetData>
  <conditionalFormatting sqref="F1:F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investigators_hit_assign_15cpds</vt:lpstr>
      <vt:lpstr>compare_15cpds_investigator_res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Ericksen</dc:creator>
  <cp:lastModifiedBy>Spencer Ericksen</cp:lastModifiedBy>
  <dcterms:created xsi:type="dcterms:W3CDTF">2023-11-08T18:26:20Z</dcterms:created>
  <dcterms:modified xsi:type="dcterms:W3CDTF">2024-03-04T17:18:07Z</dcterms:modified>
</cp:coreProperties>
</file>