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pen\Home\Code\cpp\capstone\scripts\analysis\"/>
    </mc:Choice>
  </mc:AlternateContent>
  <xr:revisionPtr revIDLastSave="0" documentId="13_ncr:1_{01788AEF-1988-4E08-997A-2F2C49E120E8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sta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7" i="1" l="1"/>
</calcChain>
</file>

<file path=xl/sharedStrings.xml><?xml version="1.0" encoding="utf-8"?>
<sst xmlns="http://schemas.openxmlformats.org/spreadsheetml/2006/main" count="189" uniqueCount="189">
  <si>
    <t>purePursuit/pp10path1</t>
  </si>
  <si>
    <t>purePursuit/pp20path1</t>
  </si>
  <si>
    <t>purePursuit/pp26path1</t>
  </si>
  <si>
    <t>purePursuit/pp28path1</t>
  </si>
  <si>
    <t>purePursuit/pp29path1</t>
  </si>
  <si>
    <t>purePursuit/pp30path1</t>
  </si>
  <si>
    <t>purePursuit/pp31path1</t>
  </si>
  <si>
    <t>purePursuit/pp32path1</t>
  </si>
  <si>
    <t>purePursuit/pp34path1</t>
  </si>
  <si>
    <t>purePursuit/pp40path1</t>
  </si>
  <si>
    <t>purePursuit/pp50path1</t>
  </si>
  <si>
    <t>purePursuit/pp60path1</t>
  </si>
  <si>
    <t>purePursuitA1/ppa1.10path1</t>
  </si>
  <si>
    <t>purePursuitA1/ppa1.16path1</t>
  </si>
  <si>
    <t>purePursuitA1/ppa1.18path1</t>
  </si>
  <si>
    <t>purePursuitA1/ppa1.20path1</t>
  </si>
  <si>
    <t>purePursuitA1/ppa1.22path1</t>
  </si>
  <si>
    <t>purePursuitA1/ppa1.24path1</t>
  </si>
  <si>
    <t>purePursuitA1/ppa1.26path1</t>
  </si>
  <si>
    <t>purePursuitA1/ppa1.27path1</t>
  </si>
  <si>
    <t>purePursuitA1/ppa1.28path1</t>
  </si>
  <si>
    <t>purePursuitA1/ppa1.29path1</t>
  </si>
  <si>
    <t>purePursuitA1/ppa1.30path1</t>
  </si>
  <si>
    <t>purePursuitA1/ppa1.40path1</t>
  </si>
  <si>
    <t>purePursuitA1/ppa1.50path1</t>
  </si>
  <si>
    <t>purePursuitA2/ppa2.1.44path1</t>
  </si>
  <si>
    <t>purePursuitA2/ppa2.2.44path1</t>
  </si>
  <si>
    <t>purePursuitA2/ppa2.3.44path1</t>
  </si>
  <si>
    <t>purePursuitA2/ppa2.3.46path1</t>
  </si>
  <si>
    <t>purePursuitA2/ppa2.3.48path1</t>
  </si>
  <si>
    <t>purePursuitA2/ppa2.4.42path1</t>
  </si>
  <si>
    <t>purePursuitA2/ppa2.4.43path1</t>
  </si>
  <si>
    <t>purePursuitA2/ppa2.4.44path1</t>
  </si>
  <si>
    <t>purePursuitA2/ppa2.4.45path1</t>
  </si>
  <si>
    <t>purePursuitA2/ppa2.4.46path1</t>
  </si>
  <si>
    <t>purePursuitA2/ppa2.4.48path1</t>
  </si>
  <si>
    <t>purePursuitA2/ppa2.4.50path1</t>
  </si>
  <si>
    <t>purePursuitA2/ppa2.5.20path1</t>
  </si>
  <si>
    <t>purePursuitA2/ppa2.5.30path1</t>
  </si>
  <si>
    <t>purePursuitA2/ppa2.5.36path1</t>
  </si>
  <si>
    <t>purePursuitA2/ppa2.5.38path1</t>
  </si>
  <si>
    <t>purePursuitA2/ppa2.5.40path1</t>
  </si>
  <si>
    <t>purePursuitA2/ppa2.5.42path1</t>
  </si>
  <si>
    <t>purePursuitA2/ppa2.5.44path1</t>
  </si>
  <si>
    <t>purePursuitA2/ppa2.5.46path1</t>
  </si>
  <si>
    <t>purePursuitA2/ppa2.5.48path1</t>
  </si>
  <si>
    <t>purePursuitA2/ppa2.5.50path1</t>
  </si>
  <si>
    <t>purePursuitA2/ppa2.6.44path1</t>
  </si>
  <si>
    <t>purePursuitA2/ppa2.6.46path1</t>
  </si>
  <si>
    <t>purePursuitA2/ppa2.6.48path1</t>
  </si>
  <si>
    <t>followTheCarrot/ftc10.20path1</t>
  </si>
  <si>
    <t>followTheCarrot/ftc10.30path1</t>
  </si>
  <si>
    <t>followTheCarrot/ftc10.40path1</t>
  </si>
  <si>
    <t>followTheCarrot/ftc2.20path1</t>
  </si>
  <si>
    <t>followTheCarrot/ftc2.30path1</t>
  </si>
  <si>
    <t>followTheCarrot/ftc2.40path1</t>
  </si>
  <si>
    <t>followTheCarrot/ftc4.30path1</t>
  </si>
  <si>
    <t>followTheCarrot/ftc5.20path1</t>
  </si>
  <si>
    <t>followTheCarrot/ftc5.23path1</t>
  </si>
  <si>
    <t>followTheCarrot/ftc5.25path1</t>
  </si>
  <si>
    <t>followTheCarrot/ftc5.28path1</t>
  </si>
  <si>
    <t>followTheCarrot/ftc5.30path1</t>
  </si>
  <si>
    <t>followTheCarrot/ftc5.33path1</t>
  </si>
  <si>
    <t>followTheCarrot/ftc5.35path1</t>
  </si>
  <si>
    <t>followTheCarrot/ftc5.40path1</t>
  </si>
  <si>
    <t>followTheCarrot/ftc6.30path1</t>
  </si>
  <si>
    <t>ramsete/rs1.10.1path1</t>
  </si>
  <si>
    <t>ramsete/rs15.2.8path1</t>
  </si>
  <si>
    <t>ramsete/rs15.4.8path1</t>
  </si>
  <si>
    <t>ramsete/rs15.6.8path1</t>
  </si>
  <si>
    <t>ramsete/rs15.8.8path1</t>
  </si>
  <si>
    <t>ramsete/rs25.18.8path1</t>
  </si>
  <si>
    <t>ramsete/rs27.18.8path1</t>
  </si>
  <si>
    <t>ramsete/rs28.16.8path1</t>
  </si>
  <si>
    <t>ramsete/rs28.18.10path1</t>
  </si>
  <si>
    <t>ramsete/rs28.18.12path1</t>
  </si>
  <si>
    <t>ramsete/rs28.18.14path1</t>
  </si>
  <si>
    <t>ramsete/rs28.18.6path1</t>
  </si>
  <si>
    <t>ramsete/rs28.18.8path1</t>
  </si>
  <si>
    <t>ramsete/rs28.20.8path1</t>
  </si>
  <si>
    <t>ramsete/rs3.10.10path1</t>
  </si>
  <si>
    <t>ramsete/rs3.10.1path1</t>
  </si>
  <si>
    <t>ramsete/rs3.10.5path1</t>
  </si>
  <si>
    <t>ramsete/rs3.18.10path1</t>
  </si>
  <si>
    <t>ramsete/rs3.18.6path1</t>
  </si>
  <si>
    <t>ramsete/rs3.18.8path1</t>
  </si>
  <si>
    <t>ramsete/rs3.20.10path1</t>
  </si>
  <si>
    <t>ramsete/rs3.20.12path1</t>
  </si>
  <si>
    <t>ramsete/rs3.20.14path1</t>
  </si>
  <si>
    <t>ramsete/rs3.20.5path1</t>
  </si>
  <si>
    <t>ramsete/rs3.20.7path1</t>
  </si>
  <si>
    <t>ramsete/rs3.20.8path1</t>
  </si>
  <si>
    <t>ramsete/rs3.22.8path1</t>
  </si>
  <si>
    <t>ramsete/rs35.18.8path1</t>
  </si>
  <si>
    <t>ramsete/rs35.20.8path1</t>
  </si>
  <si>
    <t>ramsete/rs35.22.8path1</t>
  </si>
  <si>
    <t>ramsete/rs5.10.1path1</t>
  </si>
  <si>
    <t>ramsete/rs5.1.30path1</t>
  </si>
  <si>
    <t>ramsete/rs5.20.10path1</t>
  </si>
  <si>
    <t>ramsete/rs5.20.5path1</t>
  </si>
  <si>
    <t>ramsete/rs5.5.30path1</t>
  </si>
  <si>
    <t>ramsete/rs5.5.5path1</t>
  </si>
  <si>
    <t>ramsete/rs8.10.1path1</t>
  </si>
  <si>
    <t>stanley/sm1.10path1</t>
  </si>
  <si>
    <t>stanley/sm1.15path1</t>
  </si>
  <si>
    <t>stanley/sm1.20path1</t>
  </si>
  <si>
    <t>stanley/sm1.35path1</t>
  </si>
  <si>
    <t>stanley/sm1.50path1</t>
  </si>
  <si>
    <t>stanley/sm2.10path1</t>
  </si>
  <si>
    <t>stanley/sm2.12path1</t>
  </si>
  <si>
    <t>stanley/sm2.15path1</t>
  </si>
  <si>
    <t>stanley/sm2.20path1</t>
  </si>
  <si>
    <t>stanley/sm2.35path1</t>
  </si>
  <si>
    <t>stanley/sm2.6path1</t>
  </si>
  <si>
    <t>stanley/sm2.7path1</t>
  </si>
  <si>
    <t>stanley/sm2.8path1</t>
  </si>
  <si>
    <t>stanley/sm2.9path1</t>
  </si>
  <si>
    <t>stanley/sm3.10path1</t>
  </si>
  <si>
    <t>stanley/sm3.15path1</t>
  </si>
  <si>
    <t>stanley/sm3.20path1</t>
  </si>
  <si>
    <t>stanley/sm3.35path1</t>
  </si>
  <si>
    <t>stanley/sm3.50path1</t>
  </si>
  <si>
    <t>stanley/sm4.35path1</t>
  </si>
  <si>
    <t>stanley/sm5.10path1</t>
  </si>
  <si>
    <t>stanley/sm5.15path1</t>
  </si>
  <si>
    <t>stanley/sm5.20path1</t>
  </si>
  <si>
    <t>stanley/sm5.35path1</t>
  </si>
  <si>
    <t>stanley/sm5.50path1</t>
  </si>
  <si>
    <t>stanley/sm8.50path1</t>
  </si>
  <si>
    <t>vectorPursuit/vp2.10path1</t>
  </si>
  <si>
    <t>vectorPursuit/vp2.20path1</t>
  </si>
  <si>
    <t>vectorPursuit/vp2.25path1</t>
  </si>
  <si>
    <t>vectorPursuit/vp2.30path1</t>
  </si>
  <si>
    <t>vectorPursuit/vp2.40path1</t>
  </si>
  <si>
    <t>vectorPursuit/vp2.50path1</t>
  </si>
  <si>
    <t>vectorPursuit/vp3.25path1</t>
  </si>
  <si>
    <t>vectorPursuit/vp4.10path1</t>
  </si>
  <si>
    <t>vectorPursuit/vp4.20path1</t>
  </si>
  <si>
    <t>vectorPursuit/vp4.25path1</t>
  </si>
  <si>
    <t>vectorPursuit/vp4.30path1</t>
  </si>
  <si>
    <t>vectorPursuit/vp4.40path1</t>
  </si>
  <si>
    <t>vectorPursuit/vp4.50path1</t>
  </si>
  <si>
    <t>vectorPursuit/vp5.24path1</t>
  </si>
  <si>
    <t>vectorPursuit/vp5.25path1</t>
  </si>
  <si>
    <t>vectorPursuit/vp5.26path1</t>
  </si>
  <si>
    <t>vectorPursuit/vp5.28path1</t>
  </si>
  <si>
    <t>vectorPursuit/vp6.10path1</t>
  </si>
  <si>
    <t>vectorPursuit/vp6.20path1</t>
  </si>
  <si>
    <t>vectorPursuit/vp6.25path1</t>
  </si>
  <si>
    <t>vectorPursuit/vp6.30path1</t>
  </si>
  <si>
    <t>vectorPursuit/vp6.40path1</t>
  </si>
  <si>
    <t>vectorPursuit/vp6.50path1</t>
  </si>
  <si>
    <t>followThePast/ftp10.10path1</t>
  </si>
  <si>
    <t>followThePast/ftp10.15path1</t>
  </si>
  <si>
    <t>followThePast/ftp10.20path1</t>
  </si>
  <si>
    <t>followThePast/ftp10.25path1</t>
  </si>
  <si>
    <t>followThePast/ftp10.30path1</t>
  </si>
  <si>
    <t>followThePast/ftp15.10path1</t>
  </si>
  <si>
    <t>followThePast/ftp15.15path1</t>
  </si>
  <si>
    <t>followThePast/ftp15.20path1</t>
  </si>
  <si>
    <t>followThePast/ftp15.25path1</t>
  </si>
  <si>
    <t>followThePast/ftp15.30path1</t>
  </si>
  <si>
    <t>followThePast/ftp15.35path1</t>
  </si>
  <si>
    <t>followThePast/ftp15.40path1</t>
  </si>
  <si>
    <t>followThePast/ftp15.45path1</t>
  </si>
  <si>
    <t>followThePast/ftp16.30path1</t>
  </si>
  <si>
    <t>followThePast/ftp18.30path1</t>
  </si>
  <si>
    <t>followThePast/ftp19.30path1</t>
  </si>
  <si>
    <t>followThePast/ftp20.10path1</t>
  </si>
  <si>
    <t>followThePast/ftp20.15path1</t>
  </si>
  <si>
    <t>followThePast/ftp20.20path1</t>
  </si>
  <si>
    <t>followThePast/ftp20.25path1</t>
  </si>
  <si>
    <t>followThePast/ftp20.27path1</t>
  </si>
  <si>
    <t>followThePast/ftp20.28path1</t>
  </si>
  <si>
    <t>followThePast/ftp20.29path1</t>
  </si>
  <si>
    <t>followThePast/ftp20.30path1</t>
  </si>
  <si>
    <t>followThePast/ftp20.31path1</t>
  </si>
  <si>
    <t>followThePast/ftp20.35path1</t>
  </si>
  <si>
    <t>followThePast/ftp20.40path1</t>
  </si>
  <si>
    <t>followThePast/ftp20.45path1</t>
  </si>
  <si>
    <t>followThePast/ftp21.30path1</t>
  </si>
  <si>
    <t>followThePast/ftp25.10path1</t>
  </si>
  <si>
    <t>followThePast/ftp25.15path1</t>
  </si>
  <si>
    <t>followThePast/ftp25.20path1</t>
  </si>
  <si>
    <t>followThePast/ftp25.25path1</t>
  </si>
  <si>
    <t>followThePast/ftp25.30path1</t>
  </si>
  <si>
    <t>followThePast/ftp25.35path1</t>
  </si>
  <si>
    <t>followThePast/ftp25.40path1</t>
  </si>
  <si>
    <t>followThePast/ftp25.45path1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</si>
</sst>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Pure</a:t>
            </a:r>
            <a:r>
              <a:rPr lang="en-US" baseline="0"/>
              <a:t> Pursuit - RMSE vs tuning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xVal>
            <c:numRef>
              <c:f>stats!$G$1:$G$12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26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34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</c:numCache>
            </c:numRef>
          </c:xVal>
          <c:yVal>
            <c:numRef>
              <c:f>stats!$D$1:$D$12</c:f>
              <c:numCache>
                <c:formatCode>General</c:formatCode>
                <c:ptCount val="12"/>
                <c:pt idx="0">
                  <c:v>15.573734099999999</c:v>
                </c:pt>
                <c:pt idx="1">
                  <c:v>7.7358931489999998</c:v>
                </c:pt>
                <c:pt idx="2">
                  <c:v>5.5450046779999997</c:v>
                </c:pt>
                <c:pt idx="3">
                  <c:v>3.8188914619999998</c:v>
                </c:pt>
                <c:pt idx="4">
                  <c:v>3.7378100220000001</c:v>
                </c:pt>
                <c:pt idx="5">
                  <c:v>3.85822726</c:v>
                </c:pt>
                <c:pt idx="6">
                  <c:v>3.921102098</c:v>
                </c:pt>
                <c:pt idx="7">
                  <c:v>4.1814516729999998</c:v>
                </c:pt>
                <c:pt idx="8">
                  <c:v>4.350793897</c:v>
                </c:pt>
                <c:pt idx="9">
                  <c:v>4.1956108810000003</c:v>
                </c:pt>
                <c:pt idx="10">
                  <c:v>5.0808766729999997</c:v>
                </c:pt>
                <c:pt idx="11">
                  <c:v>7.1993054499999998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FB5-417E-9D06-EB1BADEF1F76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stats!$G$1:$G$12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26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34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</c:numCache>
            </c:numRef>
          </c:xVal>
          <c:yVal>
            <c:numRef>
              <c:f>stats!$D$1:$D$12</c:f>
              <c:numCache>
                <c:formatCode>General</c:formatCode>
                <c:ptCount val="12"/>
                <c:pt idx="0">
                  <c:v>15.573734099999999</c:v>
                </c:pt>
                <c:pt idx="1">
                  <c:v>7.7358931489999998</c:v>
                </c:pt>
                <c:pt idx="2">
                  <c:v>5.5450046779999997</c:v>
                </c:pt>
                <c:pt idx="3">
                  <c:v>3.8188914619999998</c:v>
                </c:pt>
                <c:pt idx="4">
                  <c:v>3.7378100220000001</c:v>
                </c:pt>
                <c:pt idx="5">
                  <c:v>3.85822726</c:v>
                </c:pt>
                <c:pt idx="6">
                  <c:v>3.921102098</c:v>
                </c:pt>
                <c:pt idx="7">
                  <c:v>4.1814516729999998</c:v>
                </c:pt>
                <c:pt idx="8">
                  <c:v>4.350793897</c:v>
                </c:pt>
                <c:pt idx="9">
                  <c:v>4.1956108810000003</c:v>
                </c:pt>
                <c:pt idx="10">
                  <c:v>5.0808766729999997</c:v>
                </c:pt>
                <c:pt idx="11">
                  <c:v>7.1993054499999998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FB5-417E-9D06-EB1BADEF1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736944"/>
        <c:axId val="585314480"/>
      </c:scatterChart>
      <c:valAx>
        <c:axId val="68873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Lookahead 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14480"/>
        <c:crosses val="autoZero"/>
        <c:crossBetween val="midCat"/>
      </c:valAx>
      <c:valAx>
        <c:axId val="5853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73694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Stanley Method - time vs tuning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k=1</c:v>
          </c:tx>
          <c:xVal>
            <c:numRef>
              <c:f>stats!$H$104:$H$108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35</c:v>
                </c:pt>
                <c:pt idx="4">
                  <c:v>50</c:v>
                </c:pt>
              </c:numCache>
            </c:numRef>
          </c:xVal>
          <c:yVal>
            <c:numRef>
              <c:f>stats!$E$104:$E$108</c:f>
              <c:numCache>
                <c:formatCode>General</c:formatCode>
                <c:ptCount val="5"/>
                <c:pt idx="0">
                  <c:v>15.749000000000001</c:v>
                </c:pt>
                <c:pt idx="1">
                  <c:v>15.148</c:v>
                </c:pt>
                <c:pt idx="2">
                  <c:v>15.449</c:v>
                </c:pt>
                <c:pt idx="3">
                  <c:v>16.248000000000001</c:v>
                </c:pt>
                <c:pt idx="4">
                  <c:v>16.798999999999999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5D-4BC1-90F8-1471EB0AC3FA}"/>
            </c:ext>
          </c:extLst>
        </c:ser>
        <c:ser>
          <c:idx val="1"/>
          <c:order val="1"/>
          <c:tx>
            <c:v>k=2</c:v>
          </c:tx>
          <c:xVal>
            <c:numRef>
              <c:f>stats!$H$109:$H$117</c:f>
              <c:numCache>
                <c:formatCode>General</c:formatCode>
                <c:ptCount val="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20</c:v>
                </c:pt>
                <c:pt idx="8">
                  <c:v>35</c:v>
                </c:pt>
              </c:numCache>
            </c:numRef>
          </c:xVal>
          <c:yVal>
            <c:numRef>
              <c:f>stats!$E$109:$E$117</c:f>
              <c:numCache>
                <c:formatCode>General</c:formatCode>
                <c:ptCount val="9"/>
                <c:pt idx="0">
                  <c:v>25.048999999999999</c:v>
                </c:pt>
                <c:pt idx="1">
                  <c:v>20.199000000000002</c:v>
                </c:pt>
                <c:pt idx="2">
                  <c:v>18.649000000000001</c:v>
                </c:pt>
                <c:pt idx="3">
                  <c:v>17.998999999999999</c:v>
                </c:pt>
                <c:pt idx="4">
                  <c:v>16.498999999999999</c:v>
                </c:pt>
                <c:pt idx="5">
                  <c:v>16.748999999999999</c:v>
                </c:pt>
                <c:pt idx="6">
                  <c:v>15.648999999999999</c:v>
                </c:pt>
                <c:pt idx="7">
                  <c:v>15.648999999999999</c:v>
                </c:pt>
                <c:pt idx="8">
                  <c:v>15.898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5D-4BC1-90F8-1471EB0AC3FA}"/>
            </c:ext>
          </c:extLst>
        </c:ser>
        <c:ser>
          <c:idx val="2"/>
          <c:order val="2"/>
          <c:tx>
            <c:v>k=3</c:v>
          </c:tx>
          <c:xVal>
            <c:numRef>
              <c:f>stats!$H$118:$H$122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35</c:v>
                </c:pt>
                <c:pt idx="4">
                  <c:v>50</c:v>
                </c:pt>
              </c:numCache>
            </c:numRef>
          </c:xVal>
          <c:yVal>
            <c:numRef>
              <c:f>stats!$E$118:$E$122</c:f>
              <c:numCache>
                <c:formatCode>General</c:formatCode>
                <c:ptCount val="5"/>
                <c:pt idx="0">
                  <c:v>23.699000000000002</c:v>
                </c:pt>
                <c:pt idx="1">
                  <c:v>17.699000000000002</c:v>
                </c:pt>
                <c:pt idx="2">
                  <c:v>17.149000000000001</c:v>
                </c:pt>
                <c:pt idx="3">
                  <c:v>16.298999999999999</c:v>
                </c:pt>
                <c:pt idx="4">
                  <c:v>16.048999999999999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E5D-4BC1-90F8-1471EB0AC3FA}"/>
            </c:ext>
          </c:extLst>
        </c:ser>
        <c:ser>
          <c:idx val="3"/>
          <c:order val="3"/>
          <c:tx>
            <c:v>k=5</c:v>
          </c:tx>
          <c:xVal>
            <c:numRef>
              <c:f>stats!$H$124:$H$128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35</c:v>
                </c:pt>
                <c:pt idx="4">
                  <c:v>50</c:v>
                </c:pt>
              </c:numCache>
            </c:numRef>
          </c:xVal>
          <c:yVal>
            <c:numRef>
              <c:f>stats!$E$124:$E$128</c:f>
              <c:numCache>
                <c:formatCode>General</c:formatCode>
                <c:ptCount val="5"/>
                <c:pt idx="0">
                  <c:v>36.298000000000002</c:v>
                </c:pt>
                <c:pt idx="1">
                  <c:v>27.099</c:v>
                </c:pt>
                <c:pt idx="2">
                  <c:v>24.248999999999999</c:v>
                </c:pt>
                <c:pt idx="3">
                  <c:v>17.798999999999999</c:v>
                </c:pt>
                <c:pt idx="4">
                  <c:v>17.349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E5D-4BC1-90F8-1471EB0AC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736944"/>
        <c:axId val="585314480"/>
      </c:scatterChart>
      <c:valAx>
        <c:axId val="68873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Emulated</a:t>
                </a:r>
                <a:r>
                  <a:rPr lang="en-US" baseline="0"/>
                  <a:t> Vehicle Length</a:t>
                </a:r>
                <a:r>
                  <a:rPr lang="en-US"/>
                  <a:t>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14480"/>
        <c:crosses val="autoZero"/>
        <c:crossBetween val="midCat"/>
      </c:valAx>
      <c:valAx>
        <c:axId val="5853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 of path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736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Vector Pursuit - RMSE vs tuning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k=2</c:v>
          </c:tx>
          <c:xVal>
            <c:numRef>
              <c:f>stats!$H$130:$H$135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stats!$D$130:$D$135</c:f>
              <c:numCache>
                <c:formatCode>General</c:formatCode>
                <c:ptCount val="6"/>
                <c:pt idx="0">
                  <c:v>10.46403823</c:v>
                </c:pt>
                <c:pt idx="1">
                  <c:v>4.6201325449999997</c:v>
                </c:pt>
                <c:pt idx="2">
                  <c:v>4.2759604419999997</c:v>
                </c:pt>
                <c:pt idx="3">
                  <c:v>4.760340706</c:v>
                </c:pt>
                <c:pt idx="4">
                  <c:v>5.4973313719999997</c:v>
                </c:pt>
                <c:pt idx="5">
                  <c:v>10.70954629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D0-4D4C-9409-03B97B17F7B7}"/>
            </c:ext>
          </c:extLst>
        </c:ser>
        <c:ser>
          <c:idx val="1"/>
          <c:order val="1"/>
          <c:tx>
            <c:v>k=4</c:v>
          </c:tx>
          <c:xVal>
            <c:numRef>
              <c:f>stats!$H$137:$H$142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stats!$D$137:$D$142</c:f>
              <c:numCache>
                <c:formatCode>General</c:formatCode>
                <c:ptCount val="6"/>
                <c:pt idx="0">
                  <c:v>14.21117516</c:v>
                </c:pt>
                <c:pt idx="1">
                  <c:v>6.3050039450000002</c:v>
                </c:pt>
                <c:pt idx="2">
                  <c:v>3.9745808490000001</c:v>
                </c:pt>
                <c:pt idx="3">
                  <c:v>4.3981039390000003</c:v>
                </c:pt>
                <c:pt idx="4">
                  <c:v>5.0131425250000001</c:v>
                </c:pt>
                <c:pt idx="5">
                  <c:v>6.2514775140000003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D0-4D4C-9409-03B97B17F7B7}"/>
            </c:ext>
          </c:extLst>
        </c:ser>
        <c:ser>
          <c:idx val="2"/>
          <c:order val="2"/>
          <c:tx>
            <c:v>k=5</c:v>
          </c:tx>
          <c:xVal>
            <c:numRef>
              <c:f>stats!$H$143:$H$146</c:f>
              <c:numCache>
                <c:formatCode>General</c:formatCode>
                <c:ptCount val="4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28</c:v>
                </c:pt>
              </c:numCache>
            </c:numRef>
          </c:xVal>
          <c:yVal>
            <c:numRef>
              <c:f>stats!$D$143:$D$146</c:f>
              <c:numCache>
                <c:formatCode>General</c:formatCode>
                <c:ptCount val="4"/>
                <c:pt idx="0">
                  <c:v>3.9858880980000002</c:v>
                </c:pt>
                <c:pt idx="1">
                  <c:v>3.7355322150000001</c:v>
                </c:pt>
                <c:pt idx="2">
                  <c:v>3.9505716579999999</c:v>
                </c:pt>
                <c:pt idx="3">
                  <c:v>4.245878415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D0-4D4C-9409-03B97B17F7B7}"/>
            </c:ext>
          </c:extLst>
        </c:ser>
        <c:ser>
          <c:idx val="3"/>
          <c:order val="3"/>
          <c:tx>
            <c:v>k=6</c:v>
          </c:tx>
          <c:xVal>
            <c:numRef>
              <c:f>stats!$H$147:$H$152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stats!$D$147:$D$152</c:f>
              <c:numCache>
                <c:formatCode>General</c:formatCode>
                <c:ptCount val="6"/>
                <c:pt idx="0">
                  <c:v>13.287959069999999</c:v>
                </c:pt>
                <c:pt idx="1">
                  <c:v>6.1787484170000004</c:v>
                </c:pt>
                <c:pt idx="2">
                  <c:v>4.211600636</c:v>
                </c:pt>
                <c:pt idx="3">
                  <c:v>4.338800118</c:v>
                </c:pt>
                <c:pt idx="4">
                  <c:v>4.730007573</c:v>
                </c:pt>
                <c:pt idx="5">
                  <c:v>5.8699604860000001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D0-4D4C-9409-03B97B17F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736944"/>
        <c:axId val="585314480"/>
      </c:scatterChart>
      <c:valAx>
        <c:axId val="68873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Lookahead</a:t>
                </a:r>
                <a:r>
                  <a:rPr lang="en-US" baseline="0"/>
                  <a:t> Distance</a:t>
                </a:r>
                <a:r>
                  <a:rPr lang="en-US"/>
                  <a:t>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14480"/>
        <c:crosses val="autoZero"/>
        <c:crossBetween val="midCat"/>
      </c:valAx>
      <c:valAx>
        <c:axId val="5853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736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Vector Pursuit - time vs tuning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k=2</c:v>
          </c:tx>
          <c:xVal>
            <c:numRef>
              <c:f>stats!$H$130:$H$135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stats!$E$130:$E$135</c:f>
              <c:numCache>
                <c:formatCode>General</c:formatCode>
                <c:ptCount val="6"/>
                <c:pt idx="0">
                  <c:v>23.35</c:v>
                </c:pt>
                <c:pt idx="1">
                  <c:v>14.148999999999999</c:v>
                </c:pt>
                <c:pt idx="2">
                  <c:v>13.398999999999999</c:v>
                </c:pt>
                <c:pt idx="3">
                  <c:v>12.898999999999999</c:v>
                </c:pt>
                <c:pt idx="4">
                  <c:v>12.548999999999999</c:v>
                </c:pt>
                <c:pt idx="5">
                  <c:v>12.798999999999999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D0-4D4C-9409-03B97B17F7B7}"/>
            </c:ext>
          </c:extLst>
        </c:ser>
        <c:ser>
          <c:idx val="1"/>
          <c:order val="1"/>
          <c:tx>
            <c:v>k=4</c:v>
          </c:tx>
          <c:xVal>
            <c:numRef>
              <c:f>stats!$H$137:$H$142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stats!$E$137:$E$142</c:f>
              <c:numCache>
                <c:formatCode>General</c:formatCode>
                <c:ptCount val="6"/>
                <c:pt idx="0">
                  <c:v>29.399000000000001</c:v>
                </c:pt>
                <c:pt idx="1">
                  <c:v>15.499000000000001</c:v>
                </c:pt>
                <c:pt idx="2">
                  <c:v>13.648999999999999</c:v>
                </c:pt>
                <c:pt idx="3">
                  <c:v>13.148999999999999</c:v>
                </c:pt>
                <c:pt idx="4">
                  <c:v>12.698</c:v>
                </c:pt>
                <c:pt idx="5">
                  <c:v>12.548999999999999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D0-4D4C-9409-03B97B17F7B7}"/>
            </c:ext>
          </c:extLst>
        </c:ser>
        <c:ser>
          <c:idx val="2"/>
          <c:order val="2"/>
          <c:tx>
            <c:v>k=5</c:v>
          </c:tx>
          <c:xVal>
            <c:numRef>
              <c:f>stats!$H$143:$H$146</c:f>
              <c:numCache>
                <c:formatCode>General</c:formatCode>
                <c:ptCount val="4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28</c:v>
                </c:pt>
              </c:numCache>
            </c:numRef>
          </c:xVal>
          <c:yVal>
            <c:numRef>
              <c:f>stats!$E$143:$E$146</c:f>
              <c:numCache>
                <c:formatCode>General</c:formatCode>
                <c:ptCount val="4"/>
                <c:pt idx="0">
                  <c:v>13.999000000000001</c:v>
                </c:pt>
                <c:pt idx="1">
                  <c:v>13.747999999999999</c:v>
                </c:pt>
                <c:pt idx="2">
                  <c:v>13.599</c:v>
                </c:pt>
                <c:pt idx="3">
                  <c:v>13.249000000000001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D0-4D4C-9409-03B97B17F7B7}"/>
            </c:ext>
          </c:extLst>
        </c:ser>
        <c:ser>
          <c:idx val="3"/>
          <c:order val="3"/>
          <c:tx>
            <c:v>k=6</c:v>
          </c:tx>
          <c:xVal>
            <c:numRef>
              <c:f>stats!$H$147:$H$152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stats!$E$147:$E$152</c:f>
              <c:numCache>
                <c:formatCode>General</c:formatCode>
                <c:ptCount val="6"/>
                <c:pt idx="0">
                  <c:v>30.899000000000001</c:v>
                </c:pt>
                <c:pt idx="1">
                  <c:v>16.048999999999999</c:v>
                </c:pt>
                <c:pt idx="2">
                  <c:v>14.148999999999999</c:v>
                </c:pt>
                <c:pt idx="3">
                  <c:v>13.249000000000001</c:v>
                </c:pt>
                <c:pt idx="4">
                  <c:v>12.798999999999999</c:v>
                </c:pt>
                <c:pt idx="5">
                  <c:v>12.548999999999999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D0-4D4C-9409-03B97B17F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736944"/>
        <c:axId val="585314480"/>
      </c:scatterChart>
      <c:valAx>
        <c:axId val="68873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Lookahead</a:t>
                </a:r>
                <a:r>
                  <a:rPr lang="en-US" baseline="0"/>
                  <a:t> Distance</a:t>
                </a:r>
                <a:r>
                  <a:rPr lang="en-US"/>
                  <a:t>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14480"/>
        <c:crosses val="autoZero"/>
        <c:crossBetween val="midCat"/>
      </c:valAx>
      <c:valAx>
        <c:axId val="5853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 of path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736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Follow The Past - RMSE vs tuning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l=10</c:v>
          </c:tx>
          <c:xVal>
            <c:numRef>
              <c:f>stats!$H$153:$H$157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stats!$D$153:$D$157</c:f>
              <c:numCache>
                <c:formatCode>General</c:formatCode>
                <c:ptCount val="5"/>
                <c:pt idx="0">
                  <c:v>12.89135696</c:v>
                </c:pt>
                <c:pt idx="1">
                  <c:v>9.9492616690000002</c:v>
                </c:pt>
                <c:pt idx="2">
                  <c:v>8.7055773900000002</c:v>
                </c:pt>
                <c:pt idx="3">
                  <c:v>8.4550643329999993</c:v>
                </c:pt>
                <c:pt idx="4">
                  <c:v>8.5443967539999992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E3-429F-9CC2-78EE68C63BEE}"/>
            </c:ext>
          </c:extLst>
        </c:ser>
        <c:ser>
          <c:idx val="1"/>
          <c:order val="1"/>
          <c:tx>
            <c:v>l=15</c:v>
          </c:tx>
          <c:xVal>
            <c:numRef>
              <c:f>stats!$H$158:$H$165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</c:numCache>
            </c:numRef>
          </c:xVal>
          <c:yVal>
            <c:numRef>
              <c:f>stats!$D$158:$D$165</c:f>
              <c:numCache>
                <c:formatCode>General</c:formatCode>
                <c:ptCount val="8"/>
                <c:pt idx="0">
                  <c:v>13.6845377</c:v>
                </c:pt>
                <c:pt idx="1">
                  <c:v>8.9058100190000005</c:v>
                </c:pt>
                <c:pt idx="2">
                  <c:v>7.9205966480000001</c:v>
                </c:pt>
                <c:pt idx="3">
                  <c:v>7.6472445919999998</c:v>
                </c:pt>
                <c:pt idx="4">
                  <c:v>6.3163931360000003</c:v>
                </c:pt>
                <c:pt idx="5">
                  <c:v>7.2718116459999997</c:v>
                </c:pt>
                <c:pt idx="6">
                  <c:v>6.53523107</c:v>
                </c:pt>
                <c:pt idx="7">
                  <c:v>7.2683874739999998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E3-429F-9CC2-78EE68C63BEE}"/>
            </c:ext>
          </c:extLst>
        </c:ser>
        <c:ser>
          <c:idx val="2"/>
          <c:order val="2"/>
          <c:tx>
            <c:v>l=20</c:v>
          </c:tx>
          <c:xVal>
            <c:numRef>
              <c:f>stats!$H$169:$H$180</c:f>
              <c:numCache>
                <c:formatCode>General</c:formatCode>
                <c:ptCount val="1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35</c:v>
                </c:pt>
                <c:pt idx="10">
                  <c:v>40</c:v>
                </c:pt>
                <c:pt idx="11">
                  <c:v>45</c:v>
                </c:pt>
              </c:numCache>
            </c:numRef>
          </c:xVal>
          <c:yVal>
            <c:numRef>
              <c:f>stats!$D$169:$D$180</c:f>
              <c:numCache>
                <c:formatCode>General</c:formatCode>
                <c:ptCount val="12"/>
                <c:pt idx="0">
                  <c:v>11.203408680000001</c:v>
                </c:pt>
                <c:pt idx="1">
                  <c:v>8.0988735859999998</c:v>
                </c:pt>
                <c:pt idx="2">
                  <c:v>6.89633099</c:v>
                </c:pt>
                <c:pt idx="3">
                  <c:v>6.3532122930000003</c:v>
                </c:pt>
                <c:pt idx="4">
                  <c:v>6.7231741840000003</c:v>
                </c:pt>
                <c:pt idx="5">
                  <c:v>6.4856632220000003</c:v>
                </c:pt>
                <c:pt idx="6">
                  <c:v>6.8760274580000003</c:v>
                </c:pt>
                <c:pt idx="7">
                  <c:v>6.305847322</c:v>
                </c:pt>
                <c:pt idx="8">
                  <c:v>7.0983525670000001</c:v>
                </c:pt>
                <c:pt idx="9">
                  <c:v>7.0314267419999998</c:v>
                </c:pt>
                <c:pt idx="10">
                  <c:v>7.371351465</c:v>
                </c:pt>
                <c:pt idx="11">
                  <c:v>7.3154054569999998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E3-429F-9CC2-78EE68C63BEE}"/>
            </c:ext>
          </c:extLst>
        </c:ser>
        <c:ser>
          <c:idx val="3"/>
          <c:order val="3"/>
          <c:tx>
            <c:v>l=25</c:v>
          </c:tx>
          <c:xVal>
            <c:numRef>
              <c:f>stats!$H$182:$H$189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</c:numCache>
            </c:numRef>
          </c:xVal>
          <c:yVal>
            <c:numRef>
              <c:f>stats!$D$182:$D$189</c:f>
              <c:numCache>
                <c:formatCode>General</c:formatCode>
                <c:ptCount val="8"/>
                <c:pt idx="0">
                  <c:v>12.048230350000001</c:v>
                </c:pt>
                <c:pt idx="1">
                  <c:v>6.9775878169999999</c:v>
                </c:pt>
                <c:pt idx="2">
                  <c:v>6.5511680759999997</c:v>
                </c:pt>
                <c:pt idx="3">
                  <c:v>6.912116395</c:v>
                </c:pt>
                <c:pt idx="4">
                  <c:v>7.2878265520000003</c:v>
                </c:pt>
                <c:pt idx="5">
                  <c:v>8.1447430060000006</c:v>
                </c:pt>
                <c:pt idx="6">
                  <c:v>7.4907702790000004</c:v>
                </c:pt>
                <c:pt idx="7">
                  <c:v>7.7737205730000003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E3-429F-9CC2-78EE68C63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736944"/>
        <c:axId val="585314480"/>
      </c:scatterChart>
      <c:valAx>
        <c:axId val="68873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Lookahead</a:t>
                </a:r>
                <a:r>
                  <a:rPr lang="en-US" baseline="0"/>
                  <a:t> Distance</a:t>
                </a:r>
                <a:r>
                  <a:rPr lang="en-US"/>
                  <a:t>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14480"/>
        <c:crosses val="autoZero"/>
        <c:crossBetween val="midCat"/>
      </c:valAx>
      <c:valAx>
        <c:axId val="5853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736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Follow The Past - time vs tuning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l=10</c:v>
          </c:tx>
          <c:xVal>
            <c:numRef>
              <c:f>stats!$H$153:$H$157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stats!$E$153:$E$157</c:f>
              <c:numCache>
                <c:formatCode>General</c:formatCode>
                <c:ptCount val="5"/>
                <c:pt idx="0">
                  <c:v>31.149000000000001</c:v>
                </c:pt>
                <c:pt idx="1">
                  <c:v>22.248999999999999</c:v>
                </c:pt>
                <c:pt idx="2">
                  <c:v>19.547999999999998</c:v>
                </c:pt>
                <c:pt idx="3">
                  <c:v>18.148</c:v>
                </c:pt>
                <c:pt idx="4">
                  <c:v>17.399000000000001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E3-429F-9CC2-78EE68C63BEE}"/>
            </c:ext>
          </c:extLst>
        </c:ser>
        <c:ser>
          <c:idx val="1"/>
          <c:order val="1"/>
          <c:tx>
            <c:v>l=15</c:v>
          </c:tx>
          <c:xVal>
            <c:numRef>
              <c:f>stats!$H$158:$H$165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</c:numCache>
            </c:numRef>
          </c:xVal>
          <c:yVal>
            <c:numRef>
              <c:f>stats!$E$158:$E$165</c:f>
              <c:numCache>
                <c:formatCode>General</c:formatCode>
                <c:ptCount val="8"/>
                <c:pt idx="0">
                  <c:v>25.248000000000001</c:v>
                </c:pt>
                <c:pt idx="1">
                  <c:v>18.548999999999999</c:v>
                </c:pt>
                <c:pt idx="2">
                  <c:v>17.099</c:v>
                </c:pt>
                <c:pt idx="3">
                  <c:v>16.847999999999999</c:v>
                </c:pt>
                <c:pt idx="4">
                  <c:v>16.398</c:v>
                </c:pt>
                <c:pt idx="5">
                  <c:v>16.797999999999998</c:v>
                </c:pt>
                <c:pt idx="6">
                  <c:v>16.548999999999999</c:v>
                </c:pt>
                <c:pt idx="7">
                  <c:v>16.699000000000002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E3-429F-9CC2-78EE68C63BEE}"/>
            </c:ext>
          </c:extLst>
        </c:ser>
        <c:ser>
          <c:idx val="2"/>
          <c:order val="2"/>
          <c:tx>
            <c:v>l=20</c:v>
          </c:tx>
          <c:xVal>
            <c:numRef>
              <c:f>stats!$H$169:$H$180</c:f>
              <c:numCache>
                <c:formatCode>General</c:formatCode>
                <c:ptCount val="1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35</c:v>
                </c:pt>
                <c:pt idx="10">
                  <c:v>40</c:v>
                </c:pt>
                <c:pt idx="11">
                  <c:v>45</c:v>
                </c:pt>
              </c:numCache>
            </c:numRef>
          </c:xVal>
          <c:yVal>
            <c:numRef>
              <c:f>stats!$E$169:$E$180</c:f>
              <c:numCache>
                <c:formatCode>General</c:formatCode>
                <c:ptCount val="12"/>
                <c:pt idx="0">
                  <c:v>20.748999999999999</c:v>
                </c:pt>
                <c:pt idx="1">
                  <c:v>17.248000000000001</c:v>
                </c:pt>
                <c:pt idx="2">
                  <c:v>16.599</c:v>
                </c:pt>
                <c:pt idx="3">
                  <c:v>16.349</c:v>
                </c:pt>
                <c:pt idx="4">
                  <c:v>16.298999999999999</c:v>
                </c:pt>
                <c:pt idx="5">
                  <c:v>16.297999999999998</c:v>
                </c:pt>
                <c:pt idx="6">
                  <c:v>16.349</c:v>
                </c:pt>
                <c:pt idx="7">
                  <c:v>16.298999999999999</c:v>
                </c:pt>
                <c:pt idx="8">
                  <c:v>16.498999999999999</c:v>
                </c:pt>
                <c:pt idx="9">
                  <c:v>16.748999999999999</c:v>
                </c:pt>
                <c:pt idx="10">
                  <c:v>16.849</c:v>
                </c:pt>
                <c:pt idx="11">
                  <c:v>16.798999999999999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E3-429F-9CC2-78EE68C63BEE}"/>
            </c:ext>
          </c:extLst>
        </c:ser>
        <c:ser>
          <c:idx val="3"/>
          <c:order val="3"/>
          <c:tx>
            <c:v>l=25</c:v>
          </c:tx>
          <c:xVal>
            <c:numRef>
              <c:f>stats!$H$182:$H$189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</c:numCache>
            </c:numRef>
          </c:xVal>
          <c:yVal>
            <c:numRef>
              <c:f>stats!$E$182:$E$189</c:f>
              <c:numCache>
                <c:formatCode>General</c:formatCode>
                <c:ptCount val="8"/>
                <c:pt idx="0">
                  <c:v>21.047999999999998</c:v>
                </c:pt>
                <c:pt idx="1">
                  <c:v>16.548999999999999</c:v>
                </c:pt>
                <c:pt idx="2">
                  <c:v>16.699000000000002</c:v>
                </c:pt>
                <c:pt idx="3">
                  <c:v>16.798999999999999</c:v>
                </c:pt>
                <c:pt idx="4">
                  <c:v>16.399000000000001</c:v>
                </c:pt>
                <c:pt idx="5">
                  <c:v>16.649000000000001</c:v>
                </c:pt>
                <c:pt idx="6">
                  <c:v>16.399000000000001</c:v>
                </c:pt>
                <c:pt idx="7">
                  <c:v>16.498999999999999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E3-429F-9CC2-78EE68C63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736944"/>
        <c:axId val="585314480"/>
      </c:scatterChart>
      <c:valAx>
        <c:axId val="68873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Lookahead</a:t>
                </a:r>
                <a:r>
                  <a:rPr lang="en-US" baseline="0"/>
                  <a:t> Distance</a:t>
                </a:r>
                <a:r>
                  <a:rPr lang="en-US"/>
                  <a:t>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14480"/>
        <c:crosses val="autoZero"/>
        <c:crossBetween val="midCat"/>
      </c:valAx>
      <c:valAx>
        <c:axId val="5853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 of path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736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Ramsete - RMSE vs tuning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zeta=0.28</c:v>
          </c:tx>
          <c:xVal>
            <c:numRef>
              <c:f>(stats!$H$74,stats!$H$79:$H$80)</c:f>
              <c:numCache>
                <c:formatCode>General</c:formatCode>
                <c:ptCount val="3"/>
                <c:pt idx="0">
                  <c:v>1.6000000000000001E-3</c:v>
                </c:pt>
                <c:pt idx="1">
                  <c:v>1.8E-3</c:v>
                </c:pt>
                <c:pt idx="2">
                  <c:v>2E-3</c:v>
                </c:pt>
              </c:numCache>
            </c:numRef>
          </c:xVal>
          <c:yVal>
            <c:numRef>
              <c:f>(stats!$D$74,stats!$D$79:$D$80)</c:f>
              <c:numCache>
                <c:formatCode>General</c:formatCode>
                <c:ptCount val="3"/>
                <c:pt idx="0">
                  <c:v>4.3668100299999999</c:v>
                </c:pt>
                <c:pt idx="1">
                  <c:v>4.2135176970000003</c:v>
                </c:pt>
                <c:pt idx="2">
                  <c:v>4.8404945899999996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49-40AE-AFF1-90653E3C4FB3}"/>
            </c:ext>
          </c:extLst>
        </c:ser>
        <c:ser>
          <c:idx val="2"/>
          <c:order val="1"/>
          <c:tx>
            <c:v>zeta=0.3</c:v>
          </c:tx>
          <c:xVal>
            <c:numRef>
              <c:f>(stats!$H$86,stats!$H$92:$H$93)</c:f>
              <c:numCache>
                <c:formatCode>General</c:formatCode>
                <c:ptCount val="3"/>
                <c:pt idx="0">
                  <c:v>1.8E-3</c:v>
                </c:pt>
                <c:pt idx="1">
                  <c:v>2E-3</c:v>
                </c:pt>
                <c:pt idx="2">
                  <c:v>2.2000000000000001E-3</c:v>
                </c:pt>
              </c:numCache>
            </c:numRef>
          </c:xVal>
          <c:yVal>
            <c:numRef>
              <c:f>(stats!$D$86,stats!$D$92:$D$93)</c:f>
              <c:numCache>
                <c:formatCode>General</c:formatCode>
                <c:ptCount val="3"/>
                <c:pt idx="0">
                  <c:v>4.3144308240000004</c:v>
                </c:pt>
                <c:pt idx="1">
                  <c:v>4.0231964360000001</c:v>
                </c:pt>
                <c:pt idx="2">
                  <c:v>4.2191212560000002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49-40AE-AFF1-90653E3C4FB3}"/>
            </c:ext>
          </c:extLst>
        </c:ser>
        <c:ser>
          <c:idx val="3"/>
          <c:order val="2"/>
          <c:tx>
            <c:v>zeta=0.35</c:v>
          </c:tx>
          <c:xVal>
            <c:numRef>
              <c:f>stats!$H$94:$H$96</c:f>
              <c:numCache>
                <c:formatCode>General</c:formatCode>
                <c:ptCount val="3"/>
                <c:pt idx="0">
                  <c:v>1.8E-3</c:v>
                </c:pt>
                <c:pt idx="1">
                  <c:v>2E-3</c:v>
                </c:pt>
                <c:pt idx="2">
                  <c:v>2.2000000000000001E-3</c:v>
                </c:pt>
              </c:numCache>
            </c:numRef>
          </c:xVal>
          <c:yVal>
            <c:numRef>
              <c:f>stats!$D$94:$D$96</c:f>
              <c:numCache>
                <c:formatCode>General</c:formatCode>
                <c:ptCount val="3"/>
                <c:pt idx="0">
                  <c:v>4.1341358159999997</c:v>
                </c:pt>
                <c:pt idx="1">
                  <c:v>4.5754112840000003</c:v>
                </c:pt>
                <c:pt idx="2">
                  <c:v>4.5490046780000002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549-40AE-AFF1-90653E3C4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736944"/>
        <c:axId val="585314480"/>
      </c:scatterChart>
      <c:valAx>
        <c:axId val="688736944"/>
        <c:scaling>
          <c:orientation val="minMax"/>
          <c:min val="1.5000000000000005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 (1/cm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14480"/>
        <c:crosses val="autoZero"/>
        <c:crossBetween val="midCat"/>
      </c:valAx>
      <c:valAx>
        <c:axId val="5853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736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Ramsete - time vs tuning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zeta=0.28</c:v>
          </c:tx>
          <c:xVal>
            <c:numRef>
              <c:f>(stats!$H$74,stats!$H$79:$H$80)</c:f>
              <c:numCache>
                <c:formatCode>General</c:formatCode>
                <c:ptCount val="3"/>
                <c:pt idx="0">
                  <c:v>1.6000000000000001E-3</c:v>
                </c:pt>
                <c:pt idx="1">
                  <c:v>1.8E-3</c:v>
                </c:pt>
                <c:pt idx="2">
                  <c:v>2E-3</c:v>
                </c:pt>
              </c:numCache>
            </c:numRef>
          </c:xVal>
          <c:yVal>
            <c:numRef>
              <c:f>(stats!$E$74,stats!$E$79:$E$80)</c:f>
              <c:numCache>
                <c:formatCode>General</c:formatCode>
                <c:ptCount val="3"/>
                <c:pt idx="0">
                  <c:v>13.499000000000001</c:v>
                </c:pt>
                <c:pt idx="1">
                  <c:v>13.449</c:v>
                </c:pt>
                <c:pt idx="2">
                  <c:v>13.648999999999999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49-40AE-AFF1-90653E3C4FB3}"/>
            </c:ext>
          </c:extLst>
        </c:ser>
        <c:ser>
          <c:idx val="2"/>
          <c:order val="1"/>
          <c:tx>
            <c:v>zeta=0.3</c:v>
          </c:tx>
          <c:xVal>
            <c:numRef>
              <c:f>(stats!$H$86,stats!$H$92:$H$93)</c:f>
              <c:numCache>
                <c:formatCode>General</c:formatCode>
                <c:ptCount val="3"/>
                <c:pt idx="0">
                  <c:v>1.8E-3</c:v>
                </c:pt>
                <c:pt idx="1">
                  <c:v>2E-3</c:v>
                </c:pt>
                <c:pt idx="2">
                  <c:v>2.2000000000000001E-3</c:v>
                </c:pt>
              </c:numCache>
            </c:numRef>
          </c:xVal>
          <c:yVal>
            <c:numRef>
              <c:f>(stats!$E$86,stats!$E$92:$E$93)</c:f>
              <c:numCache>
                <c:formatCode>General</c:formatCode>
                <c:ptCount val="3"/>
                <c:pt idx="0">
                  <c:v>13.599</c:v>
                </c:pt>
                <c:pt idx="1">
                  <c:v>13.599</c:v>
                </c:pt>
                <c:pt idx="2">
                  <c:v>13.548999999999999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49-40AE-AFF1-90653E3C4FB3}"/>
            </c:ext>
          </c:extLst>
        </c:ser>
        <c:ser>
          <c:idx val="3"/>
          <c:order val="2"/>
          <c:tx>
            <c:v>zeta=0.35</c:v>
          </c:tx>
          <c:xVal>
            <c:numRef>
              <c:f>stats!$H$94:$H$96</c:f>
              <c:numCache>
                <c:formatCode>General</c:formatCode>
                <c:ptCount val="3"/>
                <c:pt idx="0">
                  <c:v>1.8E-3</c:v>
                </c:pt>
                <c:pt idx="1">
                  <c:v>2E-3</c:v>
                </c:pt>
                <c:pt idx="2">
                  <c:v>2.2000000000000001E-3</c:v>
                </c:pt>
              </c:numCache>
            </c:numRef>
          </c:xVal>
          <c:yVal>
            <c:numRef>
              <c:f>stats!$E$94:$E$96</c:f>
              <c:numCache>
                <c:formatCode>General</c:formatCode>
                <c:ptCount val="3"/>
                <c:pt idx="0">
                  <c:v>13.499000000000001</c:v>
                </c:pt>
                <c:pt idx="1">
                  <c:v>13.798999999999999</c:v>
                </c:pt>
                <c:pt idx="2">
                  <c:v>13.599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549-40AE-AFF1-90653E3C4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736944"/>
        <c:axId val="585314480"/>
      </c:scatterChart>
      <c:valAx>
        <c:axId val="688736944"/>
        <c:scaling>
          <c:orientation val="minMax"/>
          <c:min val="1.5000000000000005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 (1/cm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14480"/>
        <c:crosses val="autoZero"/>
        <c:crossBetween val="midCat"/>
      </c:valAx>
      <c:valAx>
        <c:axId val="5853144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 of path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736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Pure</a:t>
            </a:r>
            <a:r>
              <a:rPr lang="en-US" baseline="0"/>
              <a:t> Pursuit - time vs tuning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stats!$G$1:$G$12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26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34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</c:numCache>
            </c:numRef>
          </c:xVal>
          <c:yVal>
            <c:numRef>
              <c:f>stats!$E$1:$E$12</c:f>
              <c:numCache>
                <c:formatCode>General</c:formatCode>
                <c:ptCount val="12"/>
                <c:pt idx="0">
                  <c:v>42.399000000000001</c:v>
                </c:pt>
                <c:pt idx="1">
                  <c:v>17.149000000000001</c:v>
                </c:pt>
                <c:pt idx="2">
                  <c:v>14.648999999999999</c:v>
                </c:pt>
                <c:pt idx="3">
                  <c:v>13.898999999999999</c:v>
                </c:pt>
                <c:pt idx="4">
                  <c:v>13.698</c:v>
                </c:pt>
                <c:pt idx="5">
                  <c:v>13.448</c:v>
                </c:pt>
                <c:pt idx="6">
                  <c:v>13.497999999999999</c:v>
                </c:pt>
                <c:pt idx="7">
                  <c:v>13.249000000000001</c:v>
                </c:pt>
                <c:pt idx="8">
                  <c:v>13.099</c:v>
                </c:pt>
                <c:pt idx="9">
                  <c:v>12.949</c:v>
                </c:pt>
                <c:pt idx="10">
                  <c:v>12.648999999999999</c:v>
                </c:pt>
                <c:pt idx="11">
                  <c:v>12.499000000000001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62-487C-B0EB-229AF9BDF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736944"/>
        <c:axId val="585314480"/>
      </c:scatterChart>
      <c:valAx>
        <c:axId val="68873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Lookahead 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14480"/>
        <c:crosses val="autoZero"/>
        <c:crossBetween val="midCat"/>
      </c:valAx>
      <c:valAx>
        <c:axId val="5853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</a:t>
                </a:r>
                <a:r>
                  <a:rPr lang="en-US" baseline="0"/>
                  <a:t> of path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73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Pure</a:t>
            </a:r>
            <a:r>
              <a:rPr lang="en-US" baseline="0"/>
              <a:t> Pursuit A1 - RMSE vs tuning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stats!$G$13:$G$25</c:f>
              <c:numCache>
                <c:formatCode>General</c:formatCode>
                <c:ptCount val="13"/>
                <c:pt idx="0">
                  <c:v>10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</c:numCache>
            </c:numRef>
          </c:xVal>
          <c:yVal>
            <c:numRef>
              <c:f>stats!$D$13:$D$25</c:f>
              <c:numCache>
                <c:formatCode>General</c:formatCode>
                <c:ptCount val="13"/>
                <c:pt idx="0">
                  <c:v>11.43547706</c:v>
                </c:pt>
                <c:pt idx="1">
                  <c:v>7.0011408770000001</c:v>
                </c:pt>
                <c:pt idx="2">
                  <c:v>7.6986492679999996</c:v>
                </c:pt>
                <c:pt idx="3">
                  <c:v>6.5210981590000001</c:v>
                </c:pt>
                <c:pt idx="4">
                  <c:v>6.3710486810000004</c:v>
                </c:pt>
                <c:pt idx="5">
                  <c:v>5.2042200440000004</c:v>
                </c:pt>
                <c:pt idx="6">
                  <c:v>4.3560434780000001</c:v>
                </c:pt>
                <c:pt idx="7">
                  <c:v>4.3536153039999999</c:v>
                </c:pt>
                <c:pt idx="8">
                  <c:v>4.0237101849999997</c:v>
                </c:pt>
                <c:pt idx="9">
                  <c:v>4.0944782130000004</c:v>
                </c:pt>
                <c:pt idx="10">
                  <c:v>4.3311281829999997</c:v>
                </c:pt>
                <c:pt idx="11">
                  <c:v>4.3238979029999998</c:v>
                </c:pt>
                <c:pt idx="12">
                  <c:v>6.4278072960000001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37E-492A-991D-3E309EF77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736944"/>
        <c:axId val="585314480"/>
      </c:scatterChart>
      <c:valAx>
        <c:axId val="68873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Lookahead 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14480"/>
        <c:crosses val="autoZero"/>
        <c:crossBetween val="midCat"/>
      </c:valAx>
      <c:valAx>
        <c:axId val="5853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73694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Pure</a:t>
            </a:r>
            <a:r>
              <a:rPr lang="en-US" baseline="0"/>
              <a:t> Pursuit A1 - time vs tuning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stats!$G$13:$G$25</c:f>
              <c:numCache>
                <c:formatCode>General</c:formatCode>
                <c:ptCount val="13"/>
                <c:pt idx="0">
                  <c:v>10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</c:numCache>
            </c:numRef>
          </c:xVal>
          <c:yVal>
            <c:numRef>
              <c:f>stats!$E$13:$E$25</c:f>
              <c:numCache>
                <c:formatCode>General</c:formatCode>
                <c:ptCount val="13"/>
                <c:pt idx="0">
                  <c:v>20.143999999999998</c:v>
                </c:pt>
                <c:pt idx="1">
                  <c:v>15.895</c:v>
                </c:pt>
                <c:pt idx="2">
                  <c:v>15.695</c:v>
                </c:pt>
                <c:pt idx="3">
                  <c:v>15.045</c:v>
                </c:pt>
                <c:pt idx="4">
                  <c:v>14.545</c:v>
                </c:pt>
                <c:pt idx="5">
                  <c:v>14.045</c:v>
                </c:pt>
                <c:pt idx="6">
                  <c:v>13.645</c:v>
                </c:pt>
                <c:pt idx="7">
                  <c:v>13.895</c:v>
                </c:pt>
                <c:pt idx="8">
                  <c:v>13.445</c:v>
                </c:pt>
                <c:pt idx="9">
                  <c:v>13.542999999999999</c:v>
                </c:pt>
                <c:pt idx="10">
                  <c:v>13.343999999999999</c:v>
                </c:pt>
                <c:pt idx="11">
                  <c:v>12.944000000000001</c:v>
                </c:pt>
                <c:pt idx="12">
                  <c:v>12.895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BF-4F9C-8823-0D42F3FCB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736944"/>
        <c:axId val="585314480"/>
      </c:scatterChart>
      <c:valAx>
        <c:axId val="68873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Lookahead 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14480"/>
        <c:crosses val="autoZero"/>
        <c:crossBetween val="midCat"/>
      </c:valAx>
      <c:valAx>
        <c:axId val="5853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</a:t>
                </a:r>
                <a:r>
                  <a:rPr lang="en-US" baseline="0"/>
                  <a:t> of path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73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Pure</a:t>
            </a:r>
            <a:r>
              <a:rPr lang="en-US" baseline="0"/>
              <a:t> Pursuit A2 - RMSE vs tuning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n=1</c:v>
          </c:tx>
          <c:xVal>
            <c:numRef>
              <c:f>stats!$G$26</c:f>
              <c:numCache>
                <c:formatCode>General</c:formatCode>
                <c:ptCount val="1"/>
                <c:pt idx="0">
                  <c:v>44</c:v>
                </c:pt>
              </c:numCache>
            </c:numRef>
          </c:xVal>
          <c:yVal>
            <c:numRef>
              <c:f>stats!$D$26</c:f>
              <c:numCache>
                <c:formatCode>General</c:formatCode>
                <c:ptCount val="1"/>
                <c:pt idx="0">
                  <c:v>4.7079467939999997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86-4456-A00A-7618094E8944}"/>
            </c:ext>
          </c:extLst>
        </c:ser>
        <c:ser>
          <c:idx val="1"/>
          <c:order val="1"/>
          <c:tx>
            <c:v>n=2</c:v>
          </c:tx>
          <c:xVal>
            <c:numRef>
              <c:f>stats!$G$27</c:f>
              <c:numCache>
                <c:formatCode>General</c:formatCode>
                <c:ptCount val="1"/>
                <c:pt idx="0">
                  <c:v>44</c:v>
                </c:pt>
              </c:numCache>
            </c:numRef>
          </c:xVal>
          <c:yVal>
            <c:numRef>
              <c:f>stats!$D$27</c:f>
              <c:numCache>
                <c:formatCode>General</c:formatCode>
                <c:ptCount val="1"/>
                <c:pt idx="0">
                  <c:v>3.9001885939999998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86-4456-A00A-7618094E8944}"/>
            </c:ext>
          </c:extLst>
        </c:ser>
        <c:ser>
          <c:idx val="2"/>
          <c:order val="2"/>
          <c:tx>
            <c:v>n=3</c:v>
          </c:tx>
          <c:xVal>
            <c:numRef>
              <c:f>stats!$G$28:$G$30</c:f>
              <c:numCache>
                <c:formatCode>General</c:formatCode>
                <c:ptCount val="3"/>
                <c:pt idx="0">
                  <c:v>44</c:v>
                </c:pt>
                <c:pt idx="1">
                  <c:v>46</c:v>
                </c:pt>
                <c:pt idx="2">
                  <c:v>48</c:v>
                </c:pt>
              </c:numCache>
            </c:numRef>
          </c:xVal>
          <c:yVal>
            <c:numRef>
              <c:f>stats!$D$28:$D$30</c:f>
              <c:numCache>
                <c:formatCode>General</c:formatCode>
                <c:ptCount val="3"/>
                <c:pt idx="0">
                  <c:v>3.495425542</c:v>
                </c:pt>
                <c:pt idx="1">
                  <c:v>3.964942185</c:v>
                </c:pt>
                <c:pt idx="2">
                  <c:v>3.9711479160000001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586-4456-A00A-7618094E8944}"/>
            </c:ext>
          </c:extLst>
        </c:ser>
        <c:ser>
          <c:idx val="3"/>
          <c:order val="3"/>
          <c:tx>
            <c:v>n=4</c:v>
          </c:tx>
          <c:xVal>
            <c:numRef>
              <c:f>stats!$G$31:$G$37</c:f>
              <c:numCache>
                <c:formatCode>General</c:formatCode>
                <c:ptCount val="7"/>
                <c:pt idx="0">
                  <c:v>42</c:v>
                </c:pt>
                <c:pt idx="1">
                  <c:v>43</c:v>
                </c:pt>
                <c:pt idx="2">
                  <c:v>44</c:v>
                </c:pt>
                <c:pt idx="3">
                  <c:v>45</c:v>
                </c:pt>
                <c:pt idx="4">
                  <c:v>46</c:v>
                </c:pt>
                <c:pt idx="5">
                  <c:v>48</c:v>
                </c:pt>
                <c:pt idx="6">
                  <c:v>50</c:v>
                </c:pt>
              </c:numCache>
            </c:numRef>
          </c:xVal>
          <c:yVal>
            <c:numRef>
              <c:f>stats!$D$31:$D$37</c:f>
              <c:numCache>
                <c:formatCode>General</c:formatCode>
                <c:ptCount val="7"/>
                <c:pt idx="0">
                  <c:v>5.7081000260000003</c:v>
                </c:pt>
                <c:pt idx="1">
                  <c:v>4.4411820369999999</c:v>
                </c:pt>
                <c:pt idx="2">
                  <c:v>3.1976105210000001</c:v>
                </c:pt>
                <c:pt idx="3">
                  <c:v>3.5982308249999999</c:v>
                </c:pt>
                <c:pt idx="4">
                  <c:v>4.1126506540000003</c:v>
                </c:pt>
                <c:pt idx="5">
                  <c:v>3.512880972</c:v>
                </c:pt>
                <c:pt idx="6">
                  <c:v>3.5967581860000002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586-4456-A00A-7618094E8944}"/>
            </c:ext>
          </c:extLst>
        </c:ser>
        <c:ser>
          <c:idx val="4"/>
          <c:order val="4"/>
          <c:tx>
            <c:v>n=5</c:v>
          </c:tx>
          <c:xVal>
            <c:numRef>
              <c:f>stats!$G$38:$G$47</c:f>
              <c:numCache>
                <c:formatCode>General</c:formatCode>
                <c:ptCount val="10"/>
                <c:pt idx="0">
                  <c:v>20</c:v>
                </c:pt>
                <c:pt idx="1">
                  <c:v>30</c:v>
                </c:pt>
                <c:pt idx="2">
                  <c:v>36</c:v>
                </c:pt>
                <c:pt idx="3">
                  <c:v>38</c:v>
                </c:pt>
                <c:pt idx="4">
                  <c:v>40</c:v>
                </c:pt>
                <c:pt idx="5">
                  <c:v>42</c:v>
                </c:pt>
                <c:pt idx="6">
                  <c:v>44</c:v>
                </c:pt>
                <c:pt idx="7">
                  <c:v>46</c:v>
                </c:pt>
                <c:pt idx="8">
                  <c:v>48</c:v>
                </c:pt>
                <c:pt idx="9">
                  <c:v>50</c:v>
                </c:pt>
              </c:numCache>
            </c:numRef>
          </c:xVal>
          <c:yVal>
            <c:numRef>
              <c:f>stats!$D$38:$D$47</c:f>
              <c:numCache>
                <c:formatCode>General</c:formatCode>
                <c:ptCount val="10"/>
                <c:pt idx="0">
                  <c:v>9.2871439519999992</c:v>
                </c:pt>
                <c:pt idx="1">
                  <c:v>6.7832952879999997</c:v>
                </c:pt>
                <c:pt idx="2">
                  <c:v>6.3758866510000001</c:v>
                </c:pt>
                <c:pt idx="3">
                  <c:v>5.8436927829999998</c:v>
                </c:pt>
                <c:pt idx="4">
                  <c:v>6.6109650249999996</c:v>
                </c:pt>
                <c:pt idx="5">
                  <c:v>4.6347741500000001</c:v>
                </c:pt>
                <c:pt idx="6">
                  <c:v>4.3030625489999998</c:v>
                </c:pt>
                <c:pt idx="7">
                  <c:v>4.8317210460000002</c:v>
                </c:pt>
                <c:pt idx="8">
                  <c:v>3.7759733240000002</c:v>
                </c:pt>
                <c:pt idx="9">
                  <c:v>4.2228783959999996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586-4456-A00A-7618094E8944}"/>
            </c:ext>
          </c:extLst>
        </c:ser>
        <c:ser>
          <c:idx val="5"/>
          <c:order val="5"/>
          <c:tx>
            <c:v>n=6</c:v>
          </c:tx>
          <c:xVal>
            <c:numRef>
              <c:f>stats!$G$48:$G$50</c:f>
              <c:numCache>
                <c:formatCode>General</c:formatCode>
                <c:ptCount val="3"/>
                <c:pt idx="0">
                  <c:v>44</c:v>
                </c:pt>
                <c:pt idx="1">
                  <c:v>46</c:v>
                </c:pt>
                <c:pt idx="2">
                  <c:v>48</c:v>
                </c:pt>
              </c:numCache>
            </c:numRef>
          </c:xVal>
          <c:yVal>
            <c:numRef>
              <c:f>stats!$D$48:$D$50</c:f>
              <c:numCache>
                <c:formatCode>General</c:formatCode>
                <c:ptCount val="3"/>
                <c:pt idx="0">
                  <c:v>5.0273576670000004</c:v>
                </c:pt>
                <c:pt idx="1">
                  <c:v>4.8204750010000001</c:v>
                </c:pt>
                <c:pt idx="2">
                  <c:v>3.9384173850000002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586-4456-A00A-7618094E8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736944"/>
        <c:axId val="585314480"/>
      </c:scatterChart>
      <c:valAx>
        <c:axId val="688736944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Lookahead 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14480"/>
        <c:crosses val="autoZero"/>
        <c:crossBetween val="midCat"/>
      </c:valAx>
      <c:valAx>
        <c:axId val="5853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736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Pure</a:t>
            </a:r>
            <a:r>
              <a:rPr lang="en-US" baseline="0"/>
              <a:t> Pursuit A2 - time vs tuning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n=1</c:v>
          </c:tx>
          <c:xVal>
            <c:numRef>
              <c:f>stats!$G$26</c:f>
              <c:numCache>
                <c:formatCode>General</c:formatCode>
                <c:ptCount val="1"/>
                <c:pt idx="0">
                  <c:v>44</c:v>
                </c:pt>
              </c:numCache>
            </c:numRef>
          </c:xVal>
          <c:yVal>
            <c:numRef>
              <c:f>stats!$E$26</c:f>
              <c:numCache>
                <c:formatCode>General</c:formatCode>
                <c:ptCount val="1"/>
                <c:pt idx="0">
                  <c:v>12.792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86-4456-A00A-7618094E8944}"/>
            </c:ext>
          </c:extLst>
        </c:ser>
        <c:ser>
          <c:idx val="1"/>
          <c:order val="1"/>
          <c:tx>
            <c:v>n=2</c:v>
          </c:tx>
          <c:xVal>
            <c:numRef>
              <c:f>stats!$G$27</c:f>
              <c:numCache>
                <c:formatCode>General</c:formatCode>
                <c:ptCount val="1"/>
                <c:pt idx="0">
                  <c:v>44</c:v>
                </c:pt>
              </c:numCache>
            </c:numRef>
          </c:xVal>
          <c:yVal>
            <c:numRef>
              <c:f>stats!$E$27</c:f>
              <c:numCache>
                <c:formatCode>General</c:formatCode>
                <c:ptCount val="1"/>
                <c:pt idx="0">
                  <c:v>13.143000000000001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86-4456-A00A-7618094E8944}"/>
            </c:ext>
          </c:extLst>
        </c:ser>
        <c:ser>
          <c:idx val="2"/>
          <c:order val="2"/>
          <c:tx>
            <c:v>n=3</c:v>
          </c:tx>
          <c:xVal>
            <c:numRef>
              <c:f>stats!$G$28:$G$30</c:f>
              <c:numCache>
                <c:formatCode>General</c:formatCode>
                <c:ptCount val="3"/>
                <c:pt idx="0">
                  <c:v>44</c:v>
                </c:pt>
                <c:pt idx="1">
                  <c:v>46</c:v>
                </c:pt>
                <c:pt idx="2">
                  <c:v>48</c:v>
                </c:pt>
              </c:numCache>
            </c:numRef>
          </c:xVal>
          <c:yVal>
            <c:numRef>
              <c:f>stats!$E$28:$E$30</c:f>
              <c:numCache>
                <c:formatCode>General</c:formatCode>
                <c:ptCount val="3"/>
                <c:pt idx="0">
                  <c:v>13.342000000000001</c:v>
                </c:pt>
                <c:pt idx="1">
                  <c:v>13.343</c:v>
                </c:pt>
                <c:pt idx="2">
                  <c:v>13.493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586-4456-A00A-7618094E8944}"/>
            </c:ext>
          </c:extLst>
        </c:ser>
        <c:ser>
          <c:idx val="3"/>
          <c:order val="3"/>
          <c:tx>
            <c:v>n=4</c:v>
          </c:tx>
          <c:xVal>
            <c:numRef>
              <c:f>stats!$G$31:$G$37</c:f>
              <c:numCache>
                <c:formatCode>General</c:formatCode>
                <c:ptCount val="7"/>
                <c:pt idx="0">
                  <c:v>42</c:v>
                </c:pt>
                <c:pt idx="1">
                  <c:v>43</c:v>
                </c:pt>
                <c:pt idx="2">
                  <c:v>44</c:v>
                </c:pt>
                <c:pt idx="3">
                  <c:v>45</c:v>
                </c:pt>
                <c:pt idx="4">
                  <c:v>46</c:v>
                </c:pt>
                <c:pt idx="5">
                  <c:v>48</c:v>
                </c:pt>
                <c:pt idx="6">
                  <c:v>50</c:v>
                </c:pt>
              </c:numCache>
            </c:numRef>
          </c:xVal>
          <c:yVal>
            <c:numRef>
              <c:f>stats!$E$31:$E$37</c:f>
              <c:numCache>
                <c:formatCode>General</c:formatCode>
                <c:ptCount val="7"/>
                <c:pt idx="0">
                  <c:v>13.643000000000001</c:v>
                </c:pt>
                <c:pt idx="1">
                  <c:v>13.593</c:v>
                </c:pt>
                <c:pt idx="2">
                  <c:v>13.542999999999999</c:v>
                </c:pt>
                <c:pt idx="3">
                  <c:v>13.391999999999999</c:v>
                </c:pt>
                <c:pt idx="4">
                  <c:v>13.492000000000001</c:v>
                </c:pt>
                <c:pt idx="5">
                  <c:v>13.542</c:v>
                </c:pt>
                <c:pt idx="6">
                  <c:v>13.342000000000001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586-4456-A00A-7618094E8944}"/>
            </c:ext>
          </c:extLst>
        </c:ser>
        <c:ser>
          <c:idx val="4"/>
          <c:order val="4"/>
          <c:tx>
            <c:v>n=5</c:v>
          </c:tx>
          <c:xVal>
            <c:numRef>
              <c:f>stats!$G$38:$G$47</c:f>
              <c:numCache>
                <c:formatCode>General</c:formatCode>
                <c:ptCount val="10"/>
                <c:pt idx="0">
                  <c:v>20</c:v>
                </c:pt>
                <c:pt idx="1">
                  <c:v>30</c:v>
                </c:pt>
                <c:pt idx="2">
                  <c:v>36</c:v>
                </c:pt>
                <c:pt idx="3">
                  <c:v>38</c:v>
                </c:pt>
                <c:pt idx="4">
                  <c:v>40</c:v>
                </c:pt>
                <c:pt idx="5">
                  <c:v>42</c:v>
                </c:pt>
                <c:pt idx="6">
                  <c:v>44</c:v>
                </c:pt>
                <c:pt idx="7">
                  <c:v>46</c:v>
                </c:pt>
                <c:pt idx="8">
                  <c:v>48</c:v>
                </c:pt>
                <c:pt idx="9">
                  <c:v>50</c:v>
                </c:pt>
              </c:numCache>
            </c:numRef>
          </c:xVal>
          <c:yVal>
            <c:numRef>
              <c:f>stats!$E$38:$E$47</c:f>
              <c:numCache>
                <c:formatCode>General</c:formatCode>
                <c:ptCount val="10"/>
                <c:pt idx="0">
                  <c:v>21.343</c:v>
                </c:pt>
                <c:pt idx="1">
                  <c:v>15.89</c:v>
                </c:pt>
                <c:pt idx="2">
                  <c:v>14.742000000000001</c:v>
                </c:pt>
                <c:pt idx="3">
                  <c:v>14.542999999999999</c:v>
                </c:pt>
                <c:pt idx="4">
                  <c:v>14.193</c:v>
                </c:pt>
                <c:pt idx="5">
                  <c:v>13.693</c:v>
                </c:pt>
                <c:pt idx="6">
                  <c:v>13.643000000000001</c:v>
                </c:pt>
                <c:pt idx="7">
                  <c:v>13.742000000000001</c:v>
                </c:pt>
                <c:pt idx="8">
                  <c:v>13.542999999999999</c:v>
                </c:pt>
                <c:pt idx="9">
                  <c:v>13.492000000000001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586-4456-A00A-7618094E8944}"/>
            </c:ext>
          </c:extLst>
        </c:ser>
        <c:ser>
          <c:idx val="5"/>
          <c:order val="5"/>
          <c:tx>
            <c:v>n=6</c:v>
          </c:tx>
          <c:xVal>
            <c:numRef>
              <c:f>stats!$G$48:$G$50</c:f>
              <c:numCache>
                <c:formatCode>General</c:formatCode>
                <c:ptCount val="3"/>
                <c:pt idx="0">
                  <c:v>44</c:v>
                </c:pt>
                <c:pt idx="1">
                  <c:v>46</c:v>
                </c:pt>
                <c:pt idx="2">
                  <c:v>48</c:v>
                </c:pt>
              </c:numCache>
            </c:numRef>
          </c:xVal>
          <c:yVal>
            <c:numRef>
              <c:f>stats!$E$48:$E$50</c:f>
              <c:numCache>
                <c:formatCode>General</c:formatCode>
                <c:ptCount val="3"/>
                <c:pt idx="0">
                  <c:v>13.792</c:v>
                </c:pt>
                <c:pt idx="1">
                  <c:v>13.792999999999999</c:v>
                </c:pt>
                <c:pt idx="2">
                  <c:v>13.641999999999999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586-4456-A00A-7618094E8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736944"/>
        <c:axId val="585314480"/>
      </c:scatterChart>
      <c:valAx>
        <c:axId val="688736944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Lookahead 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14480"/>
        <c:crosses val="autoZero"/>
        <c:crossBetween val="midCat"/>
      </c:valAx>
      <c:valAx>
        <c:axId val="5853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 of path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736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Follow The Carrot - RMSE vs tuning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kp=2</c:v>
          </c:tx>
          <c:xVal>
            <c:numRef>
              <c:f>stats!$H$54:$H$56</c:f>
              <c:numCache>
                <c:formatCode>General</c:formatCode>
                <c:ptCount val="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</c:numCache>
            </c:numRef>
          </c:xVal>
          <c:yVal>
            <c:numRef>
              <c:f>stats!$D$54:$D$56</c:f>
              <c:numCache>
                <c:formatCode>General</c:formatCode>
                <c:ptCount val="3"/>
                <c:pt idx="0">
                  <c:v>13.498263789999999</c:v>
                </c:pt>
                <c:pt idx="1">
                  <c:v>14.140255209999999</c:v>
                </c:pt>
                <c:pt idx="2">
                  <c:v>13.800309650000001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08-4051-AAD8-1F056E40F170}"/>
            </c:ext>
          </c:extLst>
        </c:ser>
        <c:ser>
          <c:idx val="1"/>
          <c:order val="1"/>
          <c:tx>
            <c:v>kp=4</c:v>
          </c:tx>
          <c:xVal>
            <c:numRef>
              <c:f>stats!$H$57</c:f>
              <c:numCache>
                <c:formatCode>General</c:formatCode>
                <c:ptCount val="1"/>
                <c:pt idx="0">
                  <c:v>30</c:v>
                </c:pt>
              </c:numCache>
            </c:numRef>
          </c:xVal>
          <c:yVal>
            <c:numRef>
              <c:f>stats!$D$57</c:f>
              <c:numCache>
                <c:formatCode>General</c:formatCode>
                <c:ptCount val="1"/>
                <c:pt idx="0">
                  <c:v>5.1761065860000004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08-4051-AAD8-1F056E40F170}"/>
            </c:ext>
          </c:extLst>
        </c:ser>
        <c:ser>
          <c:idx val="2"/>
          <c:order val="2"/>
          <c:tx>
            <c:v>kp=5</c:v>
          </c:tx>
          <c:xVal>
            <c:numRef>
              <c:f>stats!$H$58:$H$65</c:f>
              <c:numCache>
                <c:formatCode>General</c:formatCode>
                <c:ptCount val="8"/>
                <c:pt idx="0">
                  <c:v>20</c:v>
                </c:pt>
                <c:pt idx="1">
                  <c:v>23</c:v>
                </c:pt>
                <c:pt idx="2">
                  <c:v>26</c:v>
                </c:pt>
                <c:pt idx="3">
                  <c:v>28</c:v>
                </c:pt>
                <c:pt idx="4">
                  <c:v>30</c:v>
                </c:pt>
                <c:pt idx="5">
                  <c:v>33</c:v>
                </c:pt>
                <c:pt idx="6">
                  <c:v>35</c:v>
                </c:pt>
                <c:pt idx="7">
                  <c:v>40</c:v>
                </c:pt>
              </c:numCache>
            </c:numRef>
          </c:xVal>
          <c:yVal>
            <c:numRef>
              <c:f>stats!$D$58:$D$65</c:f>
              <c:numCache>
                <c:formatCode>General</c:formatCode>
                <c:ptCount val="8"/>
                <c:pt idx="0">
                  <c:v>5.3008373799999999</c:v>
                </c:pt>
                <c:pt idx="1">
                  <c:v>4.7834308109999997</c:v>
                </c:pt>
                <c:pt idx="2">
                  <c:v>4.3418066939999997</c:v>
                </c:pt>
                <c:pt idx="3">
                  <c:v>3.712494607</c:v>
                </c:pt>
                <c:pt idx="4">
                  <c:v>3.2339077249999999</c:v>
                </c:pt>
                <c:pt idx="5">
                  <c:v>3.5056681489999999</c:v>
                </c:pt>
                <c:pt idx="6">
                  <c:v>3.9136504209999998</c:v>
                </c:pt>
                <c:pt idx="7">
                  <c:v>4.8918597420000003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08-4051-AAD8-1F056E40F170}"/>
            </c:ext>
          </c:extLst>
        </c:ser>
        <c:ser>
          <c:idx val="3"/>
          <c:order val="3"/>
          <c:tx>
            <c:v>kp=6</c:v>
          </c:tx>
          <c:xVal>
            <c:numRef>
              <c:f>stats!$H$66</c:f>
              <c:numCache>
                <c:formatCode>General</c:formatCode>
                <c:ptCount val="1"/>
                <c:pt idx="0">
                  <c:v>30</c:v>
                </c:pt>
              </c:numCache>
            </c:numRef>
          </c:xVal>
          <c:yVal>
            <c:numRef>
              <c:f>stats!$D$66</c:f>
              <c:numCache>
                <c:formatCode>General</c:formatCode>
                <c:ptCount val="1"/>
                <c:pt idx="0">
                  <c:v>3.9073578480000002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08-4051-AAD8-1F056E40F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736944"/>
        <c:axId val="585314480"/>
      </c:scatterChart>
      <c:valAx>
        <c:axId val="688736944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Lookahead 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14480"/>
        <c:crosses val="autoZero"/>
        <c:crossBetween val="midCat"/>
      </c:valAx>
      <c:valAx>
        <c:axId val="5853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736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Follow The Carrot - time vs tuning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kp=2</c:v>
          </c:tx>
          <c:xVal>
            <c:numRef>
              <c:f>stats!$H$54:$H$56</c:f>
              <c:numCache>
                <c:formatCode>General</c:formatCode>
                <c:ptCount val="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</c:numCache>
            </c:numRef>
          </c:xVal>
          <c:yVal>
            <c:numRef>
              <c:f>stats!$E$54:$E$56</c:f>
              <c:numCache>
                <c:formatCode>General</c:formatCode>
                <c:ptCount val="3"/>
                <c:pt idx="0">
                  <c:v>15.798999999999999</c:v>
                </c:pt>
                <c:pt idx="1">
                  <c:v>15.648999999999999</c:v>
                </c:pt>
                <c:pt idx="2">
                  <c:v>14.849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08-4051-AAD8-1F056E40F170}"/>
            </c:ext>
          </c:extLst>
        </c:ser>
        <c:ser>
          <c:idx val="1"/>
          <c:order val="1"/>
          <c:tx>
            <c:v>kp=4</c:v>
          </c:tx>
          <c:xVal>
            <c:numRef>
              <c:f>stats!$H$57</c:f>
              <c:numCache>
                <c:formatCode>General</c:formatCode>
                <c:ptCount val="1"/>
                <c:pt idx="0">
                  <c:v>30</c:v>
                </c:pt>
              </c:numCache>
            </c:numRef>
          </c:xVal>
          <c:yVal>
            <c:numRef>
              <c:f>stats!$E$57</c:f>
              <c:numCache>
                <c:formatCode>General</c:formatCode>
                <c:ptCount val="1"/>
                <c:pt idx="0">
                  <c:v>14.349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08-4051-AAD8-1F056E40F170}"/>
            </c:ext>
          </c:extLst>
        </c:ser>
        <c:ser>
          <c:idx val="2"/>
          <c:order val="2"/>
          <c:tx>
            <c:v>kp=5</c:v>
          </c:tx>
          <c:xVal>
            <c:numRef>
              <c:f>stats!$H$58:$H$65</c:f>
              <c:numCache>
                <c:formatCode>General</c:formatCode>
                <c:ptCount val="8"/>
                <c:pt idx="0">
                  <c:v>20</c:v>
                </c:pt>
                <c:pt idx="1">
                  <c:v>23</c:v>
                </c:pt>
                <c:pt idx="2">
                  <c:v>26</c:v>
                </c:pt>
                <c:pt idx="3">
                  <c:v>28</c:v>
                </c:pt>
                <c:pt idx="4">
                  <c:v>30</c:v>
                </c:pt>
                <c:pt idx="5">
                  <c:v>33</c:v>
                </c:pt>
                <c:pt idx="6">
                  <c:v>35</c:v>
                </c:pt>
                <c:pt idx="7">
                  <c:v>40</c:v>
                </c:pt>
              </c:numCache>
            </c:numRef>
          </c:xVal>
          <c:yVal>
            <c:numRef>
              <c:f>stats!$E$58:$E$65</c:f>
              <c:numCache>
                <c:formatCode>General</c:formatCode>
                <c:ptCount val="8"/>
                <c:pt idx="0">
                  <c:v>14.349</c:v>
                </c:pt>
                <c:pt idx="1">
                  <c:v>14.599</c:v>
                </c:pt>
                <c:pt idx="2">
                  <c:v>14.349</c:v>
                </c:pt>
                <c:pt idx="3">
                  <c:v>14.148999999999999</c:v>
                </c:pt>
                <c:pt idx="4">
                  <c:v>13.798999999999999</c:v>
                </c:pt>
                <c:pt idx="5">
                  <c:v>13.699</c:v>
                </c:pt>
                <c:pt idx="6">
                  <c:v>13.449</c:v>
                </c:pt>
                <c:pt idx="7">
                  <c:v>12.648999999999999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08-4051-AAD8-1F056E40F170}"/>
            </c:ext>
          </c:extLst>
        </c:ser>
        <c:ser>
          <c:idx val="3"/>
          <c:order val="3"/>
          <c:tx>
            <c:v>kp=6</c:v>
          </c:tx>
          <c:xVal>
            <c:numRef>
              <c:f>stats!$H$66</c:f>
              <c:numCache>
                <c:formatCode>General</c:formatCode>
                <c:ptCount val="1"/>
                <c:pt idx="0">
                  <c:v>30</c:v>
                </c:pt>
              </c:numCache>
            </c:numRef>
          </c:xVal>
          <c:yVal>
            <c:numRef>
              <c:f>stats!$E$66</c:f>
              <c:numCache>
                <c:formatCode>General</c:formatCode>
                <c:ptCount val="1"/>
                <c:pt idx="0">
                  <c:v>13.849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08-4051-AAD8-1F056E40F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736944"/>
        <c:axId val="585314480"/>
      </c:scatterChart>
      <c:valAx>
        <c:axId val="688736944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Lookahead 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14480"/>
        <c:crosses val="autoZero"/>
        <c:crossBetween val="midCat"/>
      </c:valAx>
      <c:valAx>
        <c:axId val="5853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 of path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736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Stanley Method - RMSE vs tuning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k=1</c:v>
          </c:tx>
          <c:xVal>
            <c:numRef>
              <c:f>stats!$H$104:$H$108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35</c:v>
                </c:pt>
                <c:pt idx="4">
                  <c:v>50</c:v>
                </c:pt>
              </c:numCache>
            </c:numRef>
          </c:xVal>
          <c:yVal>
            <c:numRef>
              <c:f>stats!$D$104:$D$108</c:f>
              <c:numCache>
                <c:formatCode>General</c:formatCode>
                <c:ptCount val="5"/>
                <c:pt idx="0">
                  <c:v>8.875175767</c:v>
                </c:pt>
                <c:pt idx="1">
                  <c:v>9.1390850490000002</c:v>
                </c:pt>
                <c:pt idx="2">
                  <c:v>11.7541016</c:v>
                </c:pt>
                <c:pt idx="3">
                  <c:v>20.082486039999999</c:v>
                </c:pt>
                <c:pt idx="4">
                  <c:v>27.317605220000001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5D-4BC1-90F8-1471EB0AC3FA}"/>
            </c:ext>
          </c:extLst>
        </c:ser>
        <c:ser>
          <c:idx val="1"/>
          <c:order val="1"/>
          <c:tx>
            <c:v>k=2</c:v>
          </c:tx>
          <c:xVal>
            <c:numRef>
              <c:f>stats!$H$109:$H$117</c:f>
              <c:numCache>
                <c:formatCode>General</c:formatCode>
                <c:ptCount val="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20</c:v>
                </c:pt>
                <c:pt idx="8">
                  <c:v>35</c:v>
                </c:pt>
              </c:numCache>
            </c:numRef>
          </c:xVal>
          <c:yVal>
            <c:numRef>
              <c:f>stats!$D$109:$D$117</c:f>
              <c:numCache>
                <c:formatCode>General</c:formatCode>
                <c:ptCount val="9"/>
                <c:pt idx="0">
                  <c:v>9.149715832</c:v>
                </c:pt>
                <c:pt idx="1">
                  <c:v>7.633703262</c:v>
                </c:pt>
                <c:pt idx="2">
                  <c:v>7.9663736270000003</c:v>
                </c:pt>
                <c:pt idx="3">
                  <c:v>8.3314774039999993</c:v>
                </c:pt>
                <c:pt idx="4">
                  <c:v>8.1445667680000007</c:v>
                </c:pt>
                <c:pt idx="5">
                  <c:v>8.348380852</c:v>
                </c:pt>
                <c:pt idx="6">
                  <c:v>9.2112296029999996</c:v>
                </c:pt>
                <c:pt idx="7">
                  <c:v>10.11927219</c:v>
                </c:pt>
                <c:pt idx="8">
                  <c:v>14.17041266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5D-4BC1-90F8-1471EB0AC3FA}"/>
            </c:ext>
          </c:extLst>
        </c:ser>
        <c:ser>
          <c:idx val="2"/>
          <c:order val="2"/>
          <c:tx>
            <c:v>k=3</c:v>
          </c:tx>
          <c:xVal>
            <c:numRef>
              <c:f>stats!$H$118:$H$122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35</c:v>
                </c:pt>
                <c:pt idx="4">
                  <c:v>50</c:v>
                </c:pt>
              </c:numCache>
            </c:numRef>
          </c:xVal>
          <c:yVal>
            <c:numRef>
              <c:f>stats!$D$118:$D$122</c:f>
              <c:numCache>
                <c:formatCode>General</c:formatCode>
                <c:ptCount val="5"/>
                <c:pt idx="0">
                  <c:v>10.97825632</c:v>
                </c:pt>
                <c:pt idx="1">
                  <c:v>9.3861284139999999</c:v>
                </c:pt>
                <c:pt idx="2">
                  <c:v>10.89054419</c:v>
                </c:pt>
                <c:pt idx="3">
                  <c:v>12.565654200000001</c:v>
                </c:pt>
                <c:pt idx="4">
                  <c:v>13.627118340000001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E5D-4BC1-90F8-1471EB0AC3FA}"/>
            </c:ext>
          </c:extLst>
        </c:ser>
        <c:ser>
          <c:idx val="3"/>
          <c:order val="3"/>
          <c:tx>
            <c:v>k=5</c:v>
          </c:tx>
          <c:xVal>
            <c:numRef>
              <c:f>stats!$H$124:$H$128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35</c:v>
                </c:pt>
                <c:pt idx="4">
                  <c:v>50</c:v>
                </c:pt>
              </c:numCache>
            </c:numRef>
          </c:xVal>
          <c:yVal>
            <c:numRef>
              <c:f>stats!$D$124:$D$128</c:f>
              <c:numCache>
                <c:formatCode>General</c:formatCode>
                <c:ptCount val="5"/>
                <c:pt idx="0">
                  <c:v>16.214707069999999</c:v>
                </c:pt>
                <c:pt idx="1">
                  <c:v>14.32543282</c:v>
                </c:pt>
                <c:pt idx="2">
                  <c:v>14.321894479999999</c:v>
                </c:pt>
                <c:pt idx="3">
                  <c:v>12.39734627</c:v>
                </c:pt>
                <c:pt idx="4">
                  <c:v>12.75237544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E5D-4BC1-90F8-1471EB0AC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736944"/>
        <c:axId val="585314480"/>
      </c:scatterChart>
      <c:valAx>
        <c:axId val="68873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Emulated</a:t>
                </a:r>
                <a:r>
                  <a:rPr lang="en-US" baseline="0"/>
                  <a:t> Vehicle Length</a:t>
                </a:r>
                <a:r>
                  <a:rPr lang="en-US"/>
                  <a:t>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14480"/>
        <c:crosses val="autoZero"/>
        <c:crossBetween val="midCat"/>
      </c:valAx>
      <c:valAx>
        <c:axId val="5853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736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312964</xdr:colOff>
      <xdr:row>0</xdr:row>
      <xdr:rowOff>37419</xdr:rowOff>
    </xdr:from>
    <xdr:to>
      <xdr:col>15</xdr:col>
      <xdr:colOff>5442</xdr:colOff>
      <xdr:row>12</xdr:row>
      <xdr:rowOff>113619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657FD2-669B-40EE-BBC3-8648ABAEB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</xdr:colOff>
      <xdr:row>0</xdr:row>
      <xdr:rowOff>38100</xdr:rowOff>
    </xdr:from>
    <xdr:to>
      <xdr:col>22</xdr:col>
      <xdr:colOff>314325</xdr:colOff>
      <xdr:row>12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867837-13DF-4A31-BAA1-6D7582D5A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223157</xdr:colOff>
      <xdr:row>16</xdr:row>
      <xdr:rowOff>157842</xdr:rowOff>
    </xdr:from>
    <xdr:to>
      <xdr:col>16</xdr:col>
      <xdr:colOff>527957</xdr:colOff>
      <xdr:row>29</xdr:row>
      <xdr:rowOff>43542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114502-0EEC-44EC-9E71-BF08BA3742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533400</xdr:colOff>
      <xdr:row>16</xdr:row>
      <xdr:rowOff>155121</xdr:rowOff>
    </xdr:from>
    <xdr:to>
      <xdr:col>24</xdr:col>
      <xdr:colOff>228601</xdr:colOff>
      <xdr:row>29</xdr:row>
      <xdr:rowOff>40821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79CB26-4C31-4D93-B4DB-439339B83F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13607</xdr:colOff>
      <xdr:row>32</xdr:row>
      <xdr:rowOff>42182</xdr:rowOff>
    </xdr:from>
    <xdr:to>
      <xdr:col>15</xdr:col>
      <xdr:colOff>318407</xdr:colOff>
      <xdr:row>44</xdr:row>
      <xdr:rowOff>118382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AFFCD6-FA16-4E21-BC4E-815F339718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322489</xdr:colOff>
      <xdr:row>32</xdr:row>
      <xdr:rowOff>43543</xdr:rowOff>
    </xdr:from>
    <xdr:to>
      <xdr:col>23</xdr:col>
      <xdr:colOff>17689</xdr:colOff>
      <xdr:row>44</xdr:row>
      <xdr:rowOff>119743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7B81A15-7355-4608-9C13-036D94FCE0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421821</xdr:colOff>
      <xdr:row>50</xdr:row>
      <xdr:rowOff>53068</xdr:rowOff>
    </xdr:from>
    <xdr:to>
      <xdr:col>16</xdr:col>
      <xdr:colOff>114300</xdr:colOff>
      <xdr:row>62</xdr:row>
      <xdr:rowOff>129268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2EC432A-1796-4AA3-935C-2908D2CB88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123825</xdr:colOff>
      <xdr:row>50</xdr:row>
      <xdr:rowOff>57150</xdr:rowOff>
    </xdr:from>
    <xdr:to>
      <xdr:col>23</xdr:col>
      <xdr:colOff>428625</xdr:colOff>
      <xdr:row>62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FF319B2-D700-499C-B4D9-F7FE0323AA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340179</xdr:colOff>
      <xdr:row>103</xdr:row>
      <xdr:rowOff>19049</xdr:rowOff>
    </xdr:from>
    <xdr:to>
      <xdr:col>17</xdr:col>
      <xdr:colOff>32658</xdr:colOff>
      <xdr:row>115</xdr:row>
      <xdr:rowOff>95249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F03C547-6CC6-4D3C-89F7-F73ECE386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28575</xdr:colOff>
      <xdr:row>103</xdr:row>
      <xdr:rowOff>19050</xdr:rowOff>
    </xdr:from>
    <xdr:to>
      <xdr:col>24</xdr:col>
      <xdr:colOff>333375</xdr:colOff>
      <xdr:row>115</xdr:row>
      <xdr:rowOff>95250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6CC2BAD-E759-49DB-8948-E758C1493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9525</xdr:colOff>
      <xdr:row>129</xdr:row>
      <xdr:rowOff>9525</xdr:rowOff>
    </xdr:from>
    <xdr:to>
      <xdr:col>16</xdr:col>
      <xdr:colOff>314325</xdr:colOff>
      <xdr:row>141</xdr:row>
      <xdr:rowOff>85725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0988862-F6DF-442B-B939-6768EA29C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321129</xdr:colOff>
      <xdr:row>129</xdr:row>
      <xdr:rowOff>4082</xdr:rowOff>
    </xdr:from>
    <xdr:to>
      <xdr:col>24</xdr:col>
      <xdr:colOff>16329</xdr:colOff>
      <xdr:row>141</xdr:row>
      <xdr:rowOff>80282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C9C326F-FB0D-437B-A010-81A301108A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307522</xdr:colOff>
      <xdr:row>152</xdr:row>
      <xdr:rowOff>5443</xdr:rowOff>
    </xdr:from>
    <xdr:to>
      <xdr:col>17</xdr:col>
      <xdr:colOff>2722</xdr:colOff>
      <xdr:row>164</xdr:row>
      <xdr:rowOff>81643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2599CB4-DA49-43F3-8013-B142D3231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152</xdr:row>
      <xdr:rowOff>9525</xdr:rowOff>
    </xdr:from>
    <xdr:to>
      <xdr:col>24</xdr:col>
      <xdr:colOff>304800</xdr:colOff>
      <xdr:row>164</xdr:row>
      <xdr:rowOff>85725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D1D80CD-424D-4A9F-9549-C75EA0179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287111</xdr:colOff>
      <xdr:row>67</xdr:row>
      <xdr:rowOff>20411</xdr:rowOff>
    </xdr:from>
    <xdr:to>
      <xdr:col>17</xdr:col>
      <xdr:colOff>594632</xdr:colOff>
      <xdr:row>79</xdr:row>
      <xdr:rowOff>96611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F6B20E3-FF9C-43CF-BAB9-225682D929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600075</xdr:colOff>
      <xdr:row>67</xdr:row>
      <xdr:rowOff>19050</xdr:rowOff>
    </xdr:from>
    <xdr:to>
      <xdr:col>25</xdr:col>
      <xdr:colOff>295275</xdr:colOff>
      <xdr:row>79</xdr:row>
      <xdr:rowOff>95250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6AFDF03-8FD3-4916-BF3E-307E74C909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89"/>
  <sheetViews>
    <sheetView tabSelected="1" topLeftCell="B136" zoomScale="140" zoomScaleNormal="140" workbookViewId="0">
      <selection activeCell="O15" sqref="O15"/>
    </sheetView>
  </sheetViews>
  <sheetFormatPr defaultRowHeight="15" x14ac:dyDescent="0.25"/>
  <cols>
    <col min="1" max="1" width="31.5703125" customWidth="1"/>
  </cols>
  <sheetData>
    <row r="1" spans="1:27" x14ac:dyDescent="0.25">
      <c r="A1" t="s">
        <v>0</v>
      </c>
      <c r="B1">
        <v>5.6386323159999998</v>
      </c>
      <c r="C1">
        <v>14.517128489999999</v>
      </c>
      <c r="D1">
        <v>15.573734099999999</v>
      </c>
      <c r="E1">
        <v>42.399000000000001</v>
      </c>
      <c r="G1">
        <v>10</v>
      </c>
    </row>
    <row r="2" spans="1:27" x14ac:dyDescent="0.25">
      <c r="A2" t="s">
        <v>1</v>
      </c>
      <c r="B2">
        <v>-0.36259446699999998</v>
      </c>
      <c r="C2">
        <v>7.7273907670000002</v>
      </c>
      <c r="D2">
        <v>7.7358931489999998</v>
      </c>
      <c r="E2">
        <v>17.149000000000001</v>
      </c>
      <c r="G2">
        <v>20</v>
      </c>
    </row>
    <row r="3" spans="1:27" x14ac:dyDescent="0.25">
      <c r="A3" t="s">
        <v>2</v>
      </c>
      <c r="B3">
        <v>0.114921093</v>
      </c>
      <c r="C3">
        <v>5.5438136709999997</v>
      </c>
      <c r="D3">
        <v>5.5450046779999997</v>
      </c>
      <c r="E3">
        <v>14.648999999999999</v>
      </c>
      <c r="G3">
        <v>26</v>
      </c>
    </row>
    <row r="4" spans="1:27" x14ac:dyDescent="0.25">
      <c r="A4" t="s">
        <v>3</v>
      </c>
      <c r="B4">
        <v>7.2646971000000005E-2</v>
      </c>
      <c r="C4">
        <v>3.8182004150000002</v>
      </c>
      <c r="D4">
        <v>3.8188914619999998</v>
      </c>
      <c r="E4">
        <v>13.898999999999999</v>
      </c>
      <c r="G4">
        <v>28</v>
      </c>
    </row>
    <row r="5" spans="1:27" x14ac:dyDescent="0.25">
      <c r="A5" t="s">
        <v>4</v>
      </c>
      <c r="B5">
        <v>0.60215593700000003</v>
      </c>
      <c r="C5">
        <v>3.6889879350000001</v>
      </c>
      <c r="D5">
        <v>3.7378100220000001</v>
      </c>
      <c r="E5">
        <v>13.698</v>
      </c>
      <c r="G5">
        <v>29</v>
      </c>
    </row>
    <row r="6" spans="1:27" x14ac:dyDescent="0.25">
      <c r="A6" t="s">
        <v>5</v>
      </c>
      <c r="B6">
        <v>1.2870259529999999</v>
      </c>
      <c r="C6">
        <v>3.6372354599999999</v>
      </c>
      <c r="D6">
        <v>3.85822726</v>
      </c>
      <c r="E6">
        <v>13.448</v>
      </c>
      <c r="G6">
        <v>30</v>
      </c>
    </row>
    <row r="7" spans="1:27" x14ac:dyDescent="0.25">
      <c r="A7" t="s">
        <v>6</v>
      </c>
      <c r="B7">
        <v>0.946455465</v>
      </c>
      <c r="C7">
        <v>3.805162771</v>
      </c>
      <c r="D7">
        <v>3.921102098</v>
      </c>
      <c r="E7">
        <v>13.497999999999999</v>
      </c>
      <c r="G7">
        <v>31</v>
      </c>
      <c r="AA7">
        <f>MIN(D1:D200)</f>
        <v>3.1976105210000001</v>
      </c>
    </row>
    <row r="8" spans="1:27" x14ac:dyDescent="0.25">
      <c r="A8" t="s">
        <v>7</v>
      </c>
      <c r="B8">
        <v>1.63617418</v>
      </c>
      <c r="C8">
        <v>3.8480478360000001</v>
      </c>
      <c r="D8">
        <v>4.1814516729999998</v>
      </c>
      <c r="E8">
        <v>13.249000000000001</v>
      </c>
      <c r="G8">
        <v>32</v>
      </c>
    </row>
    <row r="9" spans="1:27" x14ac:dyDescent="0.25">
      <c r="A9" t="s">
        <v>8</v>
      </c>
      <c r="B9">
        <v>1.7278589070000001</v>
      </c>
      <c r="C9">
        <v>3.9929827370000002</v>
      </c>
      <c r="D9">
        <v>4.350793897</v>
      </c>
      <c r="E9">
        <v>13.099</v>
      </c>
      <c r="G9">
        <v>34</v>
      </c>
    </row>
    <row r="10" spans="1:27" x14ac:dyDescent="0.25">
      <c r="A10" t="s">
        <v>9</v>
      </c>
      <c r="B10">
        <v>1.788237386</v>
      </c>
      <c r="C10">
        <v>3.7954390670000002</v>
      </c>
      <c r="D10">
        <v>4.1956108810000003</v>
      </c>
      <c r="E10">
        <v>12.949</v>
      </c>
      <c r="G10">
        <v>40</v>
      </c>
    </row>
    <row r="11" spans="1:27" x14ac:dyDescent="0.25">
      <c r="A11" t="s">
        <v>10</v>
      </c>
      <c r="B11">
        <v>1.9642218330000001</v>
      </c>
      <c r="C11">
        <v>4.6858446789999997</v>
      </c>
      <c r="D11">
        <v>5.0808766729999997</v>
      </c>
      <c r="E11">
        <v>12.648999999999999</v>
      </c>
      <c r="G11">
        <v>50</v>
      </c>
    </row>
    <row r="12" spans="1:27" x14ac:dyDescent="0.25">
      <c r="A12" t="s">
        <v>11</v>
      </c>
      <c r="B12">
        <v>1.8582000169999999</v>
      </c>
      <c r="C12">
        <v>6.9553642360000003</v>
      </c>
      <c r="D12">
        <v>7.1993054499999998</v>
      </c>
      <c r="E12">
        <v>12.499000000000001</v>
      </c>
      <c r="G12">
        <v>60</v>
      </c>
    </row>
    <row r="13" spans="1:27" x14ac:dyDescent="0.25">
      <c r="A13" t="s">
        <v>12</v>
      </c>
      <c r="B13">
        <v>1.295911018</v>
      </c>
      <c r="C13">
        <v>11.36181105</v>
      </c>
      <c r="D13">
        <v>11.43547706</v>
      </c>
      <c r="E13">
        <v>20.143999999999998</v>
      </c>
      <c r="G13">
        <v>10</v>
      </c>
    </row>
    <row r="14" spans="1:27" x14ac:dyDescent="0.25">
      <c r="A14" t="s">
        <v>13</v>
      </c>
      <c r="B14">
        <v>-3.5497001E-2</v>
      </c>
      <c r="C14">
        <v>7.001050888</v>
      </c>
      <c r="D14">
        <v>7.0011408770000001</v>
      </c>
      <c r="E14">
        <v>15.895</v>
      </c>
      <c r="G14">
        <v>16</v>
      </c>
    </row>
    <row r="15" spans="1:27" x14ac:dyDescent="0.25">
      <c r="A15" t="s">
        <v>14</v>
      </c>
      <c r="B15">
        <v>-0.278292492</v>
      </c>
      <c r="C15">
        <v>7.693617734</v>
      </c>
      <c r="D15">
        <v>7.6986492679999996</v>
      </c>
      <c r="E15">
        <v>15.695</v>
      </c>
      <c r="G15">
        <v>18</v>
      </c>
    </row>
    <row r="16" spans="1:27" x14ac:dyDescent="0.25">
      <c r="A16" t="s">
        <v>15</v>
      </c>
      <c r="B16">
        <v>-0.14440303299999999</v>
      </c>
      <c r="C16">
        <v>6.5194991350000002</v>
      </c>
      <c r="D16">
        <v>6.5210981590000001</v>
      </c>
      <c r="E16">
        <v>15.045</v>
      </c>
      <c r="G16">
        <v>20</v>
      </c>
    </row>
    <row r="17" spans="1:8" x14ac:dyDescent="0.25">
      <c r="A17" t="s">
        <v>16</v>
      </c>
      <c r="B17">
        <v>6.403027E-2</v>
      </c>
      <c r="C17">
        <v>6.3707269139999996</v>
      </c>
      <c r="D17">
        <v>6.3710486810000004</v>
      </c>
      <c r="E17">
        <v>14.545</v>
      </c>
      <c r="G17">
        <v>22</v>
      </c>
    </row>
    <row r="18" spans="1:8" x14ac:dyDescent="0.25">
      <c r="A18" t="s">
        <v>17</v>
      </c>
      <c r="B18">
        <v>0.68894604000000004</v>
      </c>
      <c r="C18">
        <v>5.1584163869999999</v>
      </c>
      <c r="D18">
        <v>5.2042200440000004</v>
      </c>
      <c r="E18">
        <v>14.045</v>
      </c>
      <c r="G18">
        <v>24</v>
      </c>
    </row>
    <row r="19" spans="1:8" x14ac:dyDescent="0.25">
      <c r="A19" t="s">
        <v>18</v>
      </c>
      <c r="B19">
        <v>1.079585751</v>
      </c>
      <c r="C19">
        <v>4.2201432900000002</v>
      </c>
      <c r="D19">
        <v>4.3560434780000001</v>
      </c>
      <c r="E19">
        <v>13.645</v>
      </c>
      <c r="G19">
        <v>26</v>
      </c>
    </row>
    <row r="20" spans="1:8" x14ac:dyDescent="0.25">
      <c r="A20" t="s">
        <v>19</v>
      </c>
      <c r="B20">
        <v>0.563063698</v>
      </c>
      <c r="C20">
        <v>4.3170505539999997</v>
      </c>
      <c r="D20">
        <v>4.3536153039999999</v>
      </c>
      <c r="E20">
        <v>13.895</v>
      </c>
      <c r="G20">
        <v>27</v>
      </c>
    </row>
    <row r="21" spans="1:8" x14ac:dyDescent="0.25">
      <c r="A21" t="s">
        <v>20</v>
      </c>
      <c r="B21">
        <v>1.0028828670000001</v>
      </c>
      <c r="C21">
        <v>3.8967254979999999</v>
      </c>
      <c r="D21">
        <v>4.0237101849999997</v>
      </c>
      <c r="E21">
        <v>13.445</v>
      </c>
      <c r="G21">
        <v>28</v>
      </c>
    </row>
    <row r="22" spans="1:8" x14ac:dyDescent="0.25">
      <c r="A22" t="s">
        <v>21</v>
      </c>
      <c r="B22">
        <v>0.71650536099999995</v>
      </c>
      <c r="C22">
        <v>4.031299035</v>
      </c>
      <c r="D22">
        <v>4.0944782130000004</v>
      </c>
      <c r="E22">
        <v>13.542999999999999</v>
      </c>
      <c r="G22">
        <v>29</v>
      </c>
    </row>
    <row r="23" spans="1:8" x14ac:dyDescent="0.25">
      <c r="A23" t="s">
        <v>22</v>
      </c>
      <c r="B23">
        <v>1.510935752</v>
      </c>
      <c r="C23">
        <v>4.0590324569999998</v>
      </c>
      <c r="D23">
        <v>4.3311281829999997</v>
      </c>
      <c r="E23">
        <v>13.343999999999999</v>
      </c>
      <c r="G23">
        <v>30</v>
      </c>
    </row>
    <row r="24" spans="1:8" x14ac:dyDescent="0.25">
      <c r="A24" t="s">
        <v>23</v>
      </c>
      <c r="B24">
        <v>1.7286226229999999</v>
      </c>
      <c r="C24">
        <v>3.963326495</v>
      </c>
      <c r="D24">
        <v>4.3238979029999998</v>
      </c>
      <c r="E24">
        <v>12.944000000000001</v>
      </c>
      <c r="G24">
        <v>40</v>
      </c>
    </row>
    <row r="25" spans="1:8" x14ac:dyDescent="0.25">
      <c r="A25" t="s">
        <v>24</v>
      </c>
      <c r="B25">
        <v>1.582969778</v>
      </c>
      <c r="C25">
        <v>6.2298405529999998</v>
      </c>
      <c r="D25">
        <v>6.4278072960000001</v>
      </c>
      <c r="E25">
        <v>12.895</v>
      </c>
      <c r="G25">
        <v>50</v>
      </c>
    </row>
    <row r="26" spans="1:8" x14ac:dyDescent="0.25">
      <c r="A26" t="s">
        <v>25</v>
      </c>
      <c r="B26">
        <v>2.0825087340000001</v>
      </c>
      <c r="C26">
        <v>4.222312208</v>
      </c>
      <c r="D26">
        <v>4.7079467939999997</v>
      </c>
      <c r="E26">
        <v>12.792</v>
      </c>
      <c r="G26">
        <v>44</v>
      </c>
      <c r="H26">
        <v>1</v>
      </c>
    </row>
    <row r="27" spans="1:8" x14ac:dyDescent="0.25">
      <c r="A27" t="s">
        <v>26</v>
      </c>
      <c r="B27">
        <v>1.669005404</v>
      </c>
      <c r="C27">
        <v>3.5250378769999999</v>
      </c>
      <c r="D27">
        <v>3.9001885939999998</v>
      </c>
      <c r="E27">
        <v>13.143000000000001</v>
      </c>
      <c r="G27">
        <v>44</v>
      </c>
      <c r="H27">
        <v>2</v>
      </c>
    </row>
    <row r="28" spans="1:8" x14ac:dyDescent="0.25">
      <c r="A28" t="s">
        <v>27</v>
      </c>
      <c r="B28">
        <v>1.513467347</v>
      </c>
      <c r="C28">
        <v>3.1507802699999998</v>
      </c>
      <c r="D28">
        <v>3.495425542</v>
      </c>
      <c r="E28">
        <v>13.342000000000001</v>
      </c>
      <c r="G28">
        <v>44</v>
      </c>
      <c r="H28">
        <v>3</v>
      </c>
    </row>
    <row r="29" spans="1:8" x14ac:dyDescent="0.25">
      <c r="A29" t="s">
        <v>28</v>
      </c>
      <c r="B29">
        <v>1.893463645</v>
      </c>
      <c r="C29">
        <v>3.483613348</v>
      </c>
      <c r="D29">
        <v>3.964942185</v>
      </c>
      <c r="E29">
        <v>13.343</v>
      </c>
      <c r="G29">
        <v>46</v>
      </c>
      <c r="H29">
        <v>3</v>
      </c>
    </row>
    <row r="30" spans="1:8" x14ac:dyDescent="0.25">
      <c r="A30" t="s">
        <v>29</v>
      </c>
      <c r="B30">
        <v>1.1610958920000001</v>
      </c>
      <c r="C30">
        <v>3.7976140009999999</v>
      </c>
      <c r="D30">
        <v>3.9711479160000001</v>
      </c>
      <c r="E30">
        <v>13.493</v>
      </c>
      <c r="G30">
        <v>48</v>
      </c>
      <c r="H30">
        <v>3</v>
      </c>
    </row>
    <row r="31" spans="1:8" x14ac:dyDescent="0.25">
      <c r="A31" t="s">
        <v>30</v>
      </c>
      <c r="B31">
        <v>2.5255582670000001</v>
      </c>
      <c r="C31">
        <v>5.1189804990000001</v>
      </c>
      <c r="D31">
        <v>5.7081000260000003</v>
      </c>
      <c r="E31">
        <v>13.643000000000001</v>
      </c>
      <c r="G31">
        <v>42</v>
      </c>
      <c r="H31">
        <v>4</v>
      </c>
    </row>
    <row r="32" spans="1:8" x14ac:dyDescent="0.25">
      <c r="A32" t="s">
        <v>31</v>
      </c>
      <c r="B32">
        <v>1.9706886130000001</v>
      </c>
      <c r="C32">
        <v>3.9800105879999998</v>
      </c>
      <c r="D32">
        <v>4.4411820369999999</v>
      </c>
      <c r="E32">
        <v>13.593</v>
      </c>
      <c r="G32">
        <v>43</v>
      </c>
      <c r="H32">
        <v>4</v>
      </c>
    </row>
    <row r="33" spans="1:8" x14ac:dyDescent="0.25">
      <c r="A33" t="s">
        <v>32</v>
      </c>
      <c r="B33">
        <v>0.89151876100000005</v>
      </c>
      <c r="C33">
        <v>3.0708154190000001</v>
      </c>
      <c r="D33">
        <v>3.1976105210000001</v>
      </c>
      <c r="E33">
        <v>13.542999999999999</v>
      </c>
      <c r="G33">
        <v>44</v>
      </c>
      <c r="H33">
        <v>4</v>
      </c>
    </row>
    <row r="34" spans="1:8" x14ac:dyDescent="0.25">
      <c r="A34" t="s">
        <v>33</v>
      </c>
      <c r="B34">
        <v>1.7723167339999999</v>
      </c>
      <c r="C34">
        <v>3.131478639</v>
      </c>
      <c r="D34">
        <v>3.5982308249999999</v>
      </c>
      <c r="E34">
        <v>13.391999999999999</v>
      </c>
      <c r="G34">
        <v>45</v>
      </c>
      <c r="H34">
        <v>4</v>
      </c>
    </row>
    <row r="35" spans="1:8" x14ac:dyDescent="0.25">
      <c r="A35" t="s">
        <v>34</v>
      </c>
      <c r="B35">
        <v>1.8053904590000001</v>
      </c>
      <c r="C35">
        <v>3.69519427</v>
      </c>
      <c r="D35">
        <v>4.1126506540000003</v>
      </c>
      <c r="E35">
        <v>13.492000000000001</v>
      </c>
      <c r="G35">
        <v>46</v>
      </c>
      <c r="H35">
        <v>4</v>
      </c>
    </row>
    <row r="36" spans="1:8" x14ac:dyDescent="0.25">
      <c r="A36" t="s">
        <v>35</v>
      </c>
      <c r="B36">
        <v>1.257257238</v>
      </c>
      <c r="C36">
        <v>3.2801885560000001</v>
      </c>
      <c r="D36">
        <v>3.512880972</v>
      </c>
      <c r="E36">
        <v>13.542</v>
      </c>
      <c r="G36">
        <v>48</v>
      </c>
      <c r="H36">
        <v>4</v>
      </c>
    </row>
    <row r="37" spans="1:8" x14ac:dyDescent="0.25">
      <c r="A37" t="s">
        <v>36</v>
      </c>
      <c r="B37">
        <v>0.88999250200000002</v>
      </c>
      <c r="C37">
        <v>3.4849078599999999</v>
      </c>
      <c r="D37">
        <v>3.5967581860000002</v>
      </c>
      <c r="E37">
        <v>13.342000000000001</v>
      </c>
      <c r="G37">
        <v>50</v>
      </c>
      <c r="H37">
        <v>4</v>
      </c>
    </row>
    <row r="38" spans="1:8" x14ac:dyDescent="0.25">
      <c r="A38" t="s">
        <v>37</v>
      </c>
      <c r="B38">
        <v>0.47862907199999999</v>
      </c>
      <c r="C38">
        <v>9.2748022619999997</v>
      </c>
      <c r="D38">
        <v>9.2871439519999992</v>
      </c>
      <c r="E38">
        <v>21.343</v>
      </c>
      <c r="G38">
        <v>20</v>
      </c>
      <c r="H38">
        <v>5</v>
      </c>
    </row>
    <row r="39" spans="1:8" x14ac:dyDescent="0.25">
      <c r="A39" t="s">
        <v>38</v>
      </c>
      <c r="B39">
        <v>6.3003486999999997E-2</v>
      </c>
      <c r="C39">
        <v>6.7830026930000002</v>
      </c>
      <c r="D39">
        <v>6.7832952879999997</v>
      </c>
      <c r="E39">
        <v>15.89</v>
      </c>
      <c r="G39">
        <v>30</v>
      </c>
      <c r="H39">
        <v>5</v>
      </c>
    </row>
    <row r="40" spans="1:8" x14ac:dyDescent="0.25">
      <c r="A40" t="s">
        <v>39</v>
      </c>
      <c r="B40">
        <v>0.78616957300000001</v>
      </c>
      <c r="C40">
        <v>6.3272322540000001</v>
      </c>
      <c r="D40">
        <v>6.3758866510000001</v>
      </c>
      <c r="E40">
        <v>14.742000000000001</v>
      </c>
      <c r="G40">
        <v>36</v>
      </c>
      <c r="H40">
        <v>5</v>
      </c>
    </row>
    <row r="41" spans="1:8" x14ac:dyDescent="0.25">
      <c r="A41" t="s">
        <v>40</v>
      </c>
      <c r="B41">
        <v>1.1623642080000001</v>
      </c>
      <c r="C41">
        <v>5.7269236760000002</v>
      </c>
      <c r="D41">
        <v>5.8436927829999998</v>
      </c>
      <c r="E41">
        <v>14.542999999999999</v>
      </c>
      <c r="G41">
        <v>38</v>
      </c>
      <c r="H41">
        <v>5</v>
      </c>
    </row>
    <row r="42" spans="1:8" x14ac:dyDescent="0.25">
      <c r="A42" t="s">
        <v>41</v>
      </c>
      <c r="B42">
        <v>2.0891104459999998</v>
      </c>
      <c r="C42">
        <v>6.2721986660000004</v>
      </c>
      <c r="D42">
        <v>6.6109650249999996</v>
      </c>
      <c r="E42">
        <v>14.193</v>
      </c>
      <c r="G42">
        <v>40</v>
      </c>
      <c r="H42">
        <v>5</v>
      </c>
    </row>
    <row r="43" spans="1:8" x14ac:dyDescent="0.25">
      <c r="A43" t="s">
        <v>42</v>
      </c>
      <c r="B43">
        <v>2.1198025120000001</v>
      </c>
      <c r="C43">
        <v>4.1215978370000004</v>
      </c>
      <c r="D43">
        <v>4.6347741500000001</v>
      </c>
      <c r="E43">
        <v>13.693</v>
      </c>
      <c r="G43">
        <v>42</v>
      </c>
      <c r="H43">
        <v>5</v>
      </c>
    </row>
    <row r="44" spans="1:8" x14ac:dyDescent="0.25">
      <c r="A44" t="s">
        <v>43</v>
      </c>
      <c r="B44">
        <v>1.998079693</v>
      </c>
      <c r="C44">
        <v>3.8110398640000001</v>
      </c>
      <c r="D44">
        <v>4.3030625489999998</v>
      </c>
      <c r="E44">
        <v>13.643000000000001</v>
      </c>
      <c r="G44">
        <v>44</v>
      </c>
      <c r="H44">
        <v>5</v>
      </c>
    </row>
    <row r="45" spans="1:8" x14ac:dyDescent="0.25">
      <c r="A45" t="s">
        <v>44</v>
      </c>
      <c r="B45">
        <v>1.8782081770000001</v>
      </c>
      <c r="C45">
        <v>4.4517257680000002</v>
      </c>
      <c r="D45">
        <v>4.8317210460000002</v>
      </c>
      <c r="E45">
        <v>13.742000000000001</v>
      </c>
      <c r="G45">
        <v>46</v>
      </c>
      <c r="H45">
        <v>5</v>
      </c>
    </row>
    <row r="46" spans="1:8" x14ac:dyDescent="0.25">
      <c r="A46" t="s">
        <v>45</v>
      </c>
      <c r="B46">
        <v>1.6499556339999999</v>
      </c>
      <c r="C46">
        <v>3.3964129540000001</v>
      </c>
      <c r="D46">
        <v>3.7759733240000002</v>
      </c>
      <c r="E46">
        <v>13.542999999999999</v>
      </c>
      <c r="G46">
        <v>48</v>
      </c>
      <c r="H46">
        <v>5</v>
      </c>
    </row>
    <row r="47" spans="1:8" x14ac:dyDescent="0.25">
      <c r="A47" t="s">
        <v>46</v>
      </c>
      <c r="B47">
        <v>1.9218839430000001</v>
      </c>
      <c r="C47">
        <v>3.760194684</v>
      </c>
      <c r="D47">
        <v>4.2228783959999996</v>
      </c>
      <c r="E47">
        <v>13.492000000000001</v>
      </c>
      <c r="G47">
        <v>50</v>
      </c>
      <c r="H47">
        <v>5</v>
      </c>
    </row>
    <row r="48" spans="1:8" x14ac:dyDescent="0.25">
      <c r="A48" t="s">
        <v>47</v>
      </c>
      <c r="B48">
        <v>2.0747454439999999</v>
      </c>
      <c r="C48">
        <v>4.5792746639999997</v>
      </c>
      <c r="D48">
        <v>5.0273576670000004</v>
      </c>
      <c r="E48">
        <v>13.792</v>
      </c>
      <c r="G48">
        <v>44</v>
      </c>
      <c r="H48">
        <v>6</v>
      </c>
    </row>
    <row r="49" spans="1:8" x14ac:dyDescent="0.25">
      <c r="A49" t="s">
        <v>48</v>
      </c>
      <c r="B49">
        <v>1.563677666</v>
      </c>
      <c r="C49">
        <v>4.5598126490000004</v>
      </c>
      <c r="D49">
        <v>4.8204750010000001</v>
      </c>
      <c r="E49">
        <v>13.792999999999999</v>
      </c>
      <c r="G49">
        <v>46</v>
      </c>
      <c r="H49">
        <v>6</v>
      </c>
    </row>
    <row r="50" spans="1:8" x14ac:dyDescent="0.25">
      <c r="A50" t="s">
        <v>49</v>
      </c>
      <c r="B50">
        <v>1.6165441650000001</v>
      </c>
      <c r="C50">
        <v>3.5913669349999999</v>
      </c>
      <c r="D50">
        <v>3.9384173850000002</v>
      </c>
      <c r="E50">
        <v>13.641999999999999</v>
      </c>
      <c r="G50">
        <v>48</v>
      </c>
      <c r="H50">
        <v>6</v>
      </c>
    </row>
    <row r="51" spans="1:8" x14ac:dyDescent="0.25">
      <c r="A51" t="s">
        <v>50</v>
      </c>
      <c r="B51">
        <v>-0.61887951399999996</v>
      </c>
      <c r="C51">
        <v>7.631711063</v>
      </c>
      <c r="D51">
        <v>7.656763389</v>
      </c>
      <c r="E51">
        <v>16.748999999999999</v>
      </c>
      <c r="G51">
        <v>10</v>
      </c>
      <c r="H51">
        <v>20</v>
      </c>
    </row>
    <row r="52" spans="1:8" x14ac:dyDescent="0.25">
      <c r="A52" t="s">
        <v>51</v>
      </c>
      <c r="B52">
        <v>0.38614499000000002</v>
      </c>
      <c r="C52">
        <v>4.7557611780000002</v>
      </c>
      <c r="D52">
        <v>4.7714119850000003</v>
      </c>
      <c r="E52">
        <v>13.749000000000001</v>
      </c>
      <c r="G52">
        <v>10</v>
      </c>
      <c r="H52">
        <v>30</v>
      </c>
    </row>
    <row r="53" spans="1:8" x14ac:dyDescent="0.25">
      <c r="A53" t="s">
        <v>52</v>
      </c>
      <c r="B53">
        <v>2.021519488</v>
      </c>
      <c r="C53">
        <v>8.1232215639999996</v>
      </c>
      <c r="D53">
        <v>8.370977817</v>
      </c>
      <c r="E53">
        <v>12.198</v>
      </c>
      <c r="G53">
        <v>10</v>
      </c>
      <c r="H53">
        <v>40</v>
      </c>
    </row>
    <row r="54" spans="1:8" x14ac:dyDescent="0.25">
      <c r="A54" t="s">
        <v>53</v>
      </c>
      <c r="B54">
        <v>-2.4044509029999999</v>
      </c>
      <c r="C54">
        <v>13.28238462</v>
      </c>
      <c r="D54">
        <v>13.498263789999999</v>
      </c>
      <c r="E54">
        <v>15.798999999999999</v>
      </c>
      <c r="G54">
        <v>2</v>
      </c>
      <c r="H54">
        <v>20</v>
      </c>
    </row>
    <row r="55" spans="1:8" x14ac:dyDescent="0.25">
      <c r="A55" t="s">
        <v>54</v>
      </c>
      <c r="B55">
        <v>-3.100279944</v>
      </c>
      <c r="C55">
        <v>13.79619808</v>
      </c>
      <c r="D55">
        <v>14.140255209999999</v>
      </c>
      <c r="E55">
        <v>15.648999999999999</v>
      </c>
      <c r="G55">
        <v>2</v>
      </c>
      <c r="H55">
        <v>30</v>
      </c>
    </row>
    <row r="56" spans="1:8" x14ac:dyDescent="0.25">
      <c r="A56" t="s">
        <v>55</v>
      </c>
      <c r="B56">
        <v>-3.0143227069999998</v>
      </c>
      <c r="C56">
        <v>13.467085989999999</v>
      </c>
      <c r="D56">
        <v>13.800309650000001</v>
      </c>
      <c r="E56">
        <v>14.849</v>
      </c>
      <c r="G56">
        <v>2</v>
      </c>
      <c r="H56">
        <v>40</v>
      </c>
    </row>
    <row r="57" spans="1:8" x14ac:dyDescent="0.25">
      <c r="A57" t="s">
        <v>56</v>
      </c>
      <c r="B57">
        <v>-2.3469879999999999E-3</v>
      </c>
      <c r="C57">
        <v>5.1761060539999999</v>
      </c>
      <c r="D57">
        <v>5.1761065860000004</v>
      </c>
      <c r="E57">
        <v>14.349</v>
      </c>
      <c r="G57">
        <v>4</v>
      </c>
      <c r="H57">
        <v>30</v>
      </c>
    </row>
    <row r="58" spans="1:8" x14ac:dyDescent="0.25">
      <c r="A58" t="s">
        <v>57</v>
      </c>
      <c r="B58">
        <v>-0.36605482</v>
      </c>
      <c r="C58">
        <v>5.288183128</v>
      </c>
      <c r="D58">
        <v>5.3008373799999999</v>
      </c>
      <c r="E58">
        <v>14.349</v>
      </c>
      <c r="G58">
        <v>5</v>
      </c>
      <c r="H58">
        <v>20</v>
      </c>
    </row>
    <row r="59" spans="1:8" x14ac:dyDescent="0.25">
      <c r="A59" t="s">
        <v>58</v>
      </c>
      <c r="B59">
        <v>-0.158879935</v>
      </c>
      <c r="C59">
        <v>4.7807915129999996</v>
      </c>
      <c r="D59">
        <v>4.7834308109999997</v>
      </c>
      <c r="E59">
        <v>14.599</v>
      </c>
      <c r="G59">
        <v>5</v>
      </c>
      <c r="H59">
        <v>23</v>
      </c>
    </row>
    <row r="60" spans="1:8" x14ac:dyDescent="0.25">
      <c r="A60" t="s">
        <v>59</v>
      </c>
      <c r="B60">
        <v>-7.0998838999999994E-2</v>
      </c>
      <c r="C60">
        <v>4.3412261560000003</v>
      </c>
      <c r="D60">
        <v>4.3418066939999997</v>
      </c>
      <c r="E60">
        <v>14.349</v>
      </c>
      <c r="G60">
        <v>5</v>
      </c>
      <c r="H60">
        <v>26</v>
      </c>
    </row>
    <row r="61" spans="1:8" x14ac:dyDescent="0.25">
      <c r="A61" t="s">
        <v>60</v>
      </c>
      <c r="B61">
        <v>6.6903010999999998E-2</v>
      </c>
      <c r="C61">
        <v>3.7118917269999998</v>
      </c>
      <c r="D61">
        <v>3.712494607</v>
      </c>
      <c r="E61">
        <v>14.148999999999999</v>
      </c>
      <c r="G61">
        <v>5</v>
      </c>
      <c r="H61">
        <v>28</v>
      </c>
    </row>
    <row r="62" spans="1:8" x14ac:dyDescent="0.25">
      <c r="A62" t="s">
        <v>61</v>
      </c>
      <c r="B62">
        <v>0.390520543</v>
      </c>
      <c r="C62">
        <v>3.2102418730000002</v>
      </c>
      <c r="D62">
        <v>3.2339077249999999</v>
      </c>
      <c r="E62">
        <v>13.798999999999999</v>
      </c>
      <c r="G62">
        <v>5</v>
      </c>
      <c r="H62">
        <v>30</v>
      </c>
    </row>
    <row r="63" spans="1:8" x14ac:dyDescent="0.25">
      <c r="A63" t="s">
        <v>62</v>
      </c>
      <c r="B63">
        <v>0.70441465199999997</v>
      </c>
      <c r="C63">
        <v>3.4341679009999999</v>
      </c>
      <c r="D63">
        <v>3.5056681489999999</v>
      </c>
      <c r="E63">
        <v>13.699</v>
      </c>
      <c r="G63">
        <v>5</v>
      </c>
      <c r="H63">
        <v>33</v>
      </c>
    </row>
    <row r="64" spans="1:8" x14ac:dyDescent="0.25">
      <c r="A64" t="s">
        <v>63</v>
      </c>
      <c r="B64">
        <v>1.21560913</v>
      </c>
      <c r="C64">
        <v>3.7200744700000001</v>
      </c>
      <c r="D64">
        <v>3.9136504209999998</v>
      </c>
      <c r="E64">
        <v>13.449</v>
      </c>
      <c r="G64">
        <v>5</v>
      </c>
      <c r="H64">
        <v>35</v>
      </c>
    </row>
    <row r="65" spans="1:9" x14ac:dyDescent="0.25">
      <c r="A65" t="s">
        <v>64</v>
      </c>
      <c r="B65">
        <v>1.9145158069999999</v>
      </c>
      <c r="C65">
        <v>4.5016575789999997</v>
      </c>
      <c r="D65">
        <v>4.8918597420000003</v>
      </c>
      <c r="E65">
        <v>12.648999999999999</v>
      </c>
      <c r="G65">
        <v>5</v>
      </c>
      <c r="H65">
        <v>40</v>
      </c>
    </row>
    <row r="66" spans="1:9" x14ac:dyDescent="0.25">
      <c r="A66" t="s">
        <v>65</v>
      </c>
      <c r="B66">
        <v>0.37994750199999999</v>
      </c>
      <c r="C66">
        <v>3.8888411189999998</v>
      </c>
      <c r="D66">
        <v>3.9073578480000002</v>
      </c>
      <c r="E66">
        <v>13.849</v>
      </c>
      <c r="G66">
        <v>6</v>
      </c>
      <c r="H66">
        <v>30</v>
      </c>
    </row>
    <row r="67" spans="1:9" s="1" customFormat="1" x14ac:dyDescent="0.25">
      <c r="A67" s="2" t="s">
        <v>66</v>
      </c>
      <c r="B67" s="2">
        <v>0.14951307999999999</v>
      </c>
      <c r="C67" s="2">
        <v>6.9379115919999998</v>
      </c>
      <c r="D67" s="2">
        <v>6.9395224200000003</v>
      </c>
      <c r="E67" s="2">
        <v>14.048999999999999</v>
      </c>
      <c r="F67" s="2"/>
      <c r="G67" s="2">
        <v>0.1</v>
      </c>
      <c r="H67" s="2">
        <v>1E-3</v>
      </c>
      <c r="I67" s="2">
        <v>1</v>
      </c>
    </row>
    <row r="68" spans="1:9" x14ac:dyDescent="0.25">
      <c r="A68" s="2" t="s">
        <v>67</v>
      </c>
      <c r="B68" s="2">
        <v>-2.5029294599999998</v>
      </c>
      <c r="C68" s="2">
        <v>6.994130545</v>
      </c>
      <c r="D68" s="2">
        <v>7.4284936540000004</v>
      </c>
      <c r="E68" s="2">
        <v>14.298999999999999</v>
      </c>
      <c r="F68" s="2"/>
      <c r="G68" s="2">
        <v>0.15</v>
      </c>
      <c r="H68" s="2">
        <v>2.0000000000000001E-4</v>
      </c>
      <c r="I68" s="2">
        <v>8</v>
      </c>
    </row>
    <row r="69" spans="1:9" x14ac:dyDescent="0.25">
      <c r="A69" s="2" t="s">
        <v>68</v>
      </c>
      <c r="B69" s="2">
        <v>-2.757918165</v>
      </c>
      <c r="C69" s="2">
        <v>8.1104309990000001</v>
      </c>
      <c r="D69" s="2">
        <v>8.5665164209999993</v>
      </c>
      <c r="E69" s="2">
        <v>14.148999999999999</v>
      </c>
      <c r="F69" s="2"/>
      <c r="G69" s="2">
        <v>0.15</v>
      </c>
      <c r="H69" s="2">
        <v>4.0000000000000002E-4</v>
      </c>
      <c r="I69" s="2">
        <v>8</v>
      </c>
    </row>
    <row r="70" spans="1:9" x14ac:dyDescent="0.25">
      <c r="A70" s="2" t="s">
        <v>69</v>
      </c>
      <c r="B70" s="2">
        <v>-1.193204795</v>
      </c>
      <c r="C70" s="2">
        <v>6.3882842770000003</v>
      </c>
      <c r="D70" s="2">
        <v>6.4987624730000002</v>
      </c>
      <c r="E70" s="2">
        <v>13.648999999999999</v>
      </c>
      <c r="F70" s="2"/>
      <c r="G70" s="2">
        <v>0.15</v>
      </c>
      <c r="H70" s="2">
        <v>5.9999999999999995E-4</v>
      </c>
      <c r="I70" s="2">
        <v>8</v>
      </c>
    </row>
    <row r="71" spans="1:9" x14ac:dyDescent="0.25">
      <c r="A71" s="2" t="s">
        <v>70</v>
      </c>
      <c r="B71" s="2">
        <v>0.134638643</v>
      </c>
      <c r="C71" s="2">
        <v>5.6247626520000003</v>
      </c>
      <c r="D71" s="2">
        <v>5.6263738290000003</v>
      </c>
      <c r="E71" s="2">
        <v>13.548999999999999</v>
      </c>
      <c r="F71" s="2"/>
      <c r="G71" s="2">
        <v>0.15</v>
      </c>
      <c r="H71" s="2">
        <v>8.0000000000000004E-4</v>
      </c>
      <c r="I71" s="2">
        <v>8</v>
      </c>
    </row>
    <row r="72" spans="1:9" x14ac:dyDescent="0.25">
      <c r="A72" s="2" t="s">
        <v>71</v>
      </c>
      <c r="B72" s="2">
        <v>0.50859989800000005</v>
      </c>
      <c r="C72" s="2">
        <v>4.067823196</v>
      </c>
      <c r="D72" s="2">
        <v>4.0994950189999999</v>
      </c>
      <c r="E72" s="2">
        <v>13.449</v>
      </c>
      <c r="F72" s="2"/>
      <c r="G72" s="2">
        <v>0.25</v>
      </c>
      <c r="H72" s="2">
        <v>1.8E-3</v>
      </c>
      <c r="I72" s="2">
        <v>8</v>
      </c>
    </row>
    <row r="73" spans="1:9" x14ac:dyDescent="0.25">
      <c r="A73" s="2" t="s">
        <v>72</v>
      </c>
      <c r="B73" s="2">
        <v>0.59440693499999997</v>
      </c>
      <c r="C73" s="2">
        <v>4.2885663510000001</v>
      </c>
      <c r="D73" s="2">
        <v>4.329563598</v>
      </c>
      <c r="E73" s="2">
        <v>13.349</v>
      </c>
      <c r="F73" s="2"/>
      <c r="G73" s="2">
        <v>0.27</v>
      </c>
      <c r="H73" s="2">
        <v>1.8E-3</v>
      </c>
      <c r="I73" s="2">
        <v>8</v>
      </c>
    </row>
    <row r="74" spans="1:9" x14ac:dyDescent="0.25">
      <c r="A74" s="2" t="s">
        <v>73</v>
      </c>
      <c r="B74" s="2">
        <v>0.56077321199999997</v>
      </c>
      <c r="C74" s="2">
        <v>4.3306539050000001</v>
      </c>
      <c r="D74" s="2">
        <v>4.3668100299999999</v>
      </c>
      <c r="E74" s="2">
        <v>13.499000000000001</v>
      </c>
      <c r="F74" s="2"/>
      <c r="G74" s="2">
        <v>0.28000000000000003</v>
      </c>
      <c r="H74" s="2">
        <v>1.6000000000000001E-3</v>
      </c>
      <c r="I74" s="2">
        <v>8</v>
      </c>
    </row>
    <row r="75" spans="1:9" s="1" customFormat="1" x14ac:dyDescent="0.25">
      <c r="A75" s="2" t="s">
        <v>74</v>
      </c>
      <c r="B75" s="2">
        <v>-8.5802529999999995E-3</v>
      </c>
      <c r="C75" s="2">
        <v>4.3044271590000003</v>
      </c>
      <c r="D75" s="2">
        <v>4.304435711</v>
      </c>
      <c r="E75" s="2">
        <v>13.499000000000001</v>
      </c>
      <c r="F75" s="2"/>
      <c r="G75" s="2">
        <v>0.28000000000000003</v>
      </c>
      <c r="H75" s="2">
        <v>1.8E-3</v>
      </c>
      <c r="I75" s="2">
        <v>10</v>
      </c>
    </row>
    <row r="76" spans="1:9" s="1" customFormat="1" x14ac:dyDescent="0.25">
      <c r="A76" s="2" t="s">
        <v>75</v>
      </c>
      <c r="B76" s="2">
        <v>0.31185132599999998</v>
      </c>
      <c r="C76" s="2">
        <v>4.2608776229999998</v>
      </c>
      <c r="D76" s="2">
        <v>4.2722744949999996</v>
      </c>
      <c r="E76" s="2">
        <v>13.249000000000001</v>
      </c>
      <c r="F76" s="2"/>
      <c r="G76" s="2">
        <v>0.28000000000000003</v>
      </c>
      <c r="H76" s="2">
        <v>1.8E-3</v>
      </c>
      <c r="I76" s="2">
        <v>12</v>
      </c>
    </row>
    <row r="77" spans="1:9" s="1" customFormat="1" x14ac:dyDescent="0.25">
      <c r="A77" s="2" t="s">
        <v>76</v>
      </c>
      <c r="B77" s="2">
        <v>0.65600717900000005</v>
      </c>
      <c r="C77" s="2">
        <v>4.3504046049999996</v>
      </c>
      <c r="D77" s="2">
        <v>4.3995869860000001</v>
      </c>
      <c r="E77" s="2">
        <v>12.898</v>
      </c>
      <c r="F77" s="2"/>
      <c r="G77" s="2">
        <v>0.28000000000000003</v>
      </c>
      <c r="H77" s="2">
        <v>1.8E-3</v>
      </c>
      <c r="I77" s="2">
        <v>14</v>
      </c>
    </row>
    <row r="78" spans="1:9" s="1" customFormat="1" x14ac:dyDescent="0.25">
      <c r="A78" s="2" t="s">
        <v>77</v>
      </c>
      <c r="B78" s="2">
        <v>0.62663189399999997</v>
      </c>
      <c r="C78" s="2">
        <v>5.2992186170000002</v>
      </c>
      <c r="D78" s="2">
        <v>5.336139567</v>
      </c>
      <c r="E78" s="2">
        <v>13.949</v>
      </c>
      <c r="F78" s="2"/>
      <c r="G78" s="2">
        <v>0.28000000000000003</v>
      </c>
      <c r="H78" s="2">
        <v>1.8E-3</v>
      </c>
      <c r="I78" s="2">
        <v>6</v>
      </c>
    </row>
    <row r="79" spans="1:9" x14ac:dyDescent="0.25">
      <c r="A79" s="2" t="s">
        <v>78</v>
      </c>
      <c r="B79" s="2">
        <v>0.50126359200000004</v>
      </c>
      <c r="C79" s="2">
        <v>4.1835948890000001</v>
      </c>
      <c r="D79" s="2">
        <v>4.2135176970000003</v>
      </c>
      <c r="E79" s="2">
        <v>13.449</v>
      </c>
      <c r="F79" s="2"/>
      <c r="G79" s="2">
        <v>0.28000000000000003</v>
      </c>
      <c r="H79" s="2">
        <v>1.8E-3</v>
      </c>
      <c r="I79" s="2">
        <v>8</v>
      </c>
    </row>
    <row r="80" spans="1:9" x14ac:dyDescent="0.25">
      <c r="A80" s="2" t="s">
        <v>79</v>
      </c>
      <c r="B80" s="2">
        <v>0.463797079</v>
      </c>
      <c r="C80" s="2">
        <v>4.8182237539999999</v>
      </c>
      <c r="D80" s="2">
        <v>4.8404945899999996</v>
      </c>
      <c r="E80" s="2">
        <v>13.648999999999999</v>
      </c>
      <c r="F80" s="2"/>
      <c r="G80" s="2">
        <v>0.28000000000000003</v>
      </c>
      <c r="H80" s="2">
        <v>2E-3</v>
      </c>
      <c r="I80" s="2">
        <v>8</v>
      </c>
    </row>
    <row r="81" spans="1:9" s="1" customFormat="1" x14ac:dyDescent="0.25">
      <c r="A81" s="2" t="s">
        <v>80</v>
      </c>
      <c r="B81" s="2">
        <v>0.80557613699999997</v>
      </c>
      <c r="C81" s="2">
        <v>4.5466801070000002</v>
      </c>
      <c r="D81" s="2">
        <v>4.6174942239999996</v>
      </c>
      <c r="E81" s="2">
        <v>12.548999999999999</v>
      </c>
      <c r="F81" s="2"/>
      <c r="G81" s="2">
        <v>0.3</v>
      </c>
      <c r="H81" s="2">
        <v>1E-3</v>
      </c>
      <c r="I81" s="2">
        <v>10</v>
      </c>
    </row>
    <row r="82" spans="1:9" s="1" customFormat="1" x14ac:dyDescent="0.25">
      <c r="A82" s="2" t="s">
        <v>81</v>
      </c>
      <c r="B82" s="2">
        <v>0.29906112800000001</v>
      </c>
      <c r="C82" s="2">
        <v>4.9986366450000004</v>
      </c>
      <c r="D82" s="2">
        <v>5.0075748490000001</v>
      </c>
      <c r="E82" s="2">
        <v>13.898999999999999</v>
      </c>
      <c r="F82" s="2"/>
      <c r="G82" s="2">
        <v>0.3</v>
      </c>
      <c r="H82" s="2">
        <v>1E-3</v>
      </c>
      <c r="I82" s="2">
        <v>1</v>
      </c>
    </row>
    <row r="83" spans="1:9" s="1" customFormat="1" x14ac:dyDescent="0.25">
      <c r="A83" s="2" t="s">
        <v>82</v>
      </c>
      <c r="B83" s="2">
        <v>0.68047470200000004</v>
      </c>
      <c r="C83" s="2">
        <v>4.4346735759999998</v>
      </c>
      <c r="D83" s="2">
        <v>4.4865772640000001</v>
      </c>
      <c r="E83" s="2">
        <v>13.199</v>
      </c>
      <c r="F83" s="2"/>
      <c r="G83" s="2">
        <v>0.3</v>
      </c>
      <c r="H83" s="2">
        <v>1E-3</v>
      </c>
      <c r="I83" s="2">
        <v>5</v>
      </c>
    </row>
    <row r="84" spans="1:9" s="1" customFormat="1" x14ac:dyDescent="0.25">
      <c r="A84" s="2" t="s">
        <v>83</v>
      </c>
      <c r="B84" s="2">
        <v>0.438748955</v>
      </c>
      <c r="C84" s="2">
        <v>4.5263279250000004</v>
      </c>
      <c r="D84" s="2">
        <v>4.5475427570000004</v>
      </c>
      <c r="E84" s="2">
        <v>13.497999999999999</v>
      </c>
      <c r="F84" s="2"/>
      <c r="G84" s="2">
        <v>0.3</v>
      </c>
      <c r="H84" s="2">
        <v>1.8E-3</v>
      </c>
      <c r="I84" s="2">
        <v>10</v>
      </c>
    </row>
    <row r="85" spans="1:9" s="1" customFormat="1" x14ac:dyDescent="0.25">
      <c r="A85" s="2" t="s">
        <v>84</v>
      </c>
      <c r="B85" s="2">
        <v>0.62014871800000004</v>
      </c>
      <c r="C85" s="2">
        <v>5.190894793</v>
      </c>
      <c r="D85" s="2">
        <v>5.2278076840000001</v>
      </c>
      <c r="E85" s="2">
        <v>14.048999999999999</v>
      </c>
      <c r="F85" s="2"/>
      <c r="G85" s="2">
        <v>0.3</v>
      </c>
      <c r="H85" s="2">
        <v>1.8E-3</v>
      </c>
      <c r="I85" s="2">
        <v>6</v>
      </c>
    </row>
    <row r="86" spans="1:9" x14ac:dyDescent="0.25">
      <c r="A86" s="2" t="s">
        <v>85</v>
      </c>
      <c r="B86" s="2">
        <v>0.20772059900000001</v>
      </c>
      <c r="C86" s="2">
        <v>4.3094275130000002</v>
      </c>
      <c r="D86" s="2">
        <v>4.3144308240000004</v>
      </c>
      <c r="E86" s="2">
        <v>13.599</v>
      </c>
      <c r="F86" s="2"/>
      <c r="G86" s="2">
        <v>0.3</v>
      </c>
      <c r="H86" s="2">
        <v>1.8E-3</v>
      </c>
      <c r="I86" s="2">
        <v>8</v>
      </c>
    </row>
    <row r="87" spans="1:9" s="1" customFormat="1" x14ac:dyDescent="0.25">
      <c r="A87" s="2" t="s">
        <v>86</v>
      </c>
      <c r="B87" s="2">
        <v>0.385208677</v>
      </c>
      <c r="C87" s="2">
        <v>4.2234956529999996</v>
      </c>
      <c r="D87" s="2">
        <v>4.2410259669999997</v>
      </c>
      <c r="E87" s="2">
        <v>12.749000000000001</v>
      </c>
      <c r="F87" s="2"/>
      <c r="G87" s="2">
        <v>0.3</v>
      </c>
      <c r="H87" s="2">
        <v>2E-3</v>
      </c>
      <c r="I87" s="2">
        <v>10</v>
      </c>
    </row>
    <row r="88" spans="1:9" s="1" customFormat="1" x14ac:dyDescent="0.25">
      <c r="A88" s="2" t="s">
        <v>87</v>
      </c>
      <c r="B88" s="2">
        <v>0.406489457</v>
      </c>
      <c r="C88" s="2">
        <v>4.1700308990000003</v>
      </c>
      <c r="D88" s="2">
        <v>4.1897961019999999</v>
      </c>
      <c r="E88" s="2">
        <v>13.348000000000001</v>
      </c>
      <c r="F88" s="2"/>
      <c r="G88" s="2">
        <v>0.3</v>
      </c>
      <c r="H88" s="2">
        <v>2E-3</v>
      </c>
      <c r="I88" s="2">
        <v>12</v>
      </c>
    </row>
    <row r="89" spans="1:9" s="1" customFormat="1" x14ac:dyDescent="0.25">
      <c r="A89" s="2" t="s">
        <v>88</v>
      </c>
      <c r="B89" s="2">
        <v>0.122866248</v>
      </c>
      <c r="C89" s="2">
        <v>4.1662060060000004</v>
      </c>
      <c r="D89" s="2">
        <v>4.1680173470000002</v>
      </c>
      <c r="E89" s="2">
        <v>13.449</v>
      </c>
      <c r="F89" s="2"/>
      <c r="G89" s="2">
        <v>0.3</v>
      </c>
      <c r="H89" s="2">
        <v>2E-3</v>
      </c>
      <c r="I89" s="2">
        <v>14</v>
      </c>
    </row>
    <row r="90" spans="1:9" s="1" customFormat="1" x14ac:dyDescent="0.25">
      <c r="A90" s="2" t="s">
        <v>89</v>
      </c>
      <c r="B90" s="2">
        <v>0.760798953</v>
      </c>
      <c r="C90" s="2">
        <v>4.5337477740000001</v>
      </c>
      <c r="D90" s="2">
        <v>4.5971386680000004</v>
      </c>
      <c r="E90" s="2">
        <v>13.449</v>
      </c>
      <c r="F90" s="2"/>
      <c r="G90" s="2">
        <v>0.3</v>
      </c>
      <c r="H90" s="2">
        <v>2E-3</v>
      </c>
      <c r="I90" s="2">
        <v>5</v>
      </c>
    </row>
    <row r="91" spans="1:9" s="1" customFormat="1" x14ac:dyDescent="0.25">
      <c r="A91" s="2" t="s">
        <v>90</v>
      </c>
      <c r="B91" s="2">
        <v>-8.6841582E-2</v>
      </c>
      <c r="C91" s="2">
        <v>4.5012516339999999</v>
      </c>
      <c r="D91" s="2">
        <v>4.5020892630000002</v>
      </c>
      <c r="E91" s="2">
        <v>13.798999999999999</v>
      </c>
      <c r="F91" s="2"/>
      <c r="G91" s="2">
        <v>0.3</v>
      </c>
      <c r="H91" s="2">
        <v>2E-3</v>
      </c>
      <c r="I91" s="2">
        <v>7</v>
      </c>
    </row>
    <row r="92" spans="1:9" x14ac:dyDescent="0.25">
      <c r="A92" s="2" t="s">
        <v>91</v>
      </c>
      <c r="B92" s="2">
        <v>0.34547285500000002</v>
      </c>
      <c r="C92" s="2">
        <v>4.0083360729999997</v>
      </c>
      <c r="D92" s="2">
        <v>4.0231964360000001</v>
      </c>
      <c r="E92" s="2">
        <v>13.599</v>
      </c>
      <c r="F92" s="2"/>
      <c r="G92" s="2">
        <v>0.3</v>
      </c>
      <c r="H92" s="2">
        <v>2E-3</v>
      </c>
      <c r="I92" s="2">
        <v>8</v>
      </c>
    </row>
    <row r="93" spans="1:9" x14ac:dyDescent="0.25">
      <c r="A93" s="2" t="s">
        <v>92</v>
      </c>
      <c r="B93" s="2">
        <v>0.474726759</v>
      </c>
      <c r="C93" s="2">
        <v>4.19232855</v>
      </c>
      <c r="D93" s="2">
        <v>4.2191212560000002</v>
      </c>
      <c r="E93" s="2">
        <v>13.548999999999999</v>
      </c>
      <c r="F93" s="2"/>
      <c r="G93" s="2">
        <v>0.3</v>
      </c>
      <c r="H93" s="2">
        <v>2.2000000000000001E-3</v>
      </c>
      <c r="I93" s="2">
        <v>8</v>
      </c>
    </row>
    <row r="94" spans="1:9" x14ac:dyDescent="0.25">
      <c r="A94" s="2" t="s">
        <v>93</v>
      </c>
      <c r="B94" s="2">
        <v>0.222698649</v>
      </c>
      <c r="C94" s="2">
        <v>4.1281332649999998</v>
      </c>
      <c r="D94" s="2">
        <v>4.1341358159999997</v>
      </c>
      <c r="E94" s="2">
        <v>13.499000000000001</v>
      </c>
      <c r="F94" s="2"/>
      <c r="G94" s="2">
        <v>0.35</v>
      </c>
      <c r="H94" s="2">
        <v>1.8E-3</v>
      </c>
      <c r="I94" s="2">
        <v>8</v>
      </c>
    </row>
    <row r="95" spans="1:9" x14ac:dyDescent="0.25">
      <c r="A95" s="2" t="s">
        <v>94</v>
      </c>
      <c r="B95" s="2">
        <v>-0.121031864</v>
      </c>
      <c r="C95" s="2">
        <v>4.5738101960000002</v>
      </c>
      <c r="D95" s="2">
        <v>4.5754112840000003</v>
      </c>
      <c r="E95" s="2">
        <v>13.798999999999999</v>
      </c>
      <c r="F95" s="2"/>
      <c r="G95" s="2">
        <v>0.35</v>
      </c>
      <c r="H95" s="2">
        <v>2E-3</v>
      </c>
      <c r="I95" s="2">
        <v>8</v>
      </c>
    </row>
    <row r="96" spans="1:9" x14ac:dyDescent="0.25">
      <c r="A96" s="2" t="s">
        <v>95</v>
      </c>
      <c r="B96" s="2">
        <v>0.51172414899999996</v>
      </c>
      <c r="C96" s="2">
        <v>4.5201307460000004</v>
      </c>
      <c r="D96" s="2">
        <v>4.5490046780000002</v>
      </c>
      <c r="E96" s="2">
        <v>13.599</v>
      </c>
      <c r="F96" s="2"/>
      <c r="G96" s="2">
        <v>0.35</v>
      </c>
      <c r="H96" s="2">
        <v>2.2000000000000001E-3</v>
      </c>
      <c r="I96" s="2">
        <v>8</v>
      </c>
    </row>
    <row r="97" spans="1:9" s="1" customFormat="1" x14ac:dyDescent="0.25">
      <c r="A97" s="2" t="s">
        <v>96</v>
      </c>
      <c r="B97" s="2">
        <v>0.90366994</v>
      </c>
      <c r="C97" s="2">
        <v>5.9480626599999997</v>
      </c>
      <c r="D97" s="2">
        <v>6.0163168770000004</v>
      </c>
      <c r="E97" s="2">
        <v>14.148999999999999</v>
      </c>
      <c r="F97" s="2"/>
      <c r="G97" s="2">
        <v>0.5</v>
      </c>
      <c r="H97" s="2">
        <v>1E-3</v>
      </c>
      <c r="I97" s="2">
        <v>1</v>
      </c>
    </row>
    <row r="98" spans="1:9" s="1" customFormat="1" x14ac:dyDescent="0.25">
      <c r="A98" s="2" t="s">
        <v>97</v>
      </c>
      <c r="B98" s="2">
        <v>-9.4813367470000003</v>
      </c>
      <c r="C98" s="2">
        <v>18.204106939999999</v>
      </c>
      <c r="D98" s="2">
        <v>20.525234619999999</v>
      </c>
      <c r="E98" s="2">
        <v>13.999000000000001</v>
      </c>
      <c r="F98" s="2"/>
      <c r="G98" s="2">
        <v>0.5</v>
      </c>
      <c r="H98" s="2">
        <v>1E-4</v>
      </c>
      <c r="I98" s="2">
        <v>30</v>
      </c>
    </row>
    <row r="99" spans="1:9" s="1" customFormat="1" x14ac:dyDescent="0.25">
      <c r="A99" s="2" t="s">
        <v>98</v>
      </c>
      <c r="B99" s="2">
        <v>0.863908122</v>
      </c>
      <c r="C99" s="2">
        <v>4.6322171499999998</v>
      </c>
      <c r="D99" s="2">
        <v>4.7120879630000001</v>
      </c>
      <c r="E99" s="2">
        <v>12.749000000000001</v>
      </c>
      <c r="F99" s="2"/>
      <c r="G99" s="2">
        <v>0.5</v>
      </c>
      <c r="H99" s="2">
        <v>2E-3</v>
      </c>
      <c r="I99" s="2">
        <v>10</v>
      </c>
    </row>
    <row r="100" spans="1:9" s="1" customFormat="1" x14ac:dyDescent="0.25">
      <c r="A100" s="2" t="s">
        <v>99</v>
      </c>
      <c r="B100" s="2">
        <v>0.33949150099999997</v>
      </c>
      <c r="C100" s="2">
        <v>4.9682778389999998</v>
      </c>
      <c r="D100" s="2">
        <v>4.9798633680000002</v>
      </c>
      <c r="E100" s="2">
        <v>13.648999999999999</v>
      </c>
      <c r="F100" s="2"/>
      <c r="G100" s="2">
        <v>0.5</v>
      </c>
      <c r="H100" s="2">
        <v>2E-3</v>
      </c>
      <c r="I100" s="2">
        <v>5</v>
      </c>
    </row>
    <row r="101" spans="1:9" s="1" customFormat="1" x14ac:dyDescent="0.25">
      <c r="A101" s="2" t="s">
        <v>100</v>
      </c>
      <c r="B101" s="2">
        <v>0.61154579099999995</v>
      </c>
      <c r="C101" s="2">
        <v>9.8050355939999996</v>
      </c>
      <c r="D101" s="2">
        <v>9.8240883169999993</v>
      </c>
      <c r="E101" s="2">
        <v>11.599</v>
      </c>
      <c r="F101" s="2"/>
      <c r="G101" s="2">
        <v>0.5</v>
      </c>
      <c r="H101" s="2">
        <v>5.0000000000000001E-4</v>
      </c>
      <c r="I101" s="2">
        <v>30</v>
      </c>
    </row>
    <row r="102" spans="1:9" s="1" customFormat="1" x14ac:dyDescent="0.25">
      <c r="A102" s="2" t="s">
        <v>101</v>
      </c>
      <c r="B102" s="2">
        <v>0.32477804500000002</v>
      </c>
      <c r="C102" s="2">
        <v>5.5462394579999996</v>
      </c>
      <c r="D102" s="2">
        <v>5.5557405360000001</v>
      </c>
      <c r="E102" s="2">
        <v>13.249000000000001</v>
      </c>
      <c r="F102" s="2"/>
      <c r="G102" s="2">
        <v>0.5</v>
      </c>
      <c r="H102" s="2">
        <v>5.0000000000000001E-4</v>
      </c>
      <c r="I102" s="2">
        <v>5</v>
      </c>
    </row>
    <row r="103" spans="1:9" s="1" customFormat="1" x14ac:dyDescent="0.25">
      <c r="A103" s="2" t="s">
        <v>102</v>
      </c>
      <c r="B103" s="2">
        <v>1.4123575880000001</v>
      </c>
      <c r="C103" s="2">
        <v>6.744314352</v>
      </c>
      <c r="D103" s="2">
        <v>6.8906117309999999</v>
      </c>
      <c r="E103" s="2">
        <v>14.349</v>
      </c>
      <c r="F103" s="2"/>
      <c r="G103" s="2">
        <v>0.8</v>
      </c>
      <c r="H103" s="2">
        <v>1E-3</v>
      </c>
      <c r="I103" s="2">
        <v>1</v>
      </c>
    </row>
    <row r="104" spans="1:9" x14ac:dyDescent="0.25">
      <c r="A104" t="s">
        <v>103</v>
      </c>
      <c r="B104">
        <v>-1.839581763</v>
      </c>
      <c r="C104">
        <v>8.6824353629999997</v>
      </c>
      <c r="D104">
        <v>8.875175767</v>
      </c>
      <c r="E104">
        <v>15.749000000000001</v>
      </c>
      <c r="G104">
        <v>1</v>
      </c>
      <c r="H104">
        <v>10</v>
      </c>
    </row>
    <row r="105" spans="1:9" x14ac:dyDescent="0.25">
      <c r="A105" t="s">
        <v>104</v>
      </c>
      <c r="B105">
        <v>0.295423027</v>
      </c>
      <c r="C105">
        <v>9.1343089929999994</v>
      </c>
      <c r="D105">
        <v>9.1390850490000002</v>
      </c>
      <c r="E105">
        <v>15.148</v>
      </c>
      <c r="G105">
        <v>1</v>
      </c>
      <c r="H105">
        <v>15</v>
      </c>
    </row>
    <row r="106" spans="1:9" x14ac:dyDescent="0.25">
      <c r="A106" t="s">
        <v>105</v>
      </c>
      <c r="B106">
        <v>-1.524132324</v>
      </c>
      <c r="C106">
        <v>11.65486701</v>
      </c>
      <c r="D106">
        <v>11.7541016</v>
      </c>
      <c r="E106">
        <v>15.449</v>
      </c>
      <c r="G106">
        <v>1</v>
      </c>
      <c r="H106">
        <v>20</v>
      </c>
    </row>
    <row r="107" spans="1:9" x14ac:dyDescent="0.25">
      <c r="A107" t="s">
        <v>106</v>
      </c>
      <c r="B107">
        <v>-6.097309772</v>
      </c>
      <c r="C107">
        <v>19.13449919</v>
      </c>
      <c r="D107">
        <v>20.082486039999999</v>
      </c>
      <c r="E107">
        <v>16.248000000000001</v>
      </c>
      <c r="G107">
        <v>1</v>
      </c>
      <c r="H107">
        <v>35</v>
      </c>
    </row>
    <row r="108" spans="1:9" x14ac:dyDescent="0.25">
      <c r="A108" t="s">
        <v>107</v>
      </c>
      <c r="B108">
        <v>-10.98103944</v>
      </c>
      <c r="C108">
        <v>25.01336298</v>
      </c>
      <c r="D108">
        <v>27.317605220000001</v>
      </c>
      <c r="E108">
        <v>16.798999999999999</v>
      </c>
      <c r="G108">
        <v>1</v>
      </c>
      <c r="H108">
        <v>50</v>
      </c>
    </row>
    <row r="109" spans="1:9" x14ac:dyDescent="0.25">
      <c r="A109" t="s">
        <v>113</v>
      </c>
      <c r="B109">
        <v>2.940164953</v>
      </c>
      <c r="C109">
        <v>8.6644520800000002</v>
      </c>
      <c r="D109">
        <v>9.149715832</v>
      </c>
      <c r="E109">
        <v>25.048999999999999</v>
      </c>
      <c r="G109">
        <v>2</v>
      </c>
      <c r="H109">
        <v>6</v>
      </c>
    </row>
    <row r="110" spans="1:9" x14ac:dyDescent="0.25">
      <c r="A110" t="s">
        <v>114</v>
      </c>
      <c r="B110">
        <v>1.7347973160000001</v>
      </c>
      <c r="C110">
        <v>7.4339695829999997</v>
      </c>
      <c r="D110">
        <v>7.633703262</v>
      </c>
      <c r="E110">
        <v>20.199000000000002</v>
      </c>
      <c r="G110">
        <v>2</v>
      </c>
      <c r="H110">
        <v>7</v>
      </c>
    </row>
    <row r="111" spans="1:9" x14ac:dyDescent="0.25">
      <c r="A111" t="s">
        <v>115</v>
      </c>
      <c r="B111">
        <v>0.90807284799999999</v>
      </c>
      <c r="C111">
        <v>7.9144496000000002</v>
      </c>
      <c r="D111">
        <v>7.9663736270000003</v>
      </c>
      <c r="E111">
        <v>18.649000000000001</v>
      </c>
      <c r="G111">
        <v>2</v>
      </c>
      <c r="H111">
        <v>8</v>
      </c>
    </row>
    <row r="112" spans="1:9" x14ac:dyDescent="0.25">
      <c r="A112" t="s">
        <v>116</v>
      </c>
      <c r="B112">
        <v>0.51881481799999996</v>
      </c>
      <c r="C112">
        <v>8.3153079860000005</v>
      </c>
      <c r="D112">
        <v>8.3314774039999993</v>
      </c>
      <c r="E112">
        <v>17.998999999999999</v>
      </c>
      <c r="G112">
        <v>2</v>
      </c>
      <c r="H112">
        <v>9</v>
      </c>
    </row>
    <row r="113" spans="1:8" x14ac:dyDescent="0.25">
      <c r="A113" t="s">
        <v>108</v>
      </c>
      <c r="B113">
        <v>0.39256471999999998</v>
      </c>
      <c r="C113">
        <v>8.1351005389999997</v>
      </c>
      <c r="D113">
        <v>8.1445667680000007</v>
      </c>
      <c r="E113">
        <v>16.498999999999999</v>
      </c>
      <c r="G113">
        <v>2</v>
      </c>
      <c r="H113">
        <v>10</v>
      </c>
    </row>
    <row r="114" spans="1:8" x14ac:dyDescent="0.25">
      <c r="A114" t="s">
        <v>109</v>
      </c>
      <c r="B114">
        <v>-0.16632809300000001</v>
      </c>
      <c r="C114">
        <v>8.3467237769999993</v>
      </c>
      <c r="D114">
        <v>8.348380852</v>
      </c>
      <c r="E114">
        <v>16.748999999999999</v>
      </c>
      <c r="G114">
        <v>2</v>
      </c>
      <c r="H114">
        <v>12</v>
      </c>
    </row>
    <row r="115" spans="1:8" x14ac:dyDescent="0.25">
      <c r="A115" t="s">
        <v>110</v>
      </c>
      <c r="B115">
        <v>-1.1457448130000001</v>
      </c>
      <c r="C115">
        <v>9.1396947229999999</v>
      </c>
      <c r="D115">
        <v>9.2112296029999996</v>
      </c>
      <c r="E115">
        <v>15.648999999999999</v>
      </c>
      <c r="G115">
        <v>2</v>
      </c>
      <c r="H115">
        <v>15</v>
      </c>
    </row>
    <row r="116" spans="1:8" x14ac:dyDescent="0.25">
      <c r="A116" t="s">
        <v>111</v>
      </c>
      <c r="B116">
        <v>-1.0516891049999999</v>
      </c>
      <c r="C116">
        <v>10.06447315</v>
      </c>
      <c r="D116">
        <v>10.11927219</v>
      </c>
      <c r="E116">
        <v>15.648999999999999</v>
      </c>
      <c r="G116">
        <v>2</v>
      </c>
      <c r="H116">
        <v>20</v>
      </c>
    </row>
    <row r="117" spans="1:8" x14ac:dyDescent="0.25">
      <c r="A117" t="s">
        <v>112</v>
      </c>
      <c r="B117">
        <v>-3.8811453619999998</v>
      </c>
      <c r="C117">
        <v>13.628547449999999</v>
      </c>
      <c r="D117">
        <v>14.17041266</v>
      </c>
      <c r="E117">
        <v>15.898</v>
      </c>
      <c r="G117">
        <v>2</v>
      </c>
      <c r="H117">
        <v>35</v>
      </c>
    </row>
    <row r="118" spans="1:8" x14ac:dyDescent="0.25">
      <c r="A118" t="s">
        <v>117</v>
      </c>
      <c r="B118">
        <v>2.9009853919999999</v>
      </c>
      <c r="C118">
        <v>10.58803077</v>
      </c>
      <c r="D118">
        <v>10.97825632</v>
      </c>
      <c r="E118">
        <v>23.699000000000002</v>
      </c>
      <c r="G118">
        <v>3</v>
      </c>
      <c r="H118">
        <v>10</v>
      </c>
    </row>
    <row r="119" spans="1:8" x14ac:dyDescent="0.25">
      <c r="A119" t="s">
        <v>118</v>
      </c>
      <c r="B119">
        <v>0.118715795</v>
      </c>
      <c r="C119">
        <v>9.3853776250000003</v>
      </c>
      <c r="D119">
        <v>9.3861284139999999</v>
      </c>
      <c r="E119">
        <v>17.699000000000002</v>
      </c>
      <c r="G119">
        <v>3</v>
      </c>
      <c r="H119">
        <v>15</v>
      </c>
    </row>
    <row r="120" spans="1:8" x14ac:dyDescent="0.25">
      <c r="A120" t="s">
        <v>119</v>
      </c>
      <c r="B120">
        <v>0.20110251500000001</v>
      </c>
      <c r="C120">
        <v>10.888687279999999</v>
      </c>
      <c r="D120">
        <v>10.89054419</v>
      </c>
      <c r="E120">
        <v>17.149000000000001</v>
      </c>
      <c r="G120">
        <v>3</v>
      </c>
      <c r="H120">
        <v>20</v>
      </c>
    </row>
    <row r="121" spans="1:8" x14ac:dyDescent="0.25">
      <c r="A121" t="s">
        <v>120</v>
      </c>
      <c r="B121">
        <v>-1.5492689740000001</v>
      </c>
      <c r="C121">
        <v>12.469780719999999</v>
      </c>
      <c r="D121">
        <v>12.565654200000001</v>
      </c>
      <c r="E121">
        <v>16.298999999999999</v>
      </c>
      <c r="G121">
        <v>3</v>
      </c>
      <c r="H121">
        <v>35</v>
      </c>
    </row>
    <row r="122" spans="1:8" x14ac:dyDescent="0.25">
      <c r="A122" t="s">
        <v>121</v>
      </c>
      <c r="B122">
        <v>-2.4763841160000002</v>
      </c>
      <c r="C122">
        <v>13.400219249999999</v>
      </c>
      <c r="D122">
        <v>13.627118340000001</v>
      </c>
      <c r="E122">
        <v>16.048999999999999</v>
      </c>
      <c r="G122">
        <v>3</v>
      </c>
      <c r="H122">
        <v>50</v>
      </c>
    </row>
    <row r="123" spans="1:8" x14ac:dyDescent="0.25">
      <c r="A123" t="s">
        <v>122</v>
      </c>
      <c r="B123">
        <v>-1.6108822300000001</v>
      </c>
      <c r="C123">
        <v>11.31035938</v>
      </c>
      <c r="D123">
        <v>11.42449871</v>
      </c>
      <c r="E123">
        <v>16.349</v>
      </c>
      <c r="G123">
        <v>4</v>
      </c>
      <c r="H123">
        <v>35</v>
      </c>
    </row>
    <row r="124" spans="1:8" x14ac:dyDescent="0.25">
      <c r="A124" t="s">
        <v>123</v>
      </c>
      <c r="B124">
        <v>6.8555828769999998</v>
      </c>
      <c r="C124">
        <v>14.69413859</v>
      </c>
      <c r="D124">
        <v>16.214707069999999</v>
      </c>
      <c r="E124">
        <v>36.298000000000002</v>
      </c>
      <c r="G124">
        <v>5</v>
      </c>
      <c r="H124">
        <v>10</v>
      </c>
    </row>
    <row r="125" spans="1:8" x14ac:dyDescent="0.25">
      <c r="A125" t="s">
        <v>124</v>
      </c>
      <c r="B125">
        <v>4.2844317270000003</v>
      </c>
      <c r="C125">
        <v>13.669735559999999</v>
      </c>
      <c r="D125">
        <v>14.32543282</v>
      </c>
      <c r="E125">
        <v>27.099</v>
      </c>
      <c r="G125">
        <v>5</v>
      </c>
      <c r="H125">
        <v>15</v>
      </c>
    </row>
    <row r="126" spans="1:8" x14ac:dyDescent="0.25">
      <c r="A126" t="s">
        <v>125</v>
      </c>
      <c r="B126">
        <v>3.6816679209999998</v>
      </c>
      <c r="C126">
        <v>13.840591849999999</v>
      </c>
      <c r="D126">
        <v>14.321894479999999</v>
      </c>
      <c r="E126">
        <v>24.248999999999999</v>
      </c>
      <c r="G126">
        <v>5</v>
      </c>
      <c r="H126">
        <v>20</v>
      </c>
    </row>
    <row r="127" spans="1:8" x14ac:dyDescent="0.25">
      <c r="A127" t="s">
        <v>126</v>
      </c>
      <c r="B127">
        <v>-0.70747308600000003</v>
      </c>
      <c r="C127">
        <v>12.3771433</v>
      </c>
      <c r="D127">
        <v>12.39734627</v>
      </c>
      <c r="E127">
        <v>17.798999999999999</v>
      </c>
      <c r="G127">
        <v>5</v>
      </c>
      <c r="H127">
        <v>35</v>
      </c>
    </row>
    <row r="128" spans="1:8" x14ac:dyDescent="0.25">
      <c r="A128" t="s">
        <v>127</v>
      </c>
      <c r="B128">
        <v>-1.2671709309999999</v>
      </c>
      <c r="C128">
        <v>12.68926149</v>
      </c>
      <c r="D128">
        <v>12.75237544</v>
      </c>
      <c r="E128">
        <v>17.349</v>
      </c>
      <c r="G128">
        <v>5</v>
      </c>
      <c r="H128">
        <v>50</v>
      </c>
    </row>
    <row r="129" spans="1:8" x14ac:dyDescent="0.25">
      <c r="A129" t="s">
        <v>128</v>
      </c>
      <c r="B129">
        <v>5.2551312000000003E-2</v>
      </c>
      <c r="C129">
        <v>12.36988861</v>
      </c>
      <c r="D129">
        <v>12.37000023</v>
      </c>
      <c r="E129">
        <v>18.349</v>
      </c>
      <c r="G129">
        <v>8</v>
      </c>
      <c r="H129">
        <v>50</v>
      </c>
    </row>
    <row r="130" spans="1:8" x14ac:dyDescent="0.25">
      <c r="A130" t="s">
        <v>129</v>
      </c>
      <c r="B130">
        <v>1.8749870719999999</v>
      </c>
      <c r="C130">
        <v>10.294684050000001</v>
      </c>
      <c r="D130">
        <v>10.46403823</v>
      </c>
      <c r="E130">
        <v>23.35</v>
      </c>
      <c r="G130">
        <v>2</v>
      </c>
      <c r="H130">
        <v>10</v>
      </c>
    </row>
    <row r="131" spans="1:8" x14ac:dyDescent="0.25">
      <c r="A131" t="s">
        <v>130</v>
      </c>
      <c r="B131">
        <v>0.76092659399999996</v>
      </c>
      <c r="C131">
        <v>4.5570402080000001</v>
      </c>
      <c r="D131">
        <v>4.6201325449999997</v>
      </c>
      <c r="E131">
        <v>14.148999999999999</v>
      </c>
      <c r="G131">
        <v>2</v>
      </c>
      <c r="H131">
        <v>20</v>
      </c>
    </row>
    <row r="132" spans="1:8" x14ac:dyDescent="0.25">
      <c r="A132" t="s">
        <v>131</v>
      </c>
      <c r="B132">
        <v>1.2936831390000001</v>
      </c>
      <c r="C132">
        <v>4.0755639649999997</v>
      </c>
      <c r="D132">
        <v>4.2759604419999997</v>
      </c>
      <c r="E132">
        <v>13.398999999999999</v>
      </c>
      <c r="G132">
        <v>2</v>
      </c>
      <c r="H132">
        <v>25</v>
      </c>
    </row>
    <row r="133" spans="1:8" x14ac:dyDescent="0.25">
      <c r="A133" t="s">
        <v>132</v>
      </c>
      <c r="B133">
        <v>2.1347611909999999</v>
      </c>
      <c r="C133">
        <v>4.2548370469999997</v>
      </c>
      <c r="D133">
        <v>4.760340706</v>
      </c>
      <c r="E133">
        <v>12.898999999999999</v>
      </c>
      <c r="G133">
        <v>2</v>
      </c>
      <c r="H133">
        <v>30</v>
      </c>
    </row>
    <row r="134" spans="1:8" x14ac:dyDescent="0.25">
      <c r="A134" t="s">
        <v>133</v>
      </c>
      <c r="B134">
        <v>2.2122398350000001</v>
      </c>
      <c r="C134">
        <v>5.0325587049999996</v>
      </c>
      <c r="D134">
        <v>5.4973313719999997</v>
      </c>
      <c r="E134">
        <v>12.548999999999999</v>
      </c>
      <c r="G134">
        <v>2</v>
      </c>
      <c r="H134">
        <v>40</v>
      </c>
    </row>
    <row r="135" spans="1:8" x14ac:dyDescent="0.25">
      <c r="A135" t="s">
        <v>134</v>
      </c>
      <c r="B135">
        <v>-0.14361775800000001</v>
      </c>
      <c r="C135">
        <v>10.70858327</v>
      </c>
      <c r="D135">
        <v>10.70954629</v>
      </c>
      <c r="E135">
        <v>12.798999999999999</v>
      </c>
      <c r="G135">
        <v>2</v>
      </c>
      <c r="H135">
        <v>50</v>
      </c>
    </row>
    <row r="136" spans="1:8" x14ac:dyDescent="0.25">
      <c r="A136" t="s">
        <v>135</v>
      </c>
      <c r="B136">
        <v>0.79946874700000004</v>
      </c>
      <c r="C136">
        <v>3.9203780940000001</v>
      </c>
      <c r="D136">
        <v>4.0010641930000004</v>
      </c>
      <c r="E136">
        <v>13.499000000000001</v>
      </c>
      <c r="G136">
        <v>3</v>
      </c>
      <c r="H136">
        <v>25</v>
      </c>
    </row>
    <row r="137" spans="1:8" x14ac:dyDescent="0.25">
      <c r="A137" t="s">
        <v>136</v>
      </c>
      <c r="B137">
        <v>4.3828544239999996</v>
      </c>
      <c r="C137">
        <v>13.51843506</v>
      </c>
      <c r="D137">
        <v>14.21117516</v>
      </c>
      <c r="E137">
        <v>29.399000000000001</v>
      </c>
      <c r="G137">
        <v>4</v>
      </c>
      <c r="H137">
        <v>10</v>
      </c>
    </row>
    <row r="138" spans="1:8" x14ac:dyDescent="0.25">
      <c r="A138" t="s">
        <v>137</v>
      </c>
      <c r="B138">
        <v>0.41178820100000002</v>
      </c>
      <c r="C138">
        <v>6.2915423559999999</v>
      </c>
      <c r="D138">
        <v>6.3050039450000002</v>
      </c>
      <c r="E138">
        <v>15.499000000000001</v>
      </c>
      <c r="G138">
        <v>4</v>
      </c>
      <c r="H138">
        <v>20</v>
      </c>
    </row>
    <row r="139" spans="1:8" x14ac:dyDescent="0.25">
      <c r="A139" t="s">
        <v>138</v>
      </c>
      <c r="B139">
        <v>0.47701748700000002</v>
      </c>
      <c r="C139">
        <v>3.9458519029999999</v>
      </c>
      <c r="D139">
        <v>3.9745808490000001</v>
      </c>
      <c r="E139">
        <v>13.648999999999999</v>
      </c>
      <c r="G139">
        <v>4</v>
      </c>
      <c r="H139">
        <v>25</v>
      </c>
    </row>
    <row r="140" spans="1:8" x14ac:dyDescent="0.25">
      <c r="A140" t="s">
        <v>139</v>
      </c>
      <c r="B140">
        <v>1.408757415</v>
      </c>
      <c r="C140">
        <v>4.1663798200000004</v>
      </c>
      <c r="D140">
        <v>4.3981039390000003</v>
      </c>
      <c r="E140">
        <v>13.148999999999999</v>
      </c>
      <c r="G140">
        <v>4</v>
      </c>
      <c r="H140">
        <v>30</v>
      </c>
    </row>
    <row r="141" spans="1:8" x14ac:dyDescent="0.25">
      <c r="A141" t="s">
        <v>140</v>
      </c>
      <c r="B141">
        <v>2.2306214670000002</v>
      </c>
      <c r="C141">
        <v>4.4895351489999999</v>
      </c>
      <c r="D141">
        <v>5.0131425250000001</v>
      </c>
      <c r="E141">
        <v>12.698</v>
      </c>
      <c r="G141">
        <v>4</v>
      </c>
      <c r="H141">
        <v>40</v>
      </c>
    </row>
    <row r="142" spans="1:8" x14ac:dyDescent="0.25">
      <c r="A142" t="s">
        <v>141</v>
      </c>
      <c r="B142">
        <v>2.090452338</v>
      </c>
      <c r="C142">
        <v>5.8916025090000002</v>
      </c>
      <c r="D142">
        <v>6.2514775140000003</v>
      </c>
      <c r="E142">
        <v>12.548999999999999</v>
      </c>
      <c r="G142">
        <v>4</v>
      </c>
      <c r="H142">
        <v>50</v>
      </c>
    </row>
    <row r="143" spans="1:8" x14ac:dyDescent="0.25">
      <c r="A143" t="s">
        <v>142</v>
      </c>
      <c r="B143">
        <v>0.28254899300000003</v>
      </c>
      <c r="C143">
        <v>3.975860913</v>
      </c>
      <c r="D143">
        <v>3.9858880980000002</v>
      </c>
      <c r="E143">
        <v>13.999000000000001</v>
      </c>
      <c r="G143">
        <v>5</v>
      </c>
      <c r="H143">
        <v>24</v>
      </c>
    </row>
    <row r="144" spans="1:8" x14ac:dyDescent="0.25">
      <c r="A144" t="s">
        <v>143</v>
      </c>
      <c r="B144">
        <v>0.55666393300000006</v>
      </c>
      <c r="C144">
        <v>3.6938227079999999</v>
      </c>
      <c r="D144">
        <v>3.7355322150000001</v>
      </c>
      <c r="E144">
        <v>13.747999999999999</v>
      </c>
      <c r="G144">
        <v>5</v>
      </c>
      <c r="H144">
        <v>25</v>
      </c>
    </row>
    <row r="145" spans="1:8" x14ac:dyDescent="0.25">
      <c r="A145" t="s">
        <v>144</v>
      </c>
      <c r="B145">
        <v>0.70637242700000002</v>
      </c>
      <c r="C145">
        <v>3.8869080789999999</v>
      </c>
      <c r="D145">
        <v>3.9505716579999999</v>
      </c>
      <c r="E145">
        <v>13.599</v>
      </c>
      <c r="G145">
        <v>5</v>
      </c>
      <c r="H145">
        <v>26</v>
      </c>
    </row>
    <row r="146" spans="1:8" x14ac:dyDescent="0.25">
      <c r="A146" t="s">
        <v>145</v>
      </c>
      <c r="B146">
        <v>1.1479122070000001</v>
      </c>
      <c r="C146">
        <v>4.0877599099999999</v>
      </c>
      <c r="D146">
        <v>4.245878415</v>
      </c>
      <c r="E146">
        <v>13.249000000000001</v>
      </c>
      <c r="G146">
        <v>5</v>
      </c>
      <c r="H146">
        <v>28</v>
      </c>
    </row>
    <row r="147" spans="1:8" x14ac:dyDescent="0.25">
      <c r="A147" t="s">
        <v>146</v>
      </c>
      <c r="B147">
        <v>4.2706044619999997</v>
      </c>
      <c r="C147">
        <v>12.582996209999999</v>
      </c>
      <c r="D147">
        <v>13.287959069999999</v>
      </c>
      <c r="E147">
        <v>30.899000000000001</v>
      </c>
      <c r="G147">
        <v>6</v>
      </c>
      <c r="H147">
        <v>10</v>
      </c>
    </row>
    <row r="148" spans="1:8" x14ac:dyDescent="0.25">
      <c r="A148" t="s">
        <v>147</v>
      </c>
      <c r="B148">
        <v>-0.389383908</v>
      </c>
      <c r="C148">
        <v>6.1664667499999997</v>
      </c>
      <c r="D148">
        <v>6.1787484170000004</v>
      </c>
      <c r="E148">
        <v>16.048999999999999</v>
      </c>
      <c r="G148">
        <v>6</v>
      </c>
      <c r="H148">
        <v>20</v>
      </c>
    </row>
    <row r="149" spans="1:8" x14ac:dyDescent="0.25">
      <c r="A149" t="s">
        <v>148</v>
      </c>
      <c r="B149">
        <v>0.417387224</v>
      </c>
      <c r="C149">
        <v>4.1908671929999999</v>
      </c>
      <c r="D149">
        <v>4.211600636</v>
      </c>
      <c r="E149">
        <v>14.148999999999999</v>
      </c>
      <c r="G149">
        <v>6</v>
      </c>
      <c r="H149">
        <v>25</v>
      </c>
    </row>
    <row r="150" spans="1:8" x14ac:dyDescent="0.25">
      <c r="A150" t="s">
        <v>149</v>
      </c>
      <c r="B150">
        <v>1.1583311080000001</v>
      </c>
      <c r="C150">
        <v>4.1813222200000002</v>
      </c>
      <c r="D150">
        <v>4.338800118</v>
      </c>
      <c r="E150">
        <v>13.249000000000001</v>
      </c>
      <c r="G150">
        <v>6</v>
      </c>
      <c r="H150">
        <v>30</v>
      </c>
    </row>
    <row r="151" spans="1:8" x14ac:dyDescent="0.25">
      <c r="A151" t="s">
        <v>150</v>
      </c>
      <c r="B151">
        <v>2.1701991139999999</v>
      </c>
      <c r="C151">
        <v>4.202761883</v>
      </c>
      <c r="D151">
        <v>4.730007573</v>
      </c>
      <c r="E151">
        <v>12.798999999999999</v>
      </c>
      <c r="G151">
        <v>6</v>
      </c>
      <c r="H151">
        <v>40</v>
      </c>
    </row>
    <row r="152" spans="1:8" x14ac:dyDescent="0.25">
      <c r="A152" t="s">
        <v>151</v>
      </c>
      <c r="B152">
        <v>2.106829898</v>
      </c>
      <c r="C152">
        <v>5.4788414730000001</v>
      </c>
      <c r="D152">
        <v>5.8699604860000001</v>
      </c>
      <c r="E152">
        <v>12.548999999999999</v>
      </c>
      <c r="G152">
        <v>6</v>
      </c>
      <c r="H152">
        <v>50</v>
      </c>
    </row>
    <row r="153" spans="1:8" x14ac:dyDescent="0.25">
      <c r="A153" t="s">
        <v>152</v>
      </c>
      <c r="B153">
        <v>0.41303647700000001</v>
      </c>
      <c r="C153">
        <v>12.884738459999999</v>
      </c>
      <c r="D153">
        <v>12.89135696</v>
      </c>
      <c r="E153">
        <v>31.149000000000001</v>
      </c>
      <c r="G153">
        <v>10</v>
      </c>
      <c r="H153">
        <v>10</v>
      </c>
    </row>
    <row r="154" spans="1:8" x14ac:dyDescent="0.25">
      <c r="A154" t="s">
        <v>153</v>
      </c>
      <c r="B154">
        <v>-0.89715677599999999</v>
      </c>
      <c r="C154">
        <v>9.9087293570000003</v>
      </c>
      <c r="D154">
        <v>9.9492616690000002</v>
      </c>
      <c r="E154">
        <v>22.248999999999999</v>
      </c>
      <c r="G154">
        <v>10</v>
      </c>
      <c r="H154">
        <v>15</v>
      </c>
    </row>
    <row r="155" spans="1:8" x14ac:dyDescent="0.25">
      <c r="A155" t="s">
        <v>154</v>
      </c>
      <c r="B155">
        <v>-2.1898170760000002</v>
      </c>
      <c r="C155">
        <v>8.4256619239999999</v>
      </c>
      <c r="D155">
        <v>8.7055773900000002</v>
      </c>
      <c r="E155">
        <v>19.547999999999998</v>
      </c>
      <c r="G155">
        <v>10</v>
      </c>
      <c r="H155">
        <v>20</v>
      </c>
    </row>
    <row r="156" spans="1:8" x14ac:dyDescent="0.25">
      <c r="A156" t="s">
        <v>155</v>
      </c>
      <c r="B156">
        <v>-2.497862907</v>
      </c>
      <c r="C156">
        <v>8.0776725460000005</v>
      </c>
      <c r="D156">
        <v>8.4550643329999993</v>
      </c>
      <c r="E156">
        <v>18.148</v>
      </c>
      <c r="G156">
        <v>10</v>
      </c>
      <c r="H156">
        <v>25</v>
      </c>
    </row>
    <row r="157" spans="1:8" x14ac:dyDescent="0.25">
      <c r="A157" t="s">
        <v>156</v>
      </c>
      <c r="B157">
        <v>-3.5179823990000001</v>
      </c>
      <c r="C157">
        <v>7.7865599420000002</v>
      </c>
      <c r="D157">
        <v>8.5443967539999992</v>
      </c>
      <c r="E157">
        <v>17.399000000000001</v>
      </c>
      <c r="G157">
        <v>10</v>
      </c>
      <c r="H157">
        <v>30</v>
      </c>
    </row>
    <row r="158" spans="1:8" x14ac:dyDescent="0.25">
      <c r="A158" t="s">
        <v>157</v>
      </c>
      <c r="B158">
        <v>-0.84254572400000005</v>
      </c>
      <c r="C158">
        <v>13.65857565</v>
      </c>
      <c r="D158">
        <v>13.6845377</v>
      </c>
      <c r="E158">
        <v>25.248000000000001</v>
      </c>
      <c r="G158">
        <v>15</v>
      </c>
      <c r="H158">
        <v>10</v>
      </c>
    </row>
    <row r="159" spans="1:8" x14ac:dyDescent="0.25">
      <c r="A159" t="s">
        <v>158</v>
      </c>
      <c r="B159">
        <v>-1.6844527570000001</v>
      </c>
      <c r="C159">
        <v>8.7450598050000004</v>
      </c>
      <c r="D159">
        <v>8.9058100190000005</v>
      </c>
      <c r="E159">
        <v>18.548999999999999</v>
      </c>
      <c r="G159">
        <v>15</v>
      </c>
      <c r="H159">
        <v>15</v>
      </c>
    </row>
    <row r="160" spans="1:8" x14ac:dyDescent="0.25">
      <c r="A160" t="s">
        <v>159</v>
      </c>
      <c r="B160">
        <v>-2.4584801220000001</v>
      </c>
      <c r="C160">
        <v>7.5293908619999996</v>
      </c>
      <c r="D160">
        <v>7.9205966480000001</v>
      </c>
      <c r="E160">
        <v>17.099</v>
      </c>
      <c r="G160">
        <v>15</v>
      </c>
      <c r="H160">
        <v>20</v>
      </c>
    </row>
    <row r="161" spans="1:8" x14ac:dyDescent="0.25">
      <c r="A161" t="s">
        <v>160</v>
      </c>
      <c r="B161">
        <v>-2.1913530940000001</v>
      </c>
      <c r="C161">
        <v>7.3265490829999997</v>
      </c>
      <c r="D161">
        <v>7.6472445919999998</v>
      </c>
      <c r="E161">
        <v>16.847999999999999</v>
      </c>
      <c r="G161">
        <v>15</v>
      </c>
      <c r="H161">
        <v>25</v>
      </c>
    </row>
    <row r="162" spans="1:8" x14ac:dyDescent="0.25">
      <c r="A162" t="s">
        <v>161</v>
      </c>
      <c r="B162">
        <v>-1.558287881</v>
      </c>
      <c r="C162">
        <v>6.1211568459999999</v>
      </c>
      <c r="D162">
        <v>6.3163931360000003</v>
      </c>
      <c r="E162">
        <v>16.398</v>
      </c>
      <c r="G162">
        <v>15</v>
      </c>
      <c r="H162">
        <v>30</v>
      </c>
    </row>
    <row r="163" spans="1:8" x14ac:dyDescent="0.25">
      <c r="A163" t="s">
        <v>162</v>
      </c>
      <c r="B163">
        <v>-2.094157161</v>
      </c>
      <c r="C163">
        <v>6.9637454290000003</v>
      </c>
      <c r="D163">
        <v>7.2718116459999997</v>
      </c>
      <c r="E163">
        <v>16.797999999999998</v>
      </c>
      <c r="G163">
        <v>15</v>
      </c>
      <c r="H163">
        <v>35</v>
      </c>
    </row>
    <row r="164" spans="1:8" x14ac:dyDescent="0.25">
      <c r="A164" t="s">
        <v>163</v>
      </c>
      <c r="B164">
        <v>-1.684036536</v>
      </c>
      <c r="C164">
        <v>6.3145281759999996</v>
      </c>
      <c r="D164">
        <v>6.53523107</v>
      </c>
      <c r="E164">
        <v>16.548999999999999</v>
      </c>
      <c r="G164">
        <v>15</v>
      </c>
      <c r="H164">
        <v>40</v>
      </c>
    </row>
    <row r="165" spans="1:8" x14ac:dyDescent="0.25">
      <c r="A165" t="s">
        <v>164</v>
      </c>
      <c r="B165">
        <v>-2.0884270200000001</v>
      </c>
      <c r="C165">
        <v>6.961891198</v>
      </c>
      <c r="D165">
        <v>7.2683874739999998</v>
      </c>
      <c r="E165">
        <v>16.699000000000002</v>
      </c>
      <c r="G165">
        <v>15</v>
      </c>
      <c r="H165">
        <v>45</v>
      </c>
    </row>
    <row r="166" spans="1:8" x14ac:dyDescent="0.25">
      <c r="A166" t="s">
        <v>165</v>
      </c>
      <c r="B166">
        <v>-1.6558715690000001</v>
      </c>
      <c r="C166">
        <v>6.5336446180000003</v>
      </c>
      <c r="D166">
        <v>6.7402093919999997</v>
      </c>
      <c r="E166">
        <v>16.548999999999999</v>
      </c>
      <c r="G166">
        <v>16</v>
      </c>
      <c r="H166">
        <v>30</v>
      </c>
    </row>
    <row r="167" spans="1:8" x14ac:dyDescent="0.25">
      <c r="A167" t="s">
        <v>166</v>
      </c>
      <c r="B167">
        <v>-1.3962406999999999</v>
      </c>
      <c r="C167">
        <v>6.4382140000000003</v>
      </c>
      <c r="D167">
        <v>6.5878742859999999</v>
      </c>
      <c r="E167">
        <v>16.399000000000001</v>
      </c>
      <c r="G167">
        <v>18</v>
      </c>
      <c r="H167">
        <v>30</v>
      </c>
    </row>
    <row r="168" spans="1:8" x14ac:dyDescent="0.25">
      <c r="A168" t="s">
        <v>167</v>
      </c>
      <c r="B168">
        <v>-1.3009938210000001</v>
      </c>
      <c r="C168">
        <v>7.2424791089999996</v>
      </c>
      <c r="D168">
        <v>7.3584025820000001</v>
      </c>
      <c r="E168">
        <v>16.599</v>
      </c>
      <c r="G168">
        <v>19</v>
      </c>
      <c r="H168">
        <v>30</v>
      </c>
    </row>
    <row r="169" spans="1:8" x14ac:dyDescent="0.25">
      <c r="A169" t="s">
        <v>168</v>
      </c>
      <c r="B169">
        <v>-0.99452946600000003</v>
      </c>
      <c r="C169">
        <v>11.159179050000001</v>
      </c>
      <c r="D169">
        <v>11.203408680000001</v>
      </c>
      <c r="E169">
        <v>20.748999999999999</v>
      </c>
      <c r="G169">
        <v>20</v>
      </c>
      <c r="H169">
        <v>10</v>
      </c>
    </row>
    <row r="170" spans="1:8" x14ac:dyDescent="0.25">
      <c r="A170" t="s">
        <v>169</v>
      </c>
      <c r="B170">
        <v>-2.0140412510000001</v>
      </c>
      <c r="C170">
        <v>7.8444497069999999</v>
      </c>
      <c r="D170">
        <v>8.0988735859999998</v>
      </c>
      <c r="E170">
        <v>17.248000000000001</v>
      </c>
      <c r="G170">
        <v>20</v>
      </c>
      <c r="H170">
        <v>15</v>
      </c>
    </row>
    <row r="171" spans="1:8" x14ac:dyDescent="0.25">
      <c r="A171" t="s">
        <v>170</v>
      </c>
      <c r="B171">
        <v>-1.6233743730000001</v>
      </c>
      <c r="C171">
        <v>6.7025395760000004</v>
      </c>
      <c r="D171">
        <v>6.89633099</v>
      </c>
      <c r="E171">
        <v>16.599</v>
      </c>
      <c r="G171">
        <v>20</v>
      </c>
      <c r="H171">
        <v>20</v>
      </c>
    </row>
    <row r="172" spans="1:8" x14ac:dyDescent="0.25">
      <c r="A172" t="s">
        <v>171</v>
      </c>
      <c r="B172">
        <v>-1.213911712</v>
      </c>
      <c r="C172">
        <v>6.2361626660000002</v>
      </c>
      <c r="D172">
        <v>6.3532122930000003</v>
      </c>
      <c r="E172">
        <v>16.349</v>
      </c>
      <c r="G172">
        <v>20</v>
      </c>
      <c r="H172">
        <v>25</v>
      </c>
    </row>
    <row r="173" spans="1:8" x14ac:dyDescent="0.25">
      <c r="A173" t="s">
        <v>172</v>
      </c>
      <c r="B173">
        <v>-1.0279410019999999</v>
      </c>
      <c r="C173">
        <v>6.6441258569999997</v>
      </c>
      <c r="D173">
        <v>6.7231741840000003</v>
      </c>
      <c r="E173">
        <v>16.298999999999999</v>
      </c>
      <c r="G173">
        <v>20</v>
      </c>
      <c r="H173">
        <v>27</v>
      </c>
    </row>
    <row r="174" spans="1:8" x14ac:dyDescent="0.25">
      <c r="A174" t="s">
        <v>173</v>
      </c>
      <c r="B174">
        <v>-1.136538767</v>
      </c>
      <c r="C174">
        <v>6.3853039909999998</v>
      </c>
      <c r="D174">
        <v>6.4856632220000003</v>
      </c>
      <c r="E174">
        <v>16.297999999999998</v>
      </c>
      <c r="G174">
        <v>20</v>
      </c>
      <c r="H174">
        <v>28</v>
      </c>
    </row>
    <row r="175" spans="1:8" x14ac:dyDescent="0.25">
      <c r="A175" t="s">
        <v>174</v>
      </c>
      <c r="B175">
        <v>-1.271793111</v>
      </c>
      <c r="C175">
        <v>6.7573882440000004</v>
      </c>
      <c r="D175">
        <v>6.8760274580000003</v>
      </c>
      <c r="E175">
        <v>16.349</v>
      </c>
      <c r="G175">
        <v>20</v>
      </c>
      <c r="H175">
        <v>29</v>
      </c>
    </row>
    <row r="176" spans="1:8" x14ac:dyDescent="0.25">
      <c r="A176" t="s">
        <v>175</v>
      </c>
      <c r="B176">
        <v>-1.638985036</v>
      </c>
      <c r="C176">
        <v>6.0891246089999997</v>
      </c>
      <c r="D176">
        <v>6.305847322</v>
      </c>
      <c r="E176">
        <v>16.298999999999999</v>
      </c>
      <c r="G176">
        <v>20</v>
      </c>
      <c r="H176">
        <v>30</v>
      </c>
    </row>
    <row r="177" spans="1:8" x14ac:dyDescent="0.25">
      <c r="A177" t="s">
        <v>176</v>
      </c>
      <c r="B177">
        <v>-1.199338765</v>
      </c>
      <c r="C177">
        <v>6.9962987139999999</v>
      </c>
      <c r="D177">
        <v>7.0983525670000001</v>
      </c>
      <c r="E177">
        <v>16.498999999999999</v>
      </c>
      <c r="G177">
        <v>20</v>
      </c>
      <c r="H177">
        <v>31</v>
      </c>
    </row>
    <row r="178" spans="1:8" x14ac:dyDescent="0.25">
      <c r="A178" t="s">
        <v>177</v>
      </c>
      <c r="B178">
        <v>-1.689567842</v>
      </c>
      <c r="C178">
        <v>6.8254173900000001</v>
      </c>
      <c r="D178">
        <v>7.0314267419999998</v>
      </c>
      <c r="E178">
        <v>16.748999999999999</v>
      </c>
      <c r="G178">
        <v>20</v>
      </c>
      <c r="H178">
        <v>35</v>
      </c>
    </row>
    <row r="179" spans="1:8" x14ac:dyDescent="0.25">
      <c r="A179" t="s">
        <v>178</v>
      </c>
      <c r="B179">
        <v>-1.759702281</v>
      </c>
      <c r="C179">
        <v>7.1582309479999999</v>
      </c>
      <c r="D179">
        <v>7.371351465</v>
      </c>
      <c r="E179">
        <v>16.849</v>
      </c>
      <c r="G179">
        <v>20</v>
      </c>
      <c r="H179">
        <v>40</v>
      </c>
    </row>
    <row r="180" spans="1:8" x14ac:dyDescent="0.25">
      <c r="A180" t="s">
        <v>179</v>
      </c>
      <c r="B180">
        <v>-1.798836197</v>
      </c>
      <c r="C180">
        <v>7.0907929980000004</v>
      </c>
      <c r="D180">
        <v>7.3154054569999998</v>
      </c>
      <c r="E180">
        <v>16.798999999999999</v>
      </c>
      <c r="G180">
        <v>20</v>
      </c>
      <c r="H180">
        <v>45</v>
      </c>
    </row>
    <row r="181" spans="1:8" x14ac:dyDescent="0.25">
      <c r="A181" t="s">
        <v>180</v>
      </c>
      <c r="B181">
        <v>-1.096483893</v>
      </c>
      <c r="C181">
        <v>6.5772919979999998</v>
      </c>
      <c r="D181">
        <v>6.6680617089999998</v>
      </c>
      <c r="E181">
        <v>16.449000000000002</v>
      </c>
      <c r="G181">
        <v>21</v>
      </c>
      <c r="H181">
        <v>30</v>
      </c>
    </row>
    <row r="182" spans="1:8" x14ac:dyDescent="0.25">
      <c r="A182" t="s">
        <v>181</v>
      </c>
      <c r="B182">
        <v>-0.82721840199999996</v>
      </c>
      <c r="C182">
        <v>12.019798850000001</v>
      </c>
      <c r="D182">
        <v>12.048230350000001</v>
      </c>
      <c r="E182">
        <v>21.047999999999998</v>
      </c>
      <c r="G182">
        <v>25</v>
      </c>
      <c r="H182">
        <v>10</v>
      </c>
    </row>
    <row r="183" spans="1:8" x14ac:dyDescent="0.25">
      <c r="A183" t="s">
        <v>182</v>
      </c>
      <c r="B183">
        <v>-1.0757496499999999</v>
      </c>
      <c r="C183">
        <v>6.8941637949999999</v>
      </c>
      <c r="D183">
        <v>6.9775878169999999</v>
      </c>
      <c r="E183">
        <v>16.548999999999999</v>
      </c>
      <c r="G183">
        <v>25</v>
      </c>
      <c r="H183">
        <v>15</v>
      </c>
    </row>
    <row r="184" spans="1:8" x14ac:dyDescent="0.25">
      <c r="A184" t="s">
        <v>183</v>
      </c>
      <c r="B184">
        <v>-1.218041704</v>
      </c>
      <c r="C184">
        <v>6.4369385240000003</v>
      </c>
      <c r="D184">
        <v>6.5511680759999997</v>
      </c>
      <c r="E184">
        <v>16.699000000000002</v>
      </c>
      <c r="G184">
        <v>25</v>
      </c>
      <c r="H184">
        <v>20</v>
      </c>
    </row>
    <row r="185" spans="1:8" x14ac:dyDescent="0.25">
      <c r="A185" t="s">
        <v>184</v>
      </c>
      <c r="B185">
        <v>-1.314653176</v>
      </c>
      <c r="C185">
        <v>6.785944303</v>
      </c>
      <c r="D185">
        <v>6.912116395</v>
      </c>
      <c r="E185">
        <v>16.798999999999999</v>
      </c>
      <c r="G185">
        <v>25</v>
      </c>
      <c r="H185">
        <v>25</v>
      </c>
    </row>
    <row r="186" spans="1:8" x14ac:dyDescent="0.25">
      <c r="A186" t="s">
        <v>185</v>
      </c>
      <c r="B186">
        <v>-1.1270400789999999</v>
      </c>
      <c r="C186">
        <v>7.2001525339999999</v>
      </c>
      <c r="D186">
        <v>7.2878265520000003</v>
      </c>
      <c r="E186">
        <v>16.399000000000001</v>
      </c>
      <c r="G186">
        <v>25</v>
      </c>
      <c r="H186">
        <v>30</v>
      </c>
    </row>
    <row r="187" spans="1:8" x14ac:dyDescent="0.25">
      <c r="A187" t="s">
        <v>186</v>
      </c>
      <c r="B187">
        <v>-1.4753548809999999</v>
      </c>
      <c r="C187">
        <v>8.0100041579999992</v>
      </c>
      <c r="D187">
        <v>8.1447430060000006</v>
      </c>
      <c r="E187">
        <v>16.649000000000001</v>
      </c>
      <c r="G187">
        <v>25</v>
      </c>
      <c r="H187">
        <v>35</v>
      </c>
    </row>
    <row r="188" spans="1:8" x14ac:dyDescent="0.25">
      <c r="A188" t="s">
        <v>187</v>
      </c>
      <c r="B188">
        <v>-1.395863919</v>
      </c>
      <c r="C188">
        <v>7.3595654279999998</v>
      </c>
      <c r="D188">
        <v>7.4907702790000004</v>
      </c>
      <c r="E188">
        <v>16.399000000000001</v>
      </c>
      <c r="G188">
        <v>25</v>
      </c>
      <c r="H188">
        <v>40</v>
      </c>
    </row>
    <row r="189" spans="1:8" x14ac:dyDescent="0.25">
      <c r="A189" t="s">
        <v>188</v>
      </c>
      <c r="B189">
        <v>-1.678103581</v>
      </c>
      <c r="C189">
        <v>7.5904347640000003</v>
      </c>
      <c r="D189">
        <v>7.7737205730000003</v>
      </c>
      <c r="E189">
        <v>16.498999999999999</v>
      </c>
      <c r="G189">
        <v>25</v>
      </c>
      <c r="H189">
        <v>45</v>
      </c>
    </row>
  </sheetData>
  <sortState xmlns:xlrd2="http://schemas.microsoft.com/office/spreadsheetml/2017/richdata2" ref="A26:H50">
    <sortCondition ref="H26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 Spencer</cp:lastModifiedBy>
  <dcterms:created xsi:type="dcterms:W3CDTF">2021-01-06T16:44:32Z</dcterms:created>
  <dcterms:modified xsi:type="dcterms:W3CDTF">2021-01-06T19:32:11Z</dcterms:modified>
</cp:coreProperties>
</file>