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DSI\projects\project_3\Stats Summary Workbook\"/>
    </mc:Choice>
  </mc:AlternateContent>
  <xr:revisionPtr revIDLastSave="0" documentId="8_{45D11F66-BC82-4F8E-A6C4-78EBA1CDDF02}" xr6:coauthVersionLast="47" xr6:coauthVersionMax="47" xr10:uidLastSave="{00000000-0000-0000-0000-000000000000}"/>
  <bookViews>
    <workbookView xWindow="-103" yWindow="-103" windowWidth="33120" windowHeight="18120" xr2:uid="{843ABD23-72DF-4339-A3B3-CD5B50CF3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C11" i="1"/>
  <c r="D10" i="1"/>
  <c r="E10" i="1"/>
  <c r="F10" i="1"/>
  <c r="G10" i="1"/>
  <c r="H10" i="1"/>
  <c r="I10" i="1"/>
  <c r="C10" i="1"/>
</calcChain>
</file>

<file path=xl/sharedStrings.xml><?xml version="1.0" encoding="utf-8"?>
<sst xmlns="http://schemas.openxmlformats.org/spreadsheetml/2006/main" count="17" uniqueCount="13">
  <si>
    <t>Accuracy</t>
  </si>
  <si>
    <t>Specificity</t>
  </si>
  <si>
    <t>Sensitivity</t>
  </si>
  <si>
    <t>Precision</t>
  </si>
  <si>
    <t>Cross-Val-Score</t>
  </si>
  <si>
    <t>CountVec</t>
  </si>
  <si>
    <t>TfidVec</t>
  </si>
  <si>
    <t>Logistic Regression</t>
  </si>
  <si>
    <t>KnearestNeighbors</t>
  </si>
  <si>
    <t>Random Forest</t>
  </si>
  <si>
    <t>Stack Model</t>
  </si>
  <si>
    <t>Score STDEV</t>
  </si>
  <si>
    <t>Score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</si>
</sst>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FF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4" fillId="0" borderId="0" xfId="1" applyNumberFormat="1" applyFont="1" applyAlignment="1">
      <alignment vertic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/>
    <xf numFmtId="0" fontId="3" fillId="0" borderId="0" xfId="0" applyFont="1"/>
    <xf numFmtId="10" fontId="5" fillId="0" borderId="0" xfId="1" applyNumberFormat="1" applyFont="1" applyAlignment="1">
      <alignment vertical="center"/>
    </xf>
    <xf numFmtId="10" fontId="0" fillId="0" borderId="0" xfId="1" applyNumberFormat="1" applyFont="1"/>
    <xf numFmtId="10" fontId="2" fillId="0" borderId="0" xfId="1" applyNumberFormat="1" applyFont="1"/>
    <xf numFmtId="10" fontId="0" fillId="0" borderId="0" xfId="0" applyNumberForma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853C-37EC-4328-B9DD-DFDA744A97C0}">
  <dimension ref="B2:I11"/>
  <sheetViews>
    <sheetView tabSelected="1" workbookViewId="0">
      <selection activeCell="D17" sqref="D17"/>
    </sheetView>
  </sheetViews>
  <sheetFormatPr defaultRowHeight="14.6"/>
  <cols>
    <col min="2" max="2" width="13.61328125" bestFit="1" customWidth="1"/>
    <col min="9" max="9" width="10.921875" bestFit="1" customWidth="1"/>
  </cols>
  <sheetData>
    <row r="2" spans="2:9">
      <c r="C2" s="2" t="s">
        <v>7</v>
      </c>
      <c r="D2" s="2"/>
      <c r="E2" s="3" t="s">
        <v>8</v>
      </c>
      <c r="F2" s="3"/>
      <c r="G2" s="4" t="s">
        <v>9</v>
      </c>
      <c r="H2" s="4"/>
      <c r="I2" s="5" t="s">
        <v>10</v>
      </c>
    </row>
    <row r="3" spans="2:9">
      <c r="C3" s="6" t="s">
        <v>5</v>
      </c>
      <c r="D3" s="6" t="s">
        <v>6</v>
      </c>
      <c r="E3" s="6" t="s">
        <v>5</v>
      </c>
      <c r="F3" s="6" t="s">
        <v>6</v>
      </c>
      <c r="G3" s="6" t="s">
        <v>5</v>
      </c>
      <c r="H3" s="6" t="s">
        <v>6</v>
      </c>
    </row>
    <row r="4" spans="2:9">
      <c r="B4" s="6" t="s">
        <v>4</v>
      </c>
      <c r="C4" s="1">
        <v>0.86019051563470605</v>
      </c>
      <c r="D4" s="7">
        <v>0.88205114930627404</v>
      </c>
      <c r="E4" s="1">
        <v>0.67076413336094398</v>
      </c>
      <c r="F4" s="1">
        <v>0.56602091530337495</v>
      </c>
      <c r="G4" s="1">
        <v>0.86474321805756804</v>
      </c>
      <c r="H4" s="1">
        <v>0.86155725823151796</v>
      </c>
      <c r="I4" s="1">
        <v>0.87066266307724105</v>
      </c>
    </row>
    <row r="5" spans="2:9">
      <c r="B5" s="6" t="s">
        <v>0</v>
      </c>
      <c r="C5" s="1">
        <v>0.82264665757162303</v>
      </c>
      <c r="D5" s="7">
        <v>0.85538881309686199</v>
      </c>
      <c r="E5" s="1">
        <v>0.68485675306957705</v>
      </c>
      <c r="F5" s="1">
        <v>0.57025920873124103</v>
      </c>
      <c r="G5" s="1">
        <v>0.83765347885402397</v>
      </c>
      <c r="H5" s="1">
        <v>0.83356070941336902</v>
      </c>
      <c r="I5" s="1">
        <v>0.84720327421555197</v>
      </c>
    </row>
    <row r="6" spans="2:9">
      <c r="B6" s="6" t="s">
        <v>1</v>
      </c>
      <c r="C6" s="1">
        <v>0.90760869565217395</v>
      </c>
      <c r="D6" s="1">
        <v>0.92391304347825998</v>
      </c>
      <c r="E6" s="7">
        <v>0.95380434782608603</v>
      </c>
      <c r="F6" s="1">
        <v>0.73913043478260798</v>
      </c>
      <c r="G6" s="1">
        <v>0.91847826086956497</v>
      </c>
      <c r="H6" s="1">
        <v>0.92934782608695599</v>
      </c>
      <c r="I6" s="1">
        <v>0.88858695652173902</v>
      </c>
    </row>
    <row r="7" spans="2:9">
      <c r="B7" s="6" t="s">
        <v>2</v>
      </c>
      <c r="C7" s="1">
        <v>0.73698630136986298</v>
      </c>
      <c r="D7" s="1">
        <v>0.78630136986301302</v>
      </c>
      <c r="E7" s="1">
        <v>0.41369863013698599</v>
      </c>
      <c r="F7" s="1">
        <v>0.4</v>
      </c>
      <c r="G7" s="1">
        <v>0.75616438356164295</v>
      </c>
      <c r="H7" s="1">
        <v>0.73698630136986298</v>
      </c>
      <c r="I7" s="7">
        <v>0.80547945205479399</v>
      </c>
    </row>
    <row r="8" spans="2:9">
      <c r="B8" s="6" t="s">
        <v>3</v>
      </c>
      <c r="C8" s="1">
        <v>0.88778877887788699</v>
      </c>
      <c r="D8" s="1">
        <v>0.91111111111111098</v>
      </c>
      <c r="E8" s="1">
        <v>0.89880952380952295</v>
      </c>
      <c r="F8" s="1">
        <v>0.60330578512396604</v>
      </c>
      <c r="G8" s="1">
        <v>0.90196078431372495</v>
      </c>
      <c r="H8" s="7">
        <v>0.91186440677966096</v>
      </c>
      <c r="I8" s="1">
        <v>0.87761194029850698</v>
      </c>
    </row>
    <row r="10" spans="2:9">
      <c r="B10" s="6" t="s">
        <v>11</v>
      </c>
      <c r="C10" s="8">
        <f>_xlfn.STDEV.S(C4:C8)</f>
        <v>6.7321959969577058E-2</v>
      </c>
      <c r="D10" s="8">
        <f t="shared" ref="D10:I10" si="0">_xlfn.STDEV.S(D4:D8)</f>
        <v>5.4647851355393399E-2</v>
      </c>
      <c r="E10" s="8">
        <f t="shared" si="0"/>
        <v>0.2144882582521869</v>
      </c>
      <c r="F10" s="8">
        <f t="shared" si="0"/>
        <v>0.12089804993753794</v>
      </c>
      <c r="G10" s="8">
        <f t="shared" si="0"/>
        <v>6.4023268887308249E-2</v>
      </c>
      <c r="H10" s="8">
        <f t="shared" si="0"/>
        <v>7.6142082729942343E-2</v>
      </c>
      <c r="I10" s="9">
        <f t="shared" si="0"/>
        <v>3.2997988032804973E-2</v>
      </c>
    </row>
    <row r="11" spans="2:9">
      <c r="B11" s="6" t="s">
        <v>12</v>
      </c>
      <c r="C11" s="10">
        <f>AVERAGE(C4:C8)</f>
        <v>0.84304418982125051</v>
      </c>
      <c r="D11" s="11">
        <f t="shared" ref="D11:I11" si="1">AVERAGE(D4:D8)</f>
        <v>0.87175309737110385</v>
      </c>
      <c r="E11" s="10">
        <f t="shared" si="1"/>
        <v>0.72438667764062314</v>
      </c>
      <c r="F11" s="10">
        <f t="shared" si="1"/>
        <v>0.57574326878823801</v>
      </c>
      <c r="G11" s="10">
        <f t="shared" si="1"/>
        <v>0.85580002513130504</v>
      </c>
      <c r="H11" s="10">
        <f t="shared" si="1"/>
        <v>0.85466330037627336</v>
      </c>
      <c r="I11" s="10">
        <f t="shared" si="1"/>
        <v>0.85790885723356658</v>
      </c>
    </row>
  </sheetData>
  <mergeCells count="3">
    <mergeCell ref="C2:D2"/>
    <mergeCell ref="E2:F2"/>
    <mergeCell ref="G2:H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2021-11-21T05:31:20Z</dcterms:created>
  <dcterms:modified xsi:type="dcterms:W3CDTF">2021-11-21T05:46:14Z</dcterms:modified>
</cp:coreProperties>
</file>