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/1st Benchmark/Performance/"/>
    </mc:Choice>
  </mc:AlternateContent>
  <xr:revisionPtr revIDLastSave="50" documentId="14_{E8FF2459-5B4E-4333-A403-900B9D9D77DB}" xr6:coauthVersionLast="47" xr6:coauthVersionMax="47" xr10:uidLastSave="{BB488429-F567-4728-AE6D-2616F2E414C7}"/>
  <bookViews>
    <workbookView xWindow="-120" yWindow="-120" windowWidth="24240" windowHeight="13020" activeTab="1" xr2:uid="{3CE5768C-800C-48C0-8017-154ED30E26CE}"/>
  </bookViews>
  <sheets>
    <sheet name="BM1's Performance" sheetId="2" r:id="rId1"/>
    <sheet name="Corrections" sheetId="3" r:id="rId2"/>
    <sheet name="Lars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5" l="1"/>
  <c r="I32" i="5"/>
  <c r="H32" i="5"/>
  <c r="G32" i="5"/>
  <c r="F32" i="5"/>
  <c r="E32" i="5"/>
  <c r="D32" i="5"/>
  <c r="C32" i="5"/>
  <c r="B32" i="5"/>
  <c r="J33" i="3"/>
  <c r="I33" i="3"/>
  <c r="H33" i="3"/>
  <c r="G33" i="3"/>
  <c r="F33" i="3"/>
  <c r="E33" i="3"/>
  <c r="D33" i="3"/>
  <c r="C33" i="3"/>
  <c r="B33" i="3"/>
  <c r="I38" i="2" l="1"/>
  <c r="J38" i="2"/>
  <c r="K38" i="2"/>
  <c r="L38" i="2"/>
  <c r="H38" i="2"/>
  <c r="F38" i="2"/>
  <c r="G38" i="2"/>
  <c r="E38" i="2"/>
  <c r="D38" i="2"/>
</calcChain>
</file>

<file path=xl/sharedStrings.xml><?xml version="1.0" encoding="utf-8"?>
<sst xmlns="http://schemas.openxmlformats.org/spreadsheetml/2006/main" count="209" uniqueCount="79">
  <si>
    <t>Dataset Range</t>
  </si>
  <si>
    <t>Covered? (Yes/No)</t>
  </si>
  <si>
    <t>0-3-1-1 to 0-3-10-500</t>
  </si>
  <si>
    <t>Yes</t>
  </si>
  <si>
    <t>0-4-1-1 to 0-4-10-500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</si>
  <si>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</si>
  <si>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</si>
  <si>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</si>
  <si>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</si>
  <si>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</si>
  <si>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Number of Datasets</t>
  </si>
  <si>
    <t>True Positive Rate</t>
  </si>
  <si>
    <t>True Negative Rate</t>
  </si>
  <si>
    <t>False Positive Rate</t>
  </si>
  <si>
    <t>0-5-1-1 to 0-6-10-500</t>
  </si>
  <si>
    <t>0-9-1-1 to 0-10-10-500</t>
  </si>
  <si>
    <t>No</t>
  </si>
  <si>
    <t>0-11-1-1 to 0-11-10-500</t>
  </si>
  <si>
    <t>0-12-1-1 to 0-12-10-500</t>
  </si>
  <si>
    <t>Folder Name</t>
  </si>
  <si>
    <t>0-15-1-1 to 0-15-10-500</t>
  </si>
  <si>
    <t>3rd 10k</t>
  </si>
  <si>
    <t>4th 10k</t>
  </si>
  <si>
    <t>2nd 10k</t>
  </si>
  <si>
    <t>8th 10k</t>
  </si>
  <si>
    <t>9th 10k</t>
  </si>
  <si>
    <t>10th 10k</t>
  </si>
  <si>
    <t>0.25-10-1-1 to 0.25-11-10-500</t>
  </si>
  <si>
    <t>0-13-1-1 to 0-14-10-500</t>
  </si>
  <si>
    <t>0.25-1-1-1 to 0.25-2-10-500</t>
  </si>
  <si>
    <t>0.25-3-1-1 to 0.25-4-10-500</t>
  </si>
  <si>
    <t>0.25-5-1-1 to 0.25-5-10-500</t>
  </si>
  <si>
    <t>0.25-6-1-1 to 0.25-6-10-500</t>
  </si>
  <si>
    <t>6th 10k</t>
  </si>
  <si>
    <t>0.25-12-1-1 to 0.25-13-10-500</t>
  </si>
  <si>
    <t>11th 10k</t>
  </si>
  <si>
    <t>0.5-5-1-1 to 0.5-6-10-500</t>
  </si>
  <si>
    <t>0.5-12-1-1 to 0.5-13-10-500</t>
  </si>
  <si>
    <t>0.5-7-1-1 to 0.5-7-10-500</t>
  </si>
  <si>
    <t>0.5-8-1-1 to 0.5-8-10-500</t>
  </si>
  <si>
    <t>0.5-9-1-1 to 0.5-9-10-500</t>
  </si>
  <si>
    <t>0.5-10-1-1 to 0.5-11-10-500</t>
  </si>
  <si>
    <t>16th 10k</t>
  </si>
  <si>
    <t>17th 10k</t>
  </si>
  <si>
    <t>19th 10k</t>
  </si>
  <si>
    <t>20th 10k</t>
  </si>
  <si>
    <t>23rd &amp; Final 5k</t>
  </si>
  <si>
    <t>0.75-14-1-1 to 0.75-14-10-500</t>
  </si>
  <si>
    <t>0.75-13-1-1 to 0.75-13-10-500</t>
  </si>
  <si>
    <t>0.5-3-1-1 to 0.5-4-10-500</t>
  </si>
  <si>
    <t>0.25-14-1-1 to 0.25-14-10-500</t>
  </si>
  <si>
    <t>0.25-15-1-1 to 0.25-15-10-500</t>
  </si>
  <si>
    <t>0.75-3-1-1 to 0.75-4-10-500</t>
  </si>
  <si>
    <t>0.5-14-1-1 to 0.5-15-10-500</t>
  </si>
  <si>
    <t>0.75-7-1-1 to 0.75-8-10-500</t>
  </si>
  <si>
    <t>0.75-9-1-1 to 0.75-10-10-500</t>
  </si>
  <si>
    <t>0.75-5-1-1 to 0.75-6-10-500</t>
  </si>
  <si>
    <t>0.75-15-1-1 to 0.75-15-10-500</t>
  </si>
  <si>
    <t>0.25-9-1-1 to 0.25-9-10-500</t>
  </si>
  <si>
    <t>0.25-7-1-1 to 0.25-8-10-500</t>
  </si>
  <si>
    <t>0.75-12-1-1 to 0.75-12-10-500</t>
  </si>
  <si>
    <t>0.75-11-1-1 to 0.75-11-10-500</t>
  </si>
  <si>
    <t>same</t>
  </si>
  <si>
    <t>0-7-1-1 to 0-8-10-500</t>
  </si>
  <si>
    <t>0-3-1-1 to 0-4-10-500</t>
  </si>
  <si>
    <t>0-10-1-1 to 0-11-10-500</t>
  </si>
  <si>
    <t>0-9-1-1 to 0-9-10-500</t>
  </si>
  <si>
    <t>0-12-1-1 to 0-13-10-500</t>
  </si>
  <si>
    <t>0-14-1-1 to 0-15-10-500</t>
  </si>
  <si>
    <t>0.25-13-1-1 to 0.25-15-10-500</t>
  </si>
  <si>
    <t>0.25-3-1-1 to 0.25-5-10-500</t>
  </si>
  <si>
    <t>0.25-6-1-1 to 0.25-8-10-500</t>
  </si>
  <si>
    <t>0.25-10-1-1 to 0.25-10-10-500</t>
  </si>
  <si>
    <t>0.25-11-1-1 to 0.25-12-10-500</t>
  </si>
  <si>
    <t>0.75-8-1-1 to 0.75-8-10-500</t>
  </si>
  <si>
    <t>0.75-7-1-1 to 0.75-7-10-500</t>
  </si>
  <si>
    <t>0.75-9-1-1 to 0.75-9-10-500</t>
  </si>
  <si>
    <t>0.75-10-1-1 to 0.75-10-10-500</t>
  </si>
  <si>
    <t>0.75-13-1-1 to 0.75-14-10-500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</si>
</sst>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1" fillId="0" borderId="1" xfId="1" applyNumberFormat="1" applyFont="1" applyBorder="1"/>
    <xf numFmtId="164" fontId="1" fillId="0" borderId="2" xfId="0" applyNumberFormat="1" applyFont="1" applyBorder="1"/>
    <xf numFmtId="165" fontId="1" fillId="0" borderId="2" xfId="1" applyNumberFormat="1" applyFont="1" applyBorder="1"/>
    <xf numFmtId="0" fontId="1" fillId="0" borderId="2" xfId="0" applyFont="1" applyBorder="1"/>
    <xf numFmtId="165" fontId="1" fillId="0" borderId="3" xfId="1" applyNumberFormat="1" applyFont="1" applyBorder="1"/>
    <xf numFmtId="0" fontId="0" fillId="0" borderId="4" xfId="0" applyBorder="1"/>
    <xf numFmtId="0" fontId="0" fillId="0" borderId="0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L38"/>
  <sheetViews>
    <sheetView workbookViewId="0">
      <selection activeCell="H7" sqref="H7"/>
    </sheetView>
  </sheetViews>
  <sheetFormatPr defaultRowHeight="15" x14ac:dyDescent="0.25"/>
  <cols>
    <col min="1" max="1" width="27.7109375" customWidth="1"/>
    <col min="2" max="2" width="27.85546875" customWidth="1"/>
    <col min="3" max="3" width="10.85546875" customWidth="1"/>
    <col min="4" max="4" width="11.5703125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19</v>
      </c>
      <c r="B1" s="1" t="s">
        <v>0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t="s">
        <v>62</v>
      </c>
      <c r="B2" t="s">
        <v>2</v>
      </c>
      <c r="C2" t="s">
        <v>3</v>
      </c>
      <c r="D2">
        <v>5000</v>
      </c>
      <c r="E2">
        <v>0.97899999999999998</v>
      </c>
      <c r="F2">
        <v>1</v>
      </c>
      <c r="G2">
        <v>0</v>
      </c>
      <c r="H2">
        <v>321</v>
      </c>
      <c r="I2">
        <v>4679</v>
      </c>
      <c r="J2">
        <v>0</v>
      </c>
      <c r="K2">
        <v>321</v>
      </c>
      <c r="L2">
        <v>0</v>
      </c>
    </row>
    <row r="3" spans="1:12" x14ac:dyDescent="0.25">
      <c r="A3" t="s">
        <v>62</v>
      </c>
      <c r="B3" t="s">
        <v>4</v>
      </c>
      <c r="C3" t="s">
        <v>3</v>
      </c>
      <c r="D3">
        <v>5000</v>
      </c>
      <c r="E3">
        <v>0.94299999999999995</v>
      </c>
      <c r="F3">
        <v>1</v>
      </c>
      <c r="G3">
        <v>0</v>
      </c>
      <c r="H3">
        <v>1102</v>
      </c>
      <c r="I3">
        <v>3898</v>
      </c>
      <c r="J3">
        <v>0</v>
      </c>
      <c r="K3">
        <v>1102</v>
      </c>
      <c r="L3">
        <v>0</v>
      </c>
    </row>
    <row r="4" spans="1:12" x14ac:dyDescent="0.25">
      <c r="A4" t="s">
        <v>23</v>
      </c>
      <c r="B4" t="s">
        <v>14</v>
      </c>
      <c r="C4" t="s">
        <v>3</v>
      </c>
      <c r="D4">
        <v>10000</v>
      </c>
      <c r="E4">
        <v>0.88600000000000001</v>
      </c>
      <c r="F4">
        <v>1</v>
      </c>
      <c r="G4">
        <v>0</v>
      </c>
      <c r="H4">
        <v>5312</v>
      </c>
      <c r="I4">
        <v>4688</v>
      </c>
      <c r="J4">
        <v>0</v>
      </c>
      <c r="K4">
        <v>5312</v>
      </c>
      <c r="L4">
        <v>0</v>
      </c>
    </row>
    <row r="5" spans="1:12" x14ac:dyDescent="0.25">
      <c r="A5" t="s">
        <v>21</v>
      </c>
      <c r="B5" t="s">
        <v>63</v>
      </c>
      <c r="C5" t="s">
        <v>3</v>
      </c>
      <c r="D5">
        <v>10000</v>
      </c>
      <c r="E5">
        <v>0.82599999999999996</v>
      </c>
      <c r="F5">
        <v>1</v>
      </c>
      <c r="G5">
        <v>0</v>
      </c>
      <c r="H5">
        <v>8122</v>
      </c>
      <c r="I5">
        <v>1878</v>
      </c>
      <c r="J5">
        <v>0</v>
      </c>
      <c r="K5">
        <v>8122</v>
      </c>
      <c r="L5">
        <v>0</v>
      </c>
    </row>
    <row r="6" spans="1:12" x14ac:dyDescent="0.25">
      <c r="A6" t="s">
        <v>22</v>
      </c>
      <c r="B6" t="s">
        <v>15</v>
      </c>
      <c r="C6" t="s">
        <v>3</v>
      </c>
      <c r="D6">
        <v>10000</v>
      </c>
      <c r="E6">
        <v>0.77700000000000002</v>
      </c>
      <c r="F6">
        <v>1</v>
      </c>
      <c r="G6">
        <v>0</v>
      </c>
      <c r="H6">
        <v>9423</v>
      </c>
      <c r="I6">
        <v>577</v>
      </c>
      <c r="J6">
        <v>0</v>
      </c>
      <c r="K6">
        <v>9423</v>
      </c>
      <c r="L6">
        <v>0</v>
      </c>
    </row>
    <row r="7" spans="1:12" x14ac:dyDescent="0.25">
      <c r="A7" t="s">
        <v>62</v>
      </c>
      <c r="B7" t="s">
        <v>17</v>
      </c>
      <c r="C7" t="s">
        <v>3</v>
      </c>
      <c r="D7">
        <v>5000</v>
      </c>
      <c r="E7">
        <v>0.746</v>
      </c>
      <c r="F7">
        <v>1</v>
      </c>
      <c r="G7">
        <v>0</v>
      </c>
      <c r="H7">
        <v>4902</v>
      </c>
      <c r="I7">
        <v>98</v>
      </c>
      <c r="J7">
        <v>0</v>
      </c>
      <c r="K7">
        <v>4902</v>
      </c>
      <c r="L7">
        <v>0</v>
      </c>
    </row>
    <row r="8" spans="1:12" x14ac:dyDescent="0.25">
      <c r="A8" t="s">
        <v>62</v>
      </c>
      <c r="B8" t="s">
        <v>18</v>
      </c>
      <c r="C8" t="s">
        <v>3</v>
      </c>
      <c r="D8">
        <v>5000</v>
      </c>
      <c r="E8">
        <v>0.72799999999999998</v>
      </c>
      <c r="F8">
        <v>1</v>
      </c>
      <c r="G8">
        <v>0</v>
      </c>
      <c r="H8">
        <v>4953</v>
      </c>
      <c r="I8">
        <v>47</v>
      </c>
      <c r="J8">
        <v>0</v>
      </c>
      <c r="K8">
        <v>4953</v>
      </c>
      <c r="L8">
        <v>0</v>
      </c>
    </row>
    <row r="9" spans="1:12" x14ac:dyDescent="0.25">
      <c r="A9" t="s">
        <v>33</v>
      </c>
      <c r="B9" t="s">
        <v>28</v>
      </c>
      <c r="C9" t="s">
        <v>3</v>
      </c>
      <c r="D9">
        <v>10000</v>
      </c>
      <c r="E9">
        <v>0.70199999999999996</v>
      </c>
      <c r="F9">
        <v>1</v>
      </c>
      <c r="G9">
        <v>0</v>
      </c>
      <c r="H9">
        <v>9974</v>
      </c>
      <c r="I9">
        <v>26</v>
      </c>
      <c r="J9">
        <v>0</v>
      </c>
      <c r="K9">
        <v>9974</v>
      </c>
      <c r="L9">
        <v>0</v>
      </c>
    </row>
    <row r="10" spans="1:12" x14ac:dyDescent="0.25">
      <c r="A10" t="s">
        <v>62</v>
      </c>
      <c r="B10" t="s">
        <v>20</v>
      </c>
      <c r="C10" t="s">
        <v>3</v>
      </c>
      <c r="D10">
        <v>5000</v>
      </c>
      <c r="E10">
        <v>0.68</v>
      </c>
      <c r="F10">
        <v>1</v>
      </c>
      <c r="G10">
        <v>0</v>
      </c>
      <c r="H10">
        <v>4997</v>
      </c>
      <c r="I10">
        <v>3</v>
      </c>
      <c r="J10">
        <v>0</v>
      </c>
      <c r="K10">
        <v>4997</v>
      </c>
      <c r="L10">
        <v>0</v>
      </c>
    </row>
    <row r="11" spans="1:12" x14ac:dyDescent="0.25">
      <c r="A11" t="s">
        <v>24</v>
      </c>
      <c r="B11" t="s">
        <v>29</v>
      </c>
      <c r="C11" t="s">
        <v>3</v>
      </c>
      <c r="D11">
        <v>10000</v>
      </c>
      <c r="E11">
        <v>0.88400000000000001</v>
      </c>
      <c r="F11">
        <v>1</v>
      </c>
      <c r="G11">
        <v>0</v>
      </c>
      <c r="H11">
        <v>3487</v>
      </c>
      <c r="I11">
        <v>6513</v>
      </c>
      <c r="J11">
        <v>0</v>
      </c>
      <c r="K11">
        <v>3487</v>
      </c>
      <c r="L11">
        <v>0</v>
      </c>
    </row>
    <row r="12" spans="1:12" x14ac:dyDescent="0.25">
      <c r="A12" t="s">
        <v>25</v>
      </c>
      <c r="B12" t="s">
        <v>30</v>
      </c>
      <c r="C12" t="s">
        <v>3</v>
      </c>
      <c r="D12">
        <v>10000</v>
      </c>
      <c r="E12">
        <v>0.77</v>
      </c>
      <c r="F12">
        <v>1</v>
      </c>
      <c r="G12">
        <v>0</v>
      </c>
      <c r="H12">
        <v>7752</v>
      </c>
      <c r="I12">
        <v>2248</v>
      </c>
      <c r="J12">
        <v>0</v>
      </c>
      <c r="K12">
        <v>7752</v>
      </c>
      <c r="L12">
        <v>0</v>
      </c>
    </row>
    <row r="13" spans="1:12" x14ac:dyDescent="0.25">
      <c r="A13" t="s">
        <v>62</v>
      </c>
      <c r="B13" t="s">
        <v>31</v>
      </c>
      <c r="C13" t="s">
        <v>16</v>
      </c>
      <c r="D13">
        <v>5000</v>
      </c>
      <c r="E13">
        <v>0.79600000000000004</v>
      </c>
      <c r="F13">
        <v>1</v>
      </c>
      <c r="G13">
        <v>0</v>
      </c>
      <c r="H13">
        <v>3484</v>
      </c>
      <c r="I13">
        <v>1516</v>
      </c>
      <c r="J13">
        <v>0</v>
      </c>
      <c r="K13">
        <v>3484</v>
      </c>
      <c r="L13">
        <v>0</v>
      </c>
    </row>
    <row r="14" spans="1:12" x14ac:dyDescent="0.25">
      <c r="A14" t="s">
        <v>62</v>
      </c>
      <c r="B14" t="s">
        <v>32</v>
      </c>
      <c r="C14" t="s">
        <v>16</v>
      </c>
      <c r="D14">
        <v>5000</v>
      </c>
      <c r="E14">
        <v>0.74399999999999999</v>
      </c>
      <c r="F14">
        <v>1</v>
      </c>
      <c r="G14">
        <v>0</v>
      </c>
      <c r="H14">
        <v>4268</v>
      </c>
      <c r="I14">
        <v>732</v>
      </c>
      <c r="J14">
        <v>0</v>
      </c>
      <c r="K14">
        <v>4268</v>
      </c>
      <c r="L14">
        <v>0</v>
      </c>
    </row>
    <row r="15" spans="1:12" x14ac:dyDescent="0.25">
      <c r="A15" t="s">
        <v>62</v>
      </c>
      <c r="B15" t="s">
        <v>59</v>
      </c>
      <c r="C15" t="s">
        <v>3</v>
      </c>
      <c r="D15">
        <v>10000</v>
      </c>
      <c r="E15">
        <v>0.68600000000000005</v>
      </c>
      <c r="F15">
        <v>1</v>
      </c>
      <c r="G15">
        <v>0</v>
      </c>
      <c r="H15">
        <v>9519</v>
      </c>
      <c r="I15">
        <v>481</v>
      </c>
      <c r="J15">
        <v>0</v>
      </c>
      <c r="K15">
        <v>9519</v>
      </c>
      <c r="L15">
        <v>0</v>
      </c>
    </row>
    <row r="16" spans="1:12" s="4" customFormat="1" x14ac:dyDescent="0.25">
      <c r="A16" s="4" t="s">
        <v>62</v>
      </c>
      <c r="B16" s="4" t="s">
        <v>58</v>
      </c>
      <c r="C16" s="4" t="s">
        <v>3</v>
      </c>
      <c r="D16" s="4">
        <v>5000</v>
      </c>
      <c r="E16" s="4">
        <v>0.63600000000000001</v>
      </c>
      <c r="F16" s="4">
        <v>1</v>
      </c>
      <c r="G16" s="4">
        <v>0</v>
      </c>
      <c r="H16" s="4">
        <v>4956</v>
      </c>
      <c r="I16" s="4">
        <v>44</v>
      </c>
      <c r="J16" s="4">
        <v>0</v>
      </c>
      <c r="K16" s="4">
        <v>4956</v>
      </c>
      <c r="L16" s="4">
        <v>0</v>
      </c>
    </row>
    <row r="17" spans="1:12" x14ac:dyDescent="0.25">
      <c r="A17" t="s">
        <v>26</v>
      </c>
      <c r="B17" t="s">
        <v>27</v>
      </c>
      <c r="C17" t="s">
        <v>3</v>
      </c>
      <c r="D17">
        <v>10000</v>
      </c>
      <c r="E17">
        <v>0.60399999999999998</v>
      </c>
      <c r="F17">
        <v>1</v>
      </c>
      <c r="G17">
        <v>0</v>
      </c>
      <c r="H17">
        <v>9979</v>
      </c>
      <c r="I17">
        <v>21</v>
      </c>
      <c r="J17">
        <v>0</v>
      </c>
      <c r="K17">
        <v>9979</v>
      </c>
      <c r="L17">
        <v>0</v>
      </c>
    </row>
    <row r="18" spans="1:12" x14ac:dyDescent="0.25">
      <c r="A18" t="s">
        <v>35</v>
      </c>
      <c r="B18" t="s">
        <v>34</v>
      </c>
      <c r="C18" t="s">
        <v>3</v>
      </c>
      <c r="D18">
        <v>10000</v>
      </c>
      <c r="E18">
        <v>0.56999999999999995</v>
      </c>
      <c r="F18">
        <v>1</v>
      </c>
      <c r="G18">
        <v>0</v>
      </c>
      <c r="H18">
        <v>9996</v>
      </c>
      <c r="I18">
        <v>3</v>
      </c>
      <c r="J18">
        <v>0</v>
      </c>
      <c r="K18">
        <v>9997</v>
      </c>
      <c r="L18">
        <v>1</v>
      </c>
    </row>
    <row r="19" spans="1:12" x14ac:dyDescent="0.25">
      <c r="A19" t="s">
        <v>62</v>
      </c>
      <c r="B19" t="s">
        <v>50</v>
      </c>
      <c r="C19" t="s">
        <v>3</v>
      </c>
      <c r="D19">
        <v>5000</v>
      </c>
      <c r="E19">
        <v>0.54800000000000004</v>
      </c>
      <c r="F19">
        <v>1</v>
      </c>
      <c r="G19">
        <v>0</v>
      </c>
      <c r="H19">
        <v>4999</v>
      </c>
      <c r="I19">
        <v>0</v>
      </c>
      <c r="J19">
        <v>0</v>
      </c>
      <c r="K19">
        <v>5000</v>
      </c>
      <c r="L19">
        <v>1</v>
      </c>
    </row>
    <row r="20" spans="1:12" s="3" customFormat="1" x14ac:dyDescent="0.25">
      <c r="A20" t="s">
        <v>62</v>
      </c>
      <c r="B20" t="s">
        <v>51</v>
      </c>
      <c r="C20" t="s">
        <v>3</v>
      </c>
      <c r="D20">
        <v>5000</v>
      </c>
      <c r="E20">
        <v>0.79600000000000004</v>
      </c>
      <c r="F20">
        <v>1</v>
      </c>
      <c r="G20">
        <v>0</v>
      </c>
      <c r="H20">
        <v>3484</v>
      </c>
      <c r="I20">
        <v>1516</v>
      </c>
      <c r="J20">
        <v>0</v>
      </c>
      <c r="K20">
        <v>3484</v>
      </c>
      <c r="L20">
        <v>0</v>
      </c>
    </row>
    <row r="21" spans="1:12" x14ac:dyDescent="0.25">
      <c r="A21" t="s">
        <v>62</v>
      </c>
      <c r="B21" t="s">
        <v>49</v>
      </c>
      <c r="C21" t="s">
        <v>3</v>
      </c>
      <c r="D21">
        <v>10000</v>
      </c>
      <c r="E21">
        <v>0.749</v>
      </c>
      <c r="F21">
        <v>0.98299999999999998</v>
      </c>
      <c r="G21">
        <v>1.7000000000000001E-2</v>
      </c>
      <c r="H21">
        <v>5467</v>
      </c>
      <c r="I21">
        <v>3951</v>
      </c>
      <c r="J21">
        <v>0</v>
      </c>
      <c r="K21">
        <v>5881</v>
      </c>
      <c r="L21">
        <v>582</v>
      </c>
    </row>
    <row r="22" spans="1:12" x14ac:dyDescent="0.25">
      <c r="A22" t="s">
        <v>62</v>
      </c>
      <c r="B22" t="s">
        <v>36</v>
      </c>
      <c r="C22" t="s">
        <v>3</v>
      </c>
      <c r="D22">
        <v>10000</v>
      </c>
      <c r="E22">
        <v>0.59199999999999997</v>
      </c>
      <c r="F22">
        <v>0.98499999999999999</v>
      </c>
      <c r="G22">
        <v>1.4999999999999999E-2</v>
      </c>
      <c r="H22">
        <v>8534</v>
      </c>
      <c r="I22">
        <v>629</v>
      </c>
      <c r="J22">
        <v>0</v>
      </c>
      <c r="K22">
        <v>9326</v>
      </c>
      <c r="L22">
        <v>837</v>
      </c>
    </row>
    <row r="23" spans="1:12" x14ac:dyDescent="0.25">
      <c r="A23" t="s">
        <v>62</v>
      </c>
      <c r="B23" t="s">
        <v>38</v>
      </c>
      <c r="C23" t="s">
        <v>3</v>
      </c>
      <c r="D23">
        <v>5000</v>
      </c>
      <c r="E23">
        <v>0.52</v>
      </c>
      <c r="F23">
        <v>0.98499999999999999</v>
      </c>
      <c r="G23">
        <v>1.4999999999999999E-2</v>
      </c>
      <c r="H23">
        <v>4466</v>
      </c>
      <c r="I23">
        <v>24</v>
      </c>
      <c r="J23">
        <v>0</v>
      </c>
      <c r="K23">
        <v>4973</v>
      </c>
      <c r="L23">
        <v>510</v>
      </c>
    </row>
    <row r="24" spans="1:12" x14ac:dyDescent="0.25">
      <c r="A24" t="s">
        <v>62</v>
      </c>
      <c r="B24" t="s">
        <v>39</v>
      </c>
      <c r="C24" t="s">
        <v>3</v>
      </c>
      <c r="D24">
        <v>5000</v>
      </c>
      <c r="E24">
        <v>0.49299999999999999</v>
      </c>
      <c r="F24">
        <v>0.98699999999999999</v>
      </c>
      <c r="G24">
        <v>1.2999999999999999E-2</v>
      </c>
      <c r="H24">
        <v>4471</v>
      </c>
      <c r="I24">
        <v>8</v>
      </c>
      <c r="J24">
        <v>0</v>
      </c>
      <c r="K24">
        <v>4989</v>
      </c>
      <c r="L24">
        <v>521</v>
      </c>
    </row>
    <row r="25" spans="1:12" x14ac:dyDescent="0.25">
      <c r="A25" t="s">
        <v>62</v>
      </c>
      <c r="B25" t="s">
        <v>40</v>
      </c>
      <c r="C25" t="s">
        <v>3</v>
      </c>
      <c r="D25">
        <v>5000</v>
      </c>
      <c r="E25">
        <v>0.46400000000000002</v>
      </c>
      <c r="F25">
        <v>0.98699999999999999</v>
      </c>
      <c r="G25">
        <v>1.2999999999999999E-2</v>
      </c>
      <c r="H25">
        <v>4419</v>
      </c>
      <c r="I25">
        <v>2</v>
      </c>
      <c r="J25">
        <v>0</v>
      </c>
      <c r="K25">
        <v>4998</v>
      </c>
      <c r="L25">
        <v>579</v>
      </c>
    </row>
    <row r="26" spans="1:12" x14ac:dyDescent="0.25">
      <c r="A26" t="s">
        <v>62</v>
      </c>
      <c r="B26" t="s">
        <v>41</v>
      </c>
      <c r="C26" t="s">
        <v>3</v>
      </c>
      <c r="D26">
        <v>10000</v>
      </c>
      <c r="E26">
        <v>0.436</v>
      </c>
      <c r="F26">
        <v>0.98899999999999999</v>
      </c>
      <c r="G26">
        <v>1.0999999999999999E-2</v>
      </c>
      <c r="H26">
        <v>8841</v>
      </c>
      <c r="I26">
        <v>0</v>
      </c>
      <c r="J26">
        <v>0</v>
      </c>
      <c r="K26">
        <v>10000</v>
      </c>
      <c r="L26">
        <v>1159</v>
      </c>
    </row>
    <row r="27" spans="1:12" x14ac:dyDescent="0.25">
      <c r="A27" t="s">
        <v>42</v>
      </c>
      <c r="B27" t="s">
        <v>37</v>
      </c>
      <c r="C27" t="s">
        <v>3</v>
      </c>
      <c r="D27">
        <v>10000</v>
      </c>
      <c r="E27">
        <v>0.41199999999999998</v>
      </c>
      <c r="F27">
        <v>0.99</v>
      </c>
      <c r="G27">
        <v>0.01</v>
      </c>
      <c r="H27">
        <v>8785</v>
      </c>
      <c r="I27">
        <v>0</v>
      </c>
      <c r="J27">
        <v>0</v>
      </c>
      <c r="K27">
        <v>10000</v>
      </c>
      <c r="L27">
        <v>1215</v>
      </c>
    </row>
    <row r="28" spans="1:12" x14ac:dyDescent="0.25">
      <c r="A28" t="s">
        <v>62</v>
      </c>
      <c r="B28" t="s">
        <v>53</v>
      </c>
      <c r="C28" t="s">
        <v>3</v>
      </c>
      <c r="D28">
        <v>10000</v>
      </c>
      <c r="E28">
        <v>0.39200000000000002</v>
      </c>
      <c r="F28">
        <v>0.99099999999999999</v>
      </c>
      <c r="G28">
        <v>8.9999999999999993E-3</v>
      </c>
      <c r="H28">
        <v>8781</v>
      </c>
      <c r="I28">
        <v>0</v>
      </c>
      <c r="J28">
        <v>0</v>
      </c>
      <c r="K28">
        <v>10000</v>
      </c>
      <c r="L28">
        <v>1219</v>
      </c>
    </row>
    <row r="29" spans="1:12" x14ac:dyDescent="0.25">
      <c r="A29" t="s">
        <v>43</v>
      </c>
      <c r="B29" t="s">
        <v>52</v>
      </c>
      <c r="C29" t="s">
        <v>3</v>
      </c>
      <c r="D29">
        <v>10000</v>
      </c>
      <c r="E29">
        <v>0.51300000000000001</v>
      </c>
      <c r="F29">
        <v>0.83599999999999997</v>
      </c>
      <c r="G29">
        <v>0.16400000000000001</v>
      </c>
      <c r="H29">
        <v>4077</v>
      </c>
      <c r="I29">
        <v>727</v>
      </c>
      <c r="J29">
        <v>0</v>
      </c>
      <c r="K29">
        <v>8724</v>
      </c>
      <c r="L29">
        <v>5196</v>
      </c>
    </row>
    <row r="30" spans="1:12" x14ac:dyDescent="0.25">
      <c r="A30" t="s">
        <v>62</v>
      </c>
      <c r="B30" t="s">
        <v>56</v>
      </c>
      <c r="C30" t="s">
        <v>3</v>
      </c>
      <c r="D30">
        <v>10000</v>
      </c>
      <c r="E30">
        <v>0.36099999999999999</v>
      </c>
      <c r="F30">
        <v>0.879</v>
      </c>
      <c r="G30">
        <v>0.121</v>
      </c>
      <c r="H30">
        <v>3945</v>
      </c>
      <c r="I30">
        <v>28</v>
      </c>
      <c r="J30">
        <v>0</v>
      </c>
      <c r="K30">
        <v>9939</v>
      </c>
      <c r="L30">
        <v>6027</v>
      </c>
    </row>
    <row r="31" spans="1:12" x14ac:dyDescent="0.25">
      <c r="A31" t="s">
        <v>44</v>
      </c>
      <c r="B31" t="s">
        <v>54</v>
      </c>
      <c r="C31" t="s">
        <v>3</v>
      </c>
      <c r="D31">
        <v>10000</v>
      </c>
      <c r="E31">
        <v>0.27600000000000002</v>
      </c>
      <c r="F31">
        <v>0.90800000000000003</v>
      </c>
      <c r="G31">
        <v>9.1999999999999998E-2</v>
      </c>
      <c r="H31">
        <v>3852</v>
      </c>
      <c r="I31">
        <v>0</v>
      </c>
      <c r="J31">
        <v>0</v>
      </c>
      <c r="K31">
        <v>9999</v>
      </c>
      <c r="L31">
        <v>6148</v>
      </c>
    </row>
    <row r="32" spans="1:12" x14ac:dyDescent="0.25">
      <c r="A32" t="s">
        <v>45</v>
      </c>
      <c r="B32" t="s">
        <v>55</v>
      </c>
      <c r="C32" t="s">
        <v>3</v>
      </c>
      <c r="D32">
        <v>10000</v>
      </c>
      <c r="E32">
        <v>0.22700000000000001</v>
      </c>
      <c r="F32">
        <v>0.92700000000000005</v>
      </c>
      <c r="G32">
        <v>7.2999999999999995E-2</v>
      </c>
      <c r="H32">
        <v>3930</v>
      </c>
      <c r="I32">
        <v>0</v>
      </c>
      <c r="J32">
        <v>0</v>
      </c>
      <c r="K32">
        <v>10000</v>
      </c>
      <c r="L32">
        <v>6070</v>
      </c>
    </row>
    <row r="33" spans="1:12" x14ac:dyDescent="0.25">
      <c r="A33" t="s">
        <v>62</v>
      </c>
      <c r="B33" t="s">
        <v>61</v>
      </c>
      <c r="C33" t="s">
        <v>3</v>
      </c>
      <c r="D33">
        <v>5000</v>
      </c>
      <c r="E33">
        <v>0.19900000000000001</v>
      </c>
      <c r="F33">
        <v>0.94</v>
      </c>
      <c r="G33">
        <v>0.06</v>
      </c>
      <c r="H33">
        <v>2068</v>
      </c>
      <c r="I33">
        <v>0</v>
      </c>
      <c r="J33">
        <v>0</v>
      </c>
      <c r="K33">
        <v>5000</v>
      </c>
      <c r="L33">
        <v>2932</v>
      </c>
    </row>
    <row r="34" spans="1:12" x14ac:dyDescent="0.25">
      <c r="A34" t="s">
        <v>62</v>
      </c>
      <c r="B34" t="s">
        <v>60</v>
      </c>
      <c r="C34" t="s">
        <v>3</v>
      </c>
      <c r="D34">
        <v>5000</v>
      </c>
      <c r="E34">
        <v>0.187</v>
      </c>
      <c r="F34">
        <v>0.94599999999999995</v>
      </c>
      <c r="G34">
        <v>5.3999999999999999E-2</v>
      </c>
      <c r="H34">
        <v>2197</v>
      </c>
      <c r="I34">
        <v>0</v>
      </c>
      <c r="J34">
        <v>0</v>
      </c>
      <c r="K34">
        <v>5000</v>
      </c>
      <c r="L34">
        <v>2803</v>
      </c>
    </row>
    <row r="35" spans="1:12" x14ac:dyDescent="0.25">
      <c r="A35" t="s">
        <v>48</v>
      </c>
      <c r="B35" t="s">
        <v>48</v>
      </c>
      <c r="C35" t="s">
        <v>3</v>
      </c>
      <c r="D35">
        <v>5000</v>
      </c>
      <c r="E35">
        <v>0.17</v>
      </c>
      <c r="F35">
        <v>0.95299999999999996</v>
      </c>
      <c r="G35">
        <v>4.7E-2</v>
      </c>
      <c r="H35">
        <v>2315</v>
      </c>
      <c r="I35">
        <v>0</v>
      </c>
      <c r="J35">
        <v>0</v>
      </c>
      <c r="K35">
        <v>5000</v>
      </c>
      <c r="L35">
        <v>2685</v>
      </c>
    </row>
    <row r="36" spans="1:12" x14ac:dyDescent="0.25">
      <c r="A36" t="s">
        <v>47</v>
      </c>
      <c r="B36" t="s">
        <v>47</v>
      </c>
      <c r="C36" t="s">
        <v>3</v>
      </c>
      <c r="D36">
        <v>5000</v>
      </c>
      <c r="E36">
        <v>0.161</v>
      </c>
      <c r="F36">
        <v>0.95799999999999996</v>
      </c>
      <c r="G36">
        <v>4.2000000000000003E-2</v>
      </c>
      <c r="H36">
        <v>2430</v>
      </c>
      <c r="I36">
        <v>0</v>
      </c>
      <c r="J36">
        <v>0</v>
      </c>
      <c r="K36">
        <v>5000</v>
      </c>
      <c r="L36">
        <v>2570</v>
      </c>
    </row>
    <row r="37" spans="1:12" ht="15.75" thickBot="1" x14ac:dyDescent="0.3">
      <c r="A37" t="s">
        <v>46</v>
      </c>
      <c r="B37" t="s">
        <v>57</v>
      </c>
      <c r="C37" t="s">
        <v>3</v>
      </c>
      <c r="D37">
        <v>5000</v>
      </c>
      <c r="E37">
        <v>0.153</v>
      </c>
      <c r="F37">
        <v>0.96099999999999997</v>
      </c>
      <c r="G37">
        <v>3.9E-2</v>
      </c>
      <c r="H37">
        <v>2458</v>
      </c>
      <c r="I37">
        <v>0</v>
      </c>
      <c r="J37">
        <v>0</v>
      </c>
      <c r="K37">
        <v>5000</v>
      </c>
      <c r="L37">
        <v>2542</v>
      </c>
    </row>
    <row r="38" spans="1:12" ht="15.75" thickBot="1" x14ac:dyDescent="0.3">
      <c r="D38" s="9">
        <f>SUM(D2:D37)</f>
        <v>270000</v>
      </c>
      <c r="E38" s="7">
        <f>AVERAGE(E2:E37)</f>
        <v>0.57238888888888895</v>
      </c>
      <c r="F38" s="7">
        <f t="shared" ref="F38:G38" si="0">AVERAGE(F2:F37)</f>
        <v>0.97791666666666666</v>
      </c>
      <c r="G38" s="7">
        <f t="shared" si="0"/>
        <v>2.2083333333333337E-2</v>
      </c>
      <c r="H38" s="6">
        <f>SUM(H2:H37)</f>
        <v>192066</v>
      </c>
      <c r="I38" s="6">
        <f t="shared" ref="I38:L38" si="1">SUM(I2:I37)</f>
        <v>34337</v>
      </c>
      <c r="J38" s="5">
        <f t="shared" si="1"/>
        <v>0</v>
      </c>
      <c r="K38" s="6">
        <f t="shared" si="1"/>
        <v>234861</v>
      </c>
      <c r="L38" s="8">
        <f t="shared" si="1"/>
        <v>43597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dimension ref="A1:J33"/>
  <sheetViews>
    <sheetView tabSelected="1" workbookViewId="0">
      <pane ySplit="1" topLeftCell="A10" activePane="bottomLeft" state="frozen"/>
      <selection pane="bottomLeft" activeCell="C20" sqref="C20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7" t="s">
        <v>0</v>
      </c>
      <c r="B1" s="18" t="s">
        <v>10</v>
      </c>
      <c r="C1" s="18" t="s">
        <v>11</v>
      </c>
      <c r="D1" s="18" t="s">
        <v>12</v>
      </c>
      <c r="E1" s="18" t="s">
        <v>13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x14ac:dyDescent="0.25">
      <c r="A2" t="s">
        <v>64</v>
      </c>
      <c r="B2" s="19">
        <v>10000</v>
      </c>
      <c r="C2" s="20">
        <v>0.96099999999999997</v>
      </c>
      <c r="D2" s="20">
        <v>1</v>
      </c>
      <c r="E2" s="20">
        <v>0</v>
      </c>
      <c r="F2" s="20">
        <v>1425</v>
      </c>
      <c r="G2" s="20">
        <v>8575</v>
      </c>
      <c r="H2" s="20">
        <v>0</v>
      </c>
      <c r="I2" s="20">
        <v>1425</v>
      </c>
      <c r="J2" s="21">
        <v>0</v>
      </c>
    </row>
    <row r="3" spans="1:10" x14ac:dyDescent="0.25">
      <c r="A3" t="s">
        <v>14</v>
      </c>
      <c r="B3" s="22">
        <v>10000</v>
      </c>
      <c r="C3" s="16">
        <v>0.88600000000000001</v>
      </c>
      <c r="D3" s="16">
        <v>1</v>
      </c>
      <c r="E3" s="16">
        <v>0</v>
      </c>
      <c r="F3" s="16">
        <v>5312</v>
      </c>
      <c r="G3" s="16">
        <v>4688</v>
      </c>
      <c r="H3" s="16">
        <v>0</v>
      </c>
      <c r="I3" s="16">
        <v>5312</v>
      </c>
      <c r="J3" s="23">
        <v>0</v>
      </c>
    </row>
    <row r="4" spans="1:10" x14ac:dyDescent="0.25">
      <c r="A4" t="s">
        <v>63</v>
      </c>
      <c r="B4" s="22">
        <v>10000</v>
      </c>
      <c r="C4" s="16">
        <v>0.82599999999999996</v>
      </c>
      <c r="D4" s="16">
        <v>1</v>
      </c>
      <c r="E4" s="16">
        <v>0</v>
      </c>
      <c r="F4" s="16">
        <v>8122</v>
      </c>
      <c r="G4" s="16">
        <v>1878</v>
      </c>
      <c r="H4" s="16">
        <v>0</v>
      </c>
      <c r="I4" s="16">
        <v>8122</v>
      </c>
      <c r="J4" s="23">
        <v>0</v>
      </c>
    </row>
    <row r="5" spans="1:10" x14ac:dyDescent="0.25">
      <c r="A5" t="s">
        <v>66</v>
      </c>
      <c r="B5" s="22">
        <v>5000</v>
      </c>
      <c r="C5" s="16">
        <v>0.78800000000000003</v>
      </c>
      <c r="D5" s="16">
        <v>1</v>
      </c>
      <c r="E5" s="16">
        <v>0</v>
      </c>
      <c r="F5" s="16">
        <v>4611</v>
      </c>
      <c r="G5" s="16">
        <v>389</v>
      </c>
      <c r="H5" s="16">
        <v>0</v>
      </c>
      <c r="I5" s="16">
        <v>4611</v>
      </c>
      <c r="J5" s="23">
        <v>0</v>
      </c>
    </row>
    <row r="6" spans="1:10" x14ac:dyDescent="0.25">
      <c r="A6" t="s">
        <v>65</v>
      </c>
      <c r="B6" s="22">
        <v>10000</v>
      </c>
      <c r="C6" s="16">
        <v>0.75600000000000001</v>
      </c>
      <c r="D6" s="16">
        <v>1</v>
      </c>
      <c r="E6" s="16">
        <v>0</v>
      </c>
      <c r="F6" s="16">
        <v>9714</v>
      </c>
      <c r="G6" s="16">
        <v>286</v>
      </c>
      <c r="H6" s="16">
        <v>0</v>
      </c>
      <c r="I6" s="16">
        <v>9714</v>
      </c>
      <c r="J6" s="23">
        <v>0</v>
      </c>
    </row>
    <row r="7" spans="1:10" x14ac:dyDescent="0.25">
      <c r="A7" t="s">
        <v>67</v>
      </c>
      <c r="B7" s="22">
        <v>10000</v>
      </c>
      <c r="C7" s="16">
        <v>0.71799999999999997</v>
      </c>
      <c r="D7" s="16">
        <v>1</v>
      </c>
      <c r="E7" s="16">
        <v>0</v>
      </c>
      <c r="F7" s="16">
        <v>9935</v>
      </c>
      <c r="G7" s="16">
        <v>65</v>
      </c>
      <c r="H7" s="16">
        <v>0</v>
      </c>
      <c r="I7" s="16">
        <v>9935</v>
      </c>
      <c r="J7" s="23">
        <v>0</v>
      </c>
    </row>
    <row r="8" spans="1:10" x14ac:dyDescent="0.25">
      <c r="A8" t="s">
        <v>68</v>
      </c>
      <c r="B8" s="22">
        <v>10000</v>
      </c>
      <c r="C8" s="16">
        <v>0.68799999999999994</v>
      </c>
      <c r="D8" s="16">
        <v>1</v>
      </c>
      <c r="E8" s="16">
        <v>0</v>
      </c>
      <c r="F8" s="16">
        <v>9989</v>
      </c>
      <c r="G8" s="16">
        <v>11</v>
      </c>
      <c r="H8" s="16">
        <v>0</v>
      </c>
      <c r="I8" s="16">
        <v>9989</v>
      </c>
      <c r="J8" s="23">
        <v>0</v>
      </c>
    </row>
    <row r="9" spans="1:10" x14ac:dyDescent="0.25">
      <c r="A9" t="s">
        <v>70</v>
      </c>
      <c r="B9" s="22">
        <v>15000</v>
      </c>
      <c r="C9" s="16">
        <v>0.85499999999999998</v>
      </c>
      <c r="D9" s="16">
        <v>1</v>
      </c>
      <c r="E9" s="16">
        <v>0</v>
      </c>
      <c r="F9" s="16">
        <v>6971</v>
      </c>
      <c r="G9" s="16">
        <v>8029</v>
      </c>
      <c r="H9" s="16">
        <v>0</v>
      </c>
      <c r="I9" s="16">
        <v>6971</v>
      </c>
      <c r="J9" s="23">
        <v>0</v>
      </c>
    </row>
    <row r="10" spans="1:10" x14ac:dyDescent="0.25">
      <c r="A10" t="s">
        <v>71</v>
      </c>
      <c r="B10" s="22">
        <v>15000</v>
      </c>
      <c r="C10" s="16">
        <v>0.70499999999999996</v>
      </c>
      <c r="D10" s="16">
        <v>1</v>
      </c>
      <c r="E10" s="16">
        <v>0</v>
      </c>
      <c r="F10" s="16">
        <v>13787</v>
      </c>
      <c r="G10" s="16">
        <v>1213</v>
      </c>
      <c r="H10" s="16">
        <v>0</v>
      </c>
      <c r="I10" s="16">
        <v>13787</v>
      </c>
      <c r="J10" s="23">
        <v>0</v>
      </c>
    </row>
    <row r="11" spans="1:10" s="4" customFormat="1" x14ac:dyDescent="0.25">
      <c r="A11" s="4" t="s">
        <v>58</v>
      </c>
      <c r="B11" s="24">
        <v>5000</v>
      </c>
      <c r="C11" s="16">
        <v>0.63600000000000001</v>
      </c>
      <c r="D11" s="16">
        <v>1</v>
      </c>
      <c r="E11" s="16">
        <v>0</v>
      </c>
      <c r="F11" s="16">
        <v>4956</v>
      </c>
      <c r="G11" s="16">
        <v>44</v>
      </c>
      <c r="H11" s="16">
        <v>0</v>
      </c>
      <c r="I11" s="16">
        <v>4956</v>
      </c>
      <c r="J11" s="23">
        <v>0</v>
      </c>
    </row>
    <row r="12" spans="1:10" s="4" customFormat="1" x14ac:dyDescent="0.25">
      <c r="A12" t="s">
        <v>72</v>
      </c>
      <c r="B12" s="24">
        <v>5000</v>
      </c>
      <c r="C12" s="16">
        <v>0.61399999999999999</v>
      </c>
      <c r="D12" s="16">
        <v>1</v>
      </c>
      <c r="E12" s="16">
        <v>0</v>
      </c>
      <c r="F12" s="16">
        <v>4980</v>
      </c>
      <c r="G12" s="16">
        <v>20</v>
      </c>
      <c r="H12" s="16">
        <v>0</v>
      </c>
      <c r="I12" s="16">
        <v>4980</v>
      </c>
      <c r="J12" s="23">
        <v>0</v>
      </c>
    </row>
    <row r="13" spans="1:10" s="4" customFormat="1" x14ac:dyDescent="0.25">
      <c r="A13" t="s">
        <v>73</v>
      </c>
      <c r="B13" s="24">
        <v>10000</v>
      </c>
      <c r="C13" s="16">
        <v>0.58399999999999996</v>
      </c>
      <c r="D13" s="16">
        <v>1</v>
      </c>
      <c r="E13" s="16">
        <v>0</v>
      </c>
      <c r="F13" s="16">
        <v>9996</v>
      </c>
      <c r="G13" s="16">
        <v>4</v>
      </c>
      <c r="H13" s="16">
        <v>0</v>
      </c>
      <c r="I13" s="16">
        <v>9996</v>
      </c>
      <c r="J13" s="23">
        <v>0</v>
      </c>
    </row>
    <row r="14" spans="1:10" x14ac:dyDescent="0.25">
      <c r="A14" t="s">
        <v>69</v>
      </c>
      <c r="B14" s="22">
        <v>15000</v>
      </c>
      <c r="C14" s="16">
        <v>0.55000000000000004</v>
      </c>
      <c r="D14" s="16">
        <v>1</v>
      </c>
      <c r="E14" s="16">
        <v>0</v>
      </c>
      <c r="F14" s="16">
        <v>14996</v>
      </c>
      <c r="G14" s="16">
        <v>0</v>
      </c>
      <c r="H14" s="16">
        <v>0</v>
      </c>
      <c r="I14" s="16">
        <v>15000</v>
      </c>
      <c r="J14" s="23">
        <v>4</v>
      </c>
    </row>
    <row r="15" spans="1:10" x14ac:dyDescent="0.25">
      <c r="A15" t="s">
        <v>49</v>
      </c>
      <c r="B15" s="22">
        <v>10000</v>
      </c>
      <c r="C15" s="16">
        <v>0.749</v>
      </c>
      <c r="D15" s="16">
        <v>0.998</v>
      </c>
      <c r="E15" s="16">
        <v>2E-3</v>
      </c>
      <c r="F15" s="16">
        <v>5467</v>
      </c>
      <c r="G15" s="16">
        <v>3951</v>
      </c>
      <c r="H15" s="16">
        <v>168</v>
      </c>
      <c r="I15" s="16">
        <v>5881</v>
      </c>
      <c r="J15" s="23">
        <v>582</v>
      </c>
    </row>
    <row r="16" spans="1:10" x14ac:dyDescent="0.25">
      <c r="A16" t="s">
        <v>36</v>
      </c>
      <c r="B16" s="22">
        <v>10000</v>
      </c>
      <c r="C16" s="16">
        <v>0.59199999999999997</v>
      </c>
      <c r="D16" s="16">
        <v>0.997</v>
      </c>
      <c r="E16" s="16">
        <v>3.0000000000000001E-3</v>
      </c>
      <c r="F16" s="16">
        <v>8534</v>
      </c>
      <c r="G16" s="16">
        <v>629</v>
      </c>
      <c r="H16" s="16">
        <v>45</v>
      </c>
      <c r="I16" s="16">
        <v>9326</v>
      </c>
      <c r="J16" s="23">
        <v>837</v>
      </c>
    </row>
    <row r="17" spans="1:10" x14ac:dyDescent="0.25">
      <c r="A17" t="s">
        <v>38</v>
      </c>
      <c r="B17" s="22">
        <v>5000</v>
      </c>
      <c r="C17" s="16">
        <v>0.52</v>
      </c>
      <c r="D17" s="16">
        <v>0.996</v>
      </c>
      <c r="E17" s="16">
        <v>4.0000000000000001E-3</v>
      </c>
      <c r="F17" s="16">
        <v>4466</v>
      </c>
      <c r="G17" s="16">
        <v>24</v>
      </c>
      <c r="H17" s="16">
        <v>3</v>
      </c>
      <c r="I17" s="16">
        <v>4973</v>
      </c>
      <c r="J17" s="23">
        <v>510</v>
      </c>
    </row>
    <row r="18" spans="1:10" x14ac:dyDescent="0.25">
      <c r="A18" t="s">
        <v>39</v>
      </c>
      <c r="B18" s="22">
        <v>5000</v>
      </c>
      <c r="C18" s="16">
        <v>0.49299999999999999</v>
      </c>
      <c r="D18" s="16">
        <v>0.996</v>
      </c>
      <c r="E18" s="16">
        <v>4.0000000000000001E-3</v>
      </c>
      <c r="F18" s="16">
        <v>4471</v>
      </c>
      <c r="G18" s="16">
        <v>8</v>
      </c>
      <c r="H18" s="16">
        <v>3</v>
      </c>
      <c r="I18" s="16">
        <v>4989</v>
      </c>
      <c r="J18" s="23">
        <v>521</v>
      </c>
    </row>
    <row r="19" spans="1:10" x14ac:dyDescent="0.25">
      <c r="A19" t="s">
        <v>40</v>
      </c>
      <c r="B19" s="22">
        <v>5000</v>
      </c>
      <c r="C19" s="16">
        <v>0.46400000000000002</v>
      </c>
      <c r="D19" s="16">
        <v>0.996</v>
      </c>
      <c r="E19" s="16">
        <v>4.0000000000000001E-3</v>
      </c>
      <c r="F19" s="16">
        <v>4419</v>
      </c>
      <c r="G19" s="16">
        <v>2</v>
      </c>
      <c r="H19" s="16">
        <v>0</v>
      </c>
      <c r="I19" s="16">
        <v>4998</v>
      </c>
      <c r="J19" s="23">
        <v>579</v>
      </c>
    </row>
    <row r="20" spans="1:10" x14ac:dyDescent="0.25">
      <c r="A20" t="s">
        <v>41</v>
      </c>
      <c r="B20" s="22">
        <v>10000</v>
      </c>
      <c r="C20" s="16">
        <v>0.436</v>
      </c>
      <c r="D20" s="16">
        <v>0.995</v>
      </c>
      <c r="E20" s="16">
        <v>5.0000000000000001E-3</v>
      </c>
      <c r="F20" s="16">
        <v>8841</v>
      </c>
      <c r="G20" s="16">
        <v>0</v>
      </c>
      <c r="H20" s="16">
        <v>0</v>
      </c>
      <c r="I20" s="16">
        <v>10000</v>
      </c>
      <c r="J20" s="23">
        <v>1159</v>
      </c>
    </row>
    <row r="21" spans="1:10" x14ac:dyDescent="0.25">
      <c r="A21" t="s">
        <v>37</v>
      </c>
      <c r="B21" s="22">
        <v>10000</v>
      </c>
      <c r="C21" s="16">
        <v>0.41199999999999998</v>
      </c>
      <c r="D21" s="16">
        <v>0.995</v>
      </c>
      <c r="E21" s="16">
        <v>5.0000000000000001E-3</v>
      </c>
      <c r="F21" s="16">
        <v>8785</v>
      </c>
      <c r="G21" s="16">
        <v>0</v>
      </c>
      <c r="H21" s="16">
        <v>0</v>
      </c>
      <c r="I21" s="16">
        <v>10000</v>
      </c>
      <c r="J21" s="23">
        <v>1215</v>
      </c>
    </row>
    <row r="22" spans="1:10" x14ac:dyDescent="0.25">
      <c r="A22" t="s">
        <v>53</v>
      </c>
      <c r="B22" s="22">
        <v>10000</v>
      </c>
      <c r="C22" s="16">
        <v>0.39200000000000002</v>
      </c>
      <c r="D22" s="16">
        <v>0.995</v>
      </c>
      <c r="E22" s="16">
        <v>5.0000000000000001E-3</v>
      </c>
      <c r="F22" s="16">
        <v>8781</v>
      </c>
      <c r="G22" s="16">
        <v>0</v>
      </c>
      <c r="H22" s="16">
        <v>0</v>
      </c>
      <c r="I22" s="16">
        <v>10000</v>
      </c>
      <c r="J22" s="23">
        <v>1219</v>
      </c>
    </row>
    <row r="23" spans="1:10" x14ac:dyDescent="0.25">
      <c r="A23" t="s">
        <v>52</v>
      </c>
      <c r="B23" s="22">
        <v>10000</v>
      </c>
      <c r="C23" s="16">
        <v>0.51300000000000001</v>
      </c>
      <c r="D23" s="16">
        <v>0.98099999999999998</v>
      </c>
      <c r="E23" s="16">
        <v>1.9E-2</v>
      </c>
      <c r="F23" s="16">
        <v>4077</v>
      </c>
      <c r="G23" s="16">
        <v>727</v>
      </c>
      <c r="H23" s="16">
        <v>549</v>
      </c>
      <c r="I23" s="16">
        <v>8724</v>
      </c>
      <c r="J23" s="23">
        <v>5196</v>
      </c>
    </row>
    <row r="24" spans="1:10" x14ac:dyDescent="0.25">
      <c r="A24" t="s">
        <v>56</v>
      </c>
      <c r="B24" s="22">
        <v>10000</v>
      </c>
      <c r="C24" s="16">
        <v>0.36099999999999999</v>
      </c>
      <c r="D24" s="16">
        <v>0.97699999999999998</v>
      </c>
      <c r="E24" s="16">
        <v>2.3E-2</v>
      </c>
      <c r="F24" s="16">
        <v>3945</v>
      </c>
      <c r="G24" s="16">
        <v>28</v>
      </c>
      <c r="H24" s="16">
        <v>33</v>
      </c>
      <c r="I24" s="16">
        <v>9939</v>
      </c>
      <c r="J24" s="23">
        <v>6027</v>
      </c>
    </row>
    <row r="25" spans="1:10" x14ac:dyDescent="0.25">
      <c r="A25" t="s">
        <v>75</v>
      </c>
      <c r="B25" s="22">
        <v>5000</v>
      </c>
      <c r="C25" s="16">
        <v>0.29199999999999998</v>
      </c>
      <c r="D25" s="16">
        <v>0.97599999999999998</v>
      </c>
      <c r="E25" s="16">
        <v>2.4E-2</v>
      </c>
      <c r="F25" s="16">
        <v>1945</v>
      </c>
      <c r="G25" s="16">
        <v>0</v>
      </c>
      <c r="H25" s="16">
        <v>1</v>
      </c>
      <c r="I25" s="16">
        <v>4999</v>
      </c>
      <c r="J25" s="23">
        <v>3055</v>
      </c>
    </row>
    <row r="26" spans="1:10" x14ac:dyDescent="0.25">
      <c r="A26" t="s">
        <v>74</v>
      </c>
      <c r="B26" s="22">
        <v>5000</v>
      </c>
      <c r="C26" s="16">
        <v>0.25900000000000001</v>
      </c>
      <c r="D26" s="16">
        <v>0.97599999999999998</v>
      </c>
      <c r="E26" s="16">
        <v>2.4E-2</v>
      </c>
      <c r="F26" s="16">
        <v>1907</v>
      </c>
      <c r="G26" s="16">
        <v>0</v>
      </c>
      <c r="H26" s="16">
        <v>0</v>
      </c>
      <c r="I26" s="16">
        <v>5000</v>
      </c>
      <c r="J26" s="23">
        <v>3093</v>
      </c>
    </row>
    <row r="27" spans="1:10" x14ac:dyDescent="0.25">
      <c r="A27" t="s">
        <v>76</v>
      </c>
      <c r="B27" s="22">
        <v>5000</v>
      </c>
      <c r="C27" s="16">
        <v>0.23799999999999999</v>
      </c>
      <c r="D27" s="16">
        <v>0.97599999999999998</v>
      </c>
      <c r="E27" s="16">
        <v>2.4E-2</v>
      </c>
      <c r="F27" s="16">
        <v>1912</v>
      </c>
      <c r="G27" s="16">
        <v>0</v>
      </c>
      <c r="H27" s="16">
        <v>0</v>
      </c>
      <c r="I27" s="16">
        <v>5000</v>
      </c>
      <c r="J27" s="23">
        <v>3088</v>
      </c>
    </row>
    <row r="28" spans="1:10" x14ac:dyDescent="0.25">
      <c r="A28" t="s">
        <v>77</v>
      </c>
      <c r="B28" s="22">
        <v>5000</v>
      </c>
      <c r="C28" s="16">
        <v>0.216</v>
      </c>
      <c r="D28" s="16">
        <v>0.97599999999999998</v>
      </c>
      <c r="E28" s="16">
        <v>2.4E-2</v>
      </c>
      <c r="F28" s="16">
        <v>2018</v>
      </c>
      <c r="G28" s="16">
        <v>0</v>
      </c>
      <c r="H28" s="16">
        <v>0</v>
      </c>
      <c r="I28" s="16">
        <v>5000</v>
      </c>
      <c r="J28" s="23">
        <v>2982</v>
      </c>
    </row>
    <row r="29" spans="1:10" x14ac:dyDescent="0.25">
      <c r="A29" t="s">
        <v>61</v>
      </c>
      <c r="B29" s="22">
        <v>5000</v>
      </c>
      <c r="C29" s="16">
        <v>0.19900000000000001</v>
      </c>
      <c r="D29" s="16">
        <v>0.97699999999999998</v>
      </c>
      <c r="E29" s="16">
        <v>2.3E-2</v>
      </c>
      <c r="F29" s="16">
        <v>2068</v>
      </c>
      <c r="G29" s="16">
        <v>0</v>
      </c>
      <c r="H29" s="16">
        <v>0</v>
      </c>
      <c r="I29" s="16">
        <v>5000</v>
      </c>
      <c r="J29" s="23">
        <v>2932</v>
      </c>
    </row>
    <row r="30" spans="1:10" x14ac:dyDescent="0.25">
      <c r="A30" t="s">
        <v>60</v>
      </c>
      <c r="B30" s="22">
        <v>5000</v>
      </c>
      <c r="C30" s="16">
        <v>0.187</v>
      </c>
      <c r="D30" s="16">
        <v>0.97699999999999998</v>
      </c>
      <c r="E30" s="16">
        <v>2.3E-2</v>
      </c>
      <c r="F30" s="16">
        <v>2197</v>
      </c>
      <c r="G30" s="16">
        <v>0</v>
      </c>
      <c r="H30" s="16">
        <v>0</v>
      </c>
      <c r="I30" s="16">
        <v>5000</v>
      </c>
      <c r="J30" s="23">
        <v>2803</v>
      </c>
    </row>
    <row r="31" spans="1:10" x14ac:dyDescent="0.25">
      <c r="A31" t="s">
        <v>78</v>
      </c>
      <c r="B31" s="22">
        <v>10000</v>
      </c>
      <c r="C31" s="16">
        <v>0.16500000000000001</v>
      </c>
      <c r="D31" s="16">
        <v>0.97899999999999998</v>
      </c>
      <c r="E31" s="16">
        <v>2.1000000000000001E-2</v>
      </c>
      <c r="F31" s="16">
        <v>4744</v>
      </c>
      <c r="G31" s="16">
        <v>0</v>
      </c>
      <c r="H31" s="16">
        <v>0</v>
      </c>
      <c r="I31" s="16">
        <v>10000</v>
      </c>
      <c r="J31" s="23">
        <v>5256</v>
      </c>
    </row>
    <row r="32" spans="1:10" ht="15.75" thickBot="1" x14ac:dyDescent="0.3">
      <c r="A32" s="15" t="s">
        <v>57</v>
      </c>
      <c r="B32" s="22">
        <v>5000</v>
      </c>
      <c r="C32" s="16">
        <v>0.153</v>
      </c>
      <c r="D32" s="16">
        <v>0.98</v>
      </c>
      <c r="E32" s="16">
        <v>0.02</v>
      </c>
      <c r="F32" s="16">
        <v>2458</v>
      </c>
      <c r="G32" s="16">
        <v>0</v>
      </c>
      <c r="H32" s="16">
        <v>0</v>
      </c>
      <c r="I32" s="16">
        <v>5000</v>
      </c>
      <c r="J32" s="23">
        <v>2542</v>
      </c>
    </row>
    <row r="33" spans="2:10" ht="15.75" thickBot="1" x14ac:dyDescent="0.3">
      <c r="B33" s="10">
        <f>SUM(B2:B32)</f>
        <v>260000</v>
      </c>
      <c r="C33" s="11">
        <f>AVERAGE(C2:C32)</f>
        <v>0.5228387096774193</v>
      </c>
      <c r="D33" s="11">
        <f>AVERAGE(D2:D32)</f>
        <v>0.99170967741935478</v>
      </c>
      <c r="E33" s="11">
        <f>AVERAGE(E2:E32)</f>
        <v>8.2903225806451597E-3</v>
      </c>
      <c r="F33" s="12">
        <f>SUM(F2:F32)</f>
        <v>185829</v>
      </c>
      <c r="G33" s="12">
        <f>SUM(G2:G32)</f>
        <v>30571</v>
      </c>
      <c r="H33" s="13">
        <f>SUM(H2:H32)</f>
        <v>802</v>
      </c>
      <c r="I33" s="12">
        <f>SUM(I2:I32)</f>
        <v>228627</v>
      </c>
      <c r="J33" s="14">
        <f>SUM(J2:J32)</f>
        <v>43600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B5EE-21FD-4318-98F5-1F0F02FE7624}">
  <dimension ref="A1:J32"/>
  <sheetViews>
    <sheetView workbookViewId="0">
      <selection activeCell="C22" sqref="C22:J22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64</v>
      </c>
      <c r="B2">
        <v>10000</v>
      </c>
    </row>
    <row r="3" spans="1:10" x14ac:dyDescent="0.25">
      <c r="A3" t="s">
        <v>14</v>
      </c>
      <c r="B3">
        <v>10000</v>
      </c>
    </row>
    <row r="4" spans="1:10" x14ac:dyDescent="0.25">
      <c r="A4" t="s">
        <v>63</v>
      </c>
      <c r="B4">
        <v>10000</v>
      </c>
    </row>
    <row r="5" spans="1:10" x14ac:dyDescent="0.25">
      <c r="A5" t="s">
        <v>66</v>
      </c>
      <c r="B5">
        <v>5000</v>
      </c>
    </row>
    <row r="6" spans="1:10" x14ac:dyDescent="0.25">
      <c r="A6" t="s">
        <v>65</v>
      </c>
      <c r="B6">
        <v>10000</v>
      </c>
    </row>
    <row r="7" spans="1:10" x14ac:dyDescent="0.25">
      <c r="A7" t="s">
        <v>67</v>
      </c>
      <c r="B7">
        <v>10000</v>
      </c>
    </row>
    <row r="8" spans="1:10" x14ac:dyDescent="0.25">
      <c r="A8" t="s">
        <v>68</v>
      </c>
      <c r="B8">
        <v>10000</v>
      </c>
    </row>
    <row r="9" spans="1:10" x14ac:dyDescent="0.25">
      <c r="A9" t="s">
        <v>70</v>
      </c>
      <c r="B9">
        <v>15000</v>
      </c>
    </row>
    <row r="10" spans="1:10" x14ac:dyDescent="0.25">
      <c r="A10" t="s">
        <v>71</v>
      </c>
      <c r="B10">
        <v>15000</v>
      </c>
    </row>
    <row r="11" spans="1:10" s="4" customFormat="1" x14ac:dyDescent="0.25">
      <c r="A11" s="4" t="s">
        <v>58</v>
      </c>
      <c r="B11" s="4">
        <v>5000</v>
      </c>
      <c r="C11"/>
      <c r="D11"/>
      <c r="E11"/>
      <c r="F11"/>
      <c r="G11"/>
      <c r="H11"/>
      <c r="I11"/>
      <c r="J11"/>
    </row>
    <row r="12" spans="1:10" s="4" customFormat="1" x14ac:dyDescent="0.25">
      <c r="A12" t="s">
        <v>72</v>
      </c>
      <c r="B12" s="4">
        <v>5000</v>
      </c>
      <c r="C12"/>
      <c r="D12"/>
      <c r="E12"/>
      <c r="F12"/>
      <c r="G12"/>
      <c r="H12"/>
      <c r="I12"/>
      <c r="J12"/>
    </row>
    <row r="13" spans="1:10" s="4" customFormat="1" x14ac:dyDescent="0.25">
      <c r="A13" t="s">
        <v>73</v>
      </c>
      <c r="B13" s="4">
        <v>10000</v>
      </c>
      <c r="C13"/>
      <c r="D13"/>
      <c r="E13"/>
      <c r="F13"/>
      <c r="G13"/>
      <c r="H13"/>
      <c r="I13"/>
      <c r="J13"/>
    </row>
    <row r="14" spans="1:10" x14ac:dyDescent="0.25">
      <c r="A14" t="s">
        <v>69</v>
      </c>
      <c r="B14">
        <v>15000</v>
      </c>
    </row>
    <row r="15" spans="1:10" x14ac:dyDescent="0.25">
      <c r="A15" t="s">
        <v>49</v>
      </c>
      <c r="B15">
        <v>10000</v>
      </c>
    </row>
    <row r="16" spans="1:10" x14ac:dyDescent="0.25">
      <c r="A16" t="s">
        <v>36</v>
      </c>
      <c r="B16">
        <v>10000</v>
      </c>
    </row>
    <row r="17" spans="1:10" x14ac:dyDescent="0.25">
      <c r="A17" t="s">
        <v>38</v>
      </c>
      <c r="B17">
        <v>5000</v>
      </c>
    </row>
    <row r="18" spans="1:10" x14ac:dyDescent="0.25">
      <c r="A18" t="s">
        <v>39</v>
      </c>
      <c r="B18">
        <v>5000</v>
      </c>
      <c r="C18">
        <v>0.53100000000000003</v>
      </c>
      <c r="D18">
        <v>1</v>
      </c>
      <c r="E18">
        <v>0</v>
      </c>
      <c r="F18">
        <v>4932</v>
      </c>
      <c r="G18">
        <v>21</v>
      </c>
      <c r="H18">
        <v>0</v>
      </c>
      <c r="I18">
        <v>4979</v>
      </c>
      <c r="J18">
        <v>47</v>
      </c>
    </row>
    <row r="19" spans="1:10" x14ac:dyDescent="0.25">
      <c r="A19" t="s">
        <v>40</v>
      </c>
      <c r="B19">
        <v>5000</v>
      </c>
      <c r="C19">
        <v>0.502</v>
      </c>
      <c r="D19">
        <v>1</v>
      </c>
      <c r="E19">
        <v>0</v>
      </c>
      <c r="F19">
        <v>4937</v>
      </c>
      <c r="G19">
        <v>4</v>
      </c>
      <c r="H19">
        <v>0</v>
      </c>
      <c r="I19">
        <v>4996</v>
      </c>
      <c r="J19">
        <v>59</v>
      </c>
    </row>
    <row r="20" spans="1:10" x14ac:dyDescent="0.25">
      <c r="A20" t="s">
        <v>41</v>
      </c>
      <c r="B20">
        <v>10000</v>
      </c>
      <c r="C20">
        <v>0.47299999999999998</v>
      </c>
      <c r="D20">
        <v>0.999</v>
      </c>
      <c r="E20">
        <v>1E-3</v>
      </c>
      <c r="F20">
        <v>9870</v>
      </c>
      <c r="G20">
        <v>2</v>
      </c>
      <c r="H20">
        <v>0</v>
      </c>
      <c r="I20">
        <v>9998</v>
      </c>
      <c r="J20">
        <v>128</v>
      </c>
    </row>
    <row r="21" spans="1:10" x14ac:dyDescent="0.25">
      <c r="A21" t="s">
        <v>37</v>
      </c>
      <c r="B21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>
        <v>1215</v>
      </c>
    </row>
    <row r="22" spans="1:10" x14ac:dyDescent="0.25">
      <c r="A22" t="s">
        <v>53</v>
      </c>
      <c r="B22">
        <v>10000</v>
      </c>
      <c r="C22">
        <v>0.42599999999999999</v>
      </c>
      <c r="D22">
        <v>0.999</v>
      </c>
      <c r="E22">
        <v>1E-3</v>
      </c>
      <c r="F22">
        <v>9798</v>
      </c>
      <c r="G22">
        <v>0</v>
      </c>
      <c r="H22">
        <v>0</v>
      </c>
      <c r="I22">
        <v>10000</v>
      </c>
      <c r="J22">
        <v>202</v>
      </c>
    </row>
    <row r="23" spans="1:10" x14ac:dyDescent="0.25">
      <c r="A23" t="s">
        <v>52</v>
      </c>
      <c r="B23">
        <v>10000</v>
      </c>
    </row>
    <row r="24" spans="1:10" x14ac:dyDescent="0.25">
      <c r="A24" t="s">
        <v>56</v>
      </c>
      <c r="B24">
        <v>10000</v>
      </c>
    </row>
    <row r="25" spans="1:10" x14ac:dyDescent="0.25">
      <c r="A25" t="s">
        <v>54</v>
      </c>
      <c r="B25">
        <v>10000</v>
      </c>
    </row>
    <row r="26" spans="1:10" x14ac:dyDescent="0.25">
      <c r="A26" t="s">
        <v>55</v>
      </c>
      <c r="B26">
        <v>10000</v>
      </c>
    </row>
    <row r="27" spans="1:10" x14ac:dyDescent="0.25">
      <c r="A27" t="s">
        <v>61</v>
      </c>
      <c r="B27">
        <v>5000</v>
      </c>
    </row>
    <row r="28" spans="1:10" x14ac:dyDescent="0.25">
      <c r="A28" t="s">
        <v>60</v>
      </c>
      <c r="B28">
        <v>5000</v>
      </c>
    </row>
    <row r="29" spans="1:10" x14ac:dyDescent="0.25">
      <c r="A29" t="s">
        <v>48</v>
      </c>
      <c r="B29">
        <v>5000</v>
      </c>
    </row>
    <row r="30" spans="1:10" x14ac:dyDescent="0.25">
      <c r="A30" t="s">
        <v>47</v>
      </c>
      <c r="B30">
        <v>5000</v>
      </c>
    </row>
    <row r="31" spans="1:10" ht="15.75" thickBot="1" x14ac:dyDescent="0.3">
      <c r="A31" t="s">
        <v>57</v>
      </c>
      <c r="B31">
        <v>5000</v>
      </c>
    </row>
    <row r="32" spans="1:10" ht="15.75" thickBot="1" x14ac:dyDescent="0.3">
      <c r="B32" s="9">
        <f>SUM(B2:B31)</f>
        <v>260000</v>
      </c>
      <c r="C32" s="7">
        <f>AVERAGE(C2:C31)</f>
        <v>0.46879999999999999</v>
      </c>
      <c r="D32" s="7">
        <f>AVERAGE(D2:D31)</f>
        <v>0.99860000000000004</v>
      </c>
      <c r="E32" s="7">
        <f>AVERAGE(E2:E31)</f>
        <v>1.4E-3</v>
      </c>
      <c r="F32" s="6">
        <f>SUM(F2:F31)</f>
        <v>38322</v>
      </c>
      <c r="G32" s="6">
        <f t="shared" ref="G32:J32" si="0">SUM(G2:G31)</f>
        <v>27</v>
      </c>
      <c r="H32" s="5">
        <f t="shared" si="0"/>
        <v>0</v>
      </c>
      <c r="I32" s="6">
        <f t="shared" si="0"/>
        <v>39973</v>
      </c>
      <c r="J32" s="8">
        <f t="shared" si="0"/>
        <v>1651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dimension ref="A1:H1"/>
  <sheetViews>
    <sheetView workbookViewId="0">
      <selection sqref="A1:H1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29.140625" bestFit="1" customWidth="1"/>
    <col min="7" max="7" width="39.42578125" bestFit="1" customWidth="1"/>
    <col min="8" max="8" width="36.285156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BM1's Performance</vt:lpstr>
      <vt:lpstr>Corrections</vt:lpstr>
      <vt:lpstr>Lars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2023-01-13T04:27:03Z</dcterms:created>
  <dcterms:modified xsi:type="dcterms:W3CDTF">2023-01-27T17:34:40Z</dcterms:modified>
</cp:coreProperties>
</file>