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Qd6ajWKrWOf5oo9ZRQYkcAtfW4voPoEkJTf+6OIZww="/>
    </ext>
  </extLst>
</workbook>
</file>

<file path=xl/sharedStrings.xml><?xml version="1.0" encoding="utf-8"?>
<sst xmlns="http://schemas.openxmlformats.org/spreadsheetml/2006/main" count="46" uniqueCount="24">
  <si>
    <t>Philippine National Oil Company</t>
  </si>
  <si>
    <t>As of 30 June 2024</t>
  </si>
  <si>
    <t>Per Management Level</t>
  </si>
  <si>
    <t>No. of Personnel</t>
  </si>
  <si>
    <t>Current Manpower Complement</t>
  </si>
  <si>
    <t>Persons with Disabilities</t>
  </si>
  <si>
    <t>Senior Citizens</t>
  </si>
  <si>
    <t>Regular</t>
  </si>
  <si>
    <t>Casual</t>
  </si>
  <si>
    <t>Contractual</t>
  </si>
  <si>
    <t>Contract of Service and/or Job Order</t>
  </si>
  <si>
    <t>Authorized</t>
  </si>
  <si>
    <t>Filled</t>
  </si>
  <si>
    <t>Unfilled</t>
  </si>
  <si>
    <t>PWD</t>
  </si>
  <si>
    <t>SC</t>
  </si>
  <si>
    <t>Male</t>
  </si>
  <si>
    <t>Female</t>
  </si>
  <si>
    <t>Total</t>
  </si>
  <si>
    <t>Chief Executive Officer (CEO)</t>
  </si>
  <si>
    <t>Senior Management</t>
  </si>
  <si>
    <t>Middle Management</t>
  </si>
  <si>
    <t>Professional and Supervisory</t>
  </si>
  <si>
    <t>Clerical or General Staff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</si>
</sst>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/>
    <font>
      <i/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D2691E"/>
        <bgColor rgb="FFD2691E"/>
      </patternFill>
    </fill>
    <fill>
      <patternFill patternType="solid">
        <fgColor rgb="FFFFC107"/>
        <bgColor rgb="FFFFC107"/>
      </patternFill>
    </fill>
    <fill>
      <patternFill patternType="solid">
        <fgColor rgb="FF86AFDA"/>
        <bgColor rgb="FF86AFDA"/>
      </patternFill>
    </fill>
    <fill>
      <patternFill patternType="solid">
        <fgColor rgb="FF6C757D"/>
        <bgColor rgb="FF6C757D"/>
      </patternFill>
    </fill>
    <fill>
      <patternFill patternType="solid">
        <fgColor rgb="FFF4B084"/>
        <bgColor rgb="FFF4B084"/>
      </patternFill>
    </fill>
    <fill>
      <patternFill patternType="solid">
        <fgColor rgb="FFED7D31"/>
        <bgColor rgb="FFED7D31"/>
      </patternFill>
    </fill>
    <fill>
      <patternFill patternType="solid">
        <fgColor rgb="FFFFD966"/>
        <bgColor rgb="FFFFD966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2" fillId="3" fontId="2" numFmtId="0" xfId="0" applyAlignment="1" applyBorder="1" applyFill="1" applyFont="1">
      <alignment horizontal="center" shrinkToFit="0" vertical="center" wrapText="0"/>
    </xf>
    <xf borderId="2" fillId="4" fontId="2" numFmtId="0" xfId="0" applyAlignment="1" applyBorder="1" applyFill="1" applyFont="1">
      <alignment horizontal="center" shrinkToFit="0" vertical="center" wrapText="0"/>
    </xf>
    <xf borderId="2" fillId="5" fontId="2" numFmtId="0" xfId="0" applyAlignment="1" applyBorder="1" applyFill="1" applyFont="1">
      <alignment horizontal="center" shrinkToFit="0" vertical="center" wrapText="0"/>
    </xf>
    <xf borderId="2" fillId="6" fontId="2" numFmtId="0" xfId="0" applyAlignment="1" applyBorder="1" applyFill="1" applyFont="1">
      <alignment horizontal="center" shrinkToFit="0" vertical="center" wrapText="0"/>
    </xf>
    <xf borderId="1" fillId="7" fontId="2" numFmtId="0" xfId="0" applyAlignment="1" applyBorder="1" applyFill="1" applyFont="1">
      <alignment horizontal="center" shrinkToFit="0" vertical="center" wrapText="0"/>
    </xf>
    <xf borderId="2" fillId="8" fontId="2" numFmtId="0" xfId="0" applyAlignment="1" applyBorder="1" applyFill="1" applyFont="1">
      <alignment horizontal="center" shrinkToFit="0" vertical="center" wrapText="0"/>
    </xf>
    <xf borderId="1" fillId="9" fontId="2" numFmtId="0" xfId="0" applyAlignment="1" applyBorder="1" applyFill="1" applyFont="1">
      <alignment horizontal="center" shrinkToFit="0" vertical="center" wrapText="0"/>
    </xf>
    <xf borderId="2" fillId="10" fontId="2" numFmtId="0" xfId="0" applyAlignment="1" applyBorder="1" applyFill="1" applyFont="1">
      <alignment horizontal="center" shrinkToFit="0" vertical="center" wrapText="0"/>
    </xf>
    <xf borderId="1" fillId="11" fontId="2" numFmtId="0" xfId="0" applyAlignment="1" applyBorder="1" applyFill="1" applyFont="1">
      <alignment horizontal="center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7" fillId="8" fontId="2" numFmtId="0" xfId="0" applyAlignment="1" applyBorder="1" applyFont="1">
      <alignment horizontal="center" shrinkToFit="0" vertical="center" wrapText="0"/>
    </xf>
    <xf borderId="7" fillId="10" fontId="2" numFmtId="0" xfId="0" applyAlignment="1" applyBorder="1" applyFont="1">
      <alignment horizontal="center" shrinkToFit="0" vertical="center" wrapText="0"/>
    </xf>
    <xf borderId="7" fillId="5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top" wrapText="0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0.0"/>
    <col customWidth="1" min="3" max="8" width="8.63"/>
    <col customWidth="1" min="9" max="9" width="10.0"/>
    <col customWidth="1" min="10" max="15" width="8.63"/>
    <col customWidth="1" min="16" max="16" width="10.0"/>
    <col customWidth="1" min="17" max="27" width="8.63"/>
    <col customWidth="1" min="28" max="28" width="20.0"/>
    <col customWidth="1" min="29" max="30" width="15.0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24.75" customHeight="1">
      <c r="A4" s="2" t="s">
        <v>2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6" t="s">
        <v>4</v>
      </c>
      <c r="AC4" s="6" t="s">
        <v>5</v>
      </c>
      <c r="AD4" s="6" t="s">
        <v>6</v>
      </c>
    </row>
    <row r="5" ht="24.75" customHeight="1">
      <c r="A5" s="7"/>
      <c r="B5" s="8" t="s">
        <v>7</v>
      </c>
      <c r="C5" s="4"/>
      <c r="D5" s="4"/>
      <c r="E5" s="4"/>
      <c r="F5" s="4"/>
      <c r="G5" s="4"/>
      <c r="H5" s="5"/>
      <c r="I5" s="9" t="s">
        <v>8</v>
      </c>
      <c r="J5" s="4"/>
      <c r="K5" s="4"/>
      <c r="L5" s="4"/>
      <c r="M5" s="4"/>
      <c r="N5" s="4"/>
      <c r="O5" s="5"/>
      <c r="P5" s="10" t="s">
        <v>9</v>
      </c>
      <c r="Q5" s="4"/>
      <c r="R5" s="4"/>
      <c r="S5" s="4"/>
      <c r="T5" s="4"/>
      <c r="U5" s="4"/>
      <c r="V5" s="5"/>
      <c r="W5" s="11" t="s">
        <v>10</v>
      </c>
      <c r="X5" s="4"/>
      <c r="Y5" s="4"/>
      <c r="Z5" s="4"/>
      <c r="AA5" s="5"/>
      <c r="AB5" s="7"/>
      <c r="AC5" s="7"/>
      <c r="AD5" s="7"/>
    </row>
    <row r="6" ht="24.75" customHeight="1">
      <c r="A6" s="7"/>
      <c r="B6" s="12" t="s">
        <v>11</v>
      </c>
      <c r="C6" s="13" t="s">
        <v>12</v>
      </c>
      <c r="D6" s="4"/>
      <c r="E6" s="5"/>
      <c r="F6" s="12" t="s">
        <v>13</v>
      </c>
      <c r="G6" s="12" t="s">
        <v>14</v>
      </c>
      <c r="H6" s="12" t="s">
        <v>15</v>
      </c>
      <c r="I6" s="14" t="s">
        <v>11</v>
      </c>
      <c r="J6" s="15" t="s">
        <v>12</v>
      </c>
      <c r="K6" s="4"/>
      <c r="L6" s="5"/>
      <c r="M6" s="14" t="s">
        <v>13</v>
      </c>
      <c r="N6" s="14" t="s">
        <v>14</v>
      </c>
      <c r="O6" s="14" t="s">
        <v>15</v>
      </c>
      <c r="P6" s="16" t="s">
        <v>11</v>
      </c>
      <c r="Q6" s="10" t="s">
        <v>12</v>
      </c>
      <c r="R6" s="4"/>
      <c r="S6" s="5"/>
      <c r="T6" s="16" t="s">
        <v>13</v>
      </c>
      <c r="U6" s="16" t="s">
        <v>14</v>
      </c>
      <c r="V6" s="16" t="s">
        <v>15</v>
      </c>
      <c r="W6" s="17" t="s">
        <v>16</v>
      </c>
      <c r="X6" s="17" t="s">
        <v>17</v>
      </c>
      <c r="Y6" s="17" t="s">
        <v>18</v>
      </c>
      <c r="Z6" s="17" t="s">
        <v>14</v>
      </c>
      <c r="AA6" s="17" t="s">
        <v>15</v>
      </c>
      <c r="AB6" s="7"/>
      <c r="AC6" s="7"/>
      <c r="AD6" s="7"/>
    </row>
    <row r="7" ht="24.75" customHeight="1">
      <c r="A7" s="18"/>
      <c r="B7" s="18"/>
      <c r="C7" s="19" t="s">
        <v>16</v>
      </c>
      <c r="D7" s="19" t="s">
        <v>17</v>
      </c>
      <c r="E7" s="19" t="s">
        <v>18</v>
      </c>
      <c r="F7" s="18"/>
      <c r="G7" s="18"/>
      <c r="H7" s="18"/>
      <c r="I7" s="18"/>
      <c r="J7" s="20" t="s">
        <v>16</v>
      </c>
      <c r="K7" s="20" t="s">
        <v>17</v>
      </c>
      <c r="L7" s="20" t="s">
        <v>18</v>
      </c>
      <c r="M7" s="18"/>
      <c r="N7" s="18"/>
      <c r="O7" s="18"/>
      <c r="P7" s="18"/>
      <c r="Q7" s="21" t="s">
        <v>16</v>
      </c>
      <c r="R7" s="21" t="s">
        <v>17</v>
      </c>
      <c r="S7" s="21" t="s">
        <v>18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24.75" customHeight="1">
      <c r="A8" s="22" t="s">
        <v>19</v>
      </c>
      <c r="B8" s="22">
        <f t="shared" ref="B8:B12" si="1">E8+F8</f>
        <v>1</v>
      </c>
      <c r="C8" s="23">
        <v>1.0</v>
      </c>
      <c r="D8" s="22">
        <v>0.0</v>
      </c>
      <c r="E8" s="22">
        <f t="shared" ref="E8:E12" si="2">C8+D8</f>
        <v>1</v>
      </c>
      <c r="F8" s="22">
        <v>0.0</v>
      </c>
      <c r="G8" s="22">
        <v>0.0</v>
      </c>
      <c r="H8" s="23">
        <v>1.0</v>
      </c>
      <c r="I8" s="22">
        <f t="shared" ref="I8:I12" si="3">L8+M8</f>
        <v>0</v>
      </c>
      <c r="J8" s="23">
        <v>0.0</v>
      </c>
      <c r="K8" s="22">
        <v>0.0</v>
      </c>
      <c r="L8" s="22">
        <f t="shared" ref="L8:L12" si="4">J8+K8</f>
        <v>0</v>
      </c>
      <c r="M8" s="22">
        <v>0.0</v>
      </c>
      <c r="N8" s="22">
        <v>0.0</v>
      </c>
      <c r="O8" s="22">
        <v>0.0</v>
      </c>
      <c r="P8" s="22">
        <f t="shared" ref="P8:P12" si="5">S8+T8</f>
        <v>0</v>
      </c>
      <c r="Q8" s="23">
        <v>0.0</v>
      </c>
      <c r="R8" s="22">
        <v>0.0</v>
      </c>
      <c r="S8" s="22">
        <f t="shared" ref="S8:S12" si="6">Q8+R8</f>
        <v>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f t="shared" ref="Y8:Y12" si="7">W8+X8</f>
        <v>0</v>
      </c>
      <c r="Z8" s="22">
        <v>0.0</v>
      </c>
      <c r="AA8" s="22">
        <v>0.0</v>
      </c>
      <c r="AB8" s="22">
        <f t="shared" ref="AB8:AB12" si="8">E8+L8+S8+Y8</f>
        <v>1</v>
      </c>
      <c r="AC8" s="22">
        <f t="shared" ref="AC8:AC12" si="9">Z8+U8+N8+G8</f>
        <v>0</v>
      </c>
      <c r="AD8" s="22">
        <f t="shared" ref="AD8:AD12" si="10">SUM(H8,O8,V8,AA8)</f>
        <v>1</v>
      </c>
    </row>
    <row r="9" ht="24.75" customHeight="1">
      <c r="A9" s="22" t="s">
        <v>20</v>
      </c>
      <c r="B9" s="22">
        <f t="shared" si="1"/>
        <v>14</v>
      </c>
      <c r="C9" s="23">
        <v>5.0</v>
      </c>
      <c r="D9" s="23">
        <v>8.0</v>
      </c>
      <c r="E9" s="22">
        <f t="shared" si="2"/>
        <v>13</v>
      </c>
      <c r="F9" s="23">
        <v>1.0</v>
      </c>
      <c r="G9" s="23">
        <v>1.0</v>
      </c>
      <c r="H9" s="23">
        <v>5.0</v>
      </c>
      <c r="I9" s="22">
        <f t="shared" si="3"/>
        <v>7</v>
      </c>
      <c r="J9" s="23">
        <v>2.0</v>
      </c>
      <c r="K9" s="23">
        <v>4.0</v>
      </c>
      <c r="L9" s="22">
        <f t="shared" si="4"/>
        <v>6</v>
      </c>
      <c r="M9" s="23">
        <v>1.0</v>
      </c>
      <c r="N9" s="23">
        <v>1.0</v>
      </c>
      <c r="O9" s="23">
        <v>1.0</v>
      </c>
      <c r="P9" s="22">
        <f t="shared" si="5"/>
        <v>5</v>
      </c>
      <c r="Q9" s="23">
        <v>2.0</v>
      </c>
      <c r="R9" s="23">
        <v>2.0</v>
      </c>
      <c r="S9" s="22">
        <f t="shared" si="6"/>
        <v>4</v>
      </c>
      <c r="T9" s="23">
        <v>1.0</v>
      </c>
      <c r="U9" s="23">
        <v>2.0</v>
      </c>
      <c r="V9" s="23">
        <v>2.0</v>
      </c>
      <c r="W9" s="23">
        <v>3.0</v>
      </c>
      <c r="X9" s="23">
        <v>4.0</v>
      </c>
      <c r="Y9" s="22">
        <f t="shared" si="7"/>
        <v>7</v>
      </c>
      <c r="Z9" s="23">
        <v>1.0</v>
      </c>
      <c r="AA9" s="23">
        <v>1.0</v>
      </c>
      <c r="AB9" s="22">
        <f t="shared" si="8"/>
        <v>30</v>
      </c>
      <c r="AC9" s="22">
        <f t="shared" si="9"/>
        <v>5</v>
      </c>
      <c r="AD9" s="22">
        <f t="shared" si="10"/>
        <v>9</v>
      </c>
    </row>
    <row r="10" ht="24.75" customHeight="1">
      <c r="A10" s="22" t="s">
        <v>21</v>
      </c>
      <c r="B10" s="22">
        <f t="shared" si="1"/>
        <v>38</v>
      </c>
      <c r="C10" s="23">
        <v>15.0</v>
      </c>
      <c r="D10" s="23">
        <v>20.0</v>
      </c>
      <c r="E10" s="22">
        <f t="shared" si="2"/>
        <v>35</v>
      </c>
      <c r="F10" s="23">
        <v>3.0</v>
      </c>
      <c r="G10" s="22">
        <v>0.0</v>
      </c>
      <c r="H10" s="23">
        <v>3.0</v>
      </c>
      <c r="I10" s="22">
        <f t="shared" si="3"/>
        <v>22</v>
      </c>
      <c r="J10" s="23">
        <v>9.0</v>
      </c>
      <c r="K10" s="23">
        <v>12.0</v>
      </c>
      <c r="L10" s="22">
        <f t="shared" si="4"/>
        <v>21</v>
      </c>
      <c r="M10" s="23">
        <v>1.0</v>
      </c>
      <c r="N10" s="22">
        <v>0.0</v>
      </c>
      <c r="O10" s="23">
        <v>2.0</v>
      </c>
      <c r="P10" s="22">
        <f t="shared" si="5"/>
        <v>38</v>
      </c>
      <c r="Q10" s="23">
        <v>13.0</v>
      </c>
      <c r="R10" s="23">
        <v>23.0</v>
      </c>
      <c r="S10" s="22">
        <f t="shared" si="6"/>
        <v>36</v>
      </c>
      <c r="T10" s="23">
        <v>2.0</v>
      </c>
      <c r="U10" s="23">
        <v>0.0</v>
      </c>
      <c r="V10" s="23">
        <v>4.0</v>
      </c>
      <c r="W10" s="23">
        <v>12.0</v>
      </c>
      <c r="X10" s="23">
        <v>15.0</v>
      </c>
      <c r="Y10" s="22">
        <f t="shared" si="7"/>
        <v>27</v>
      </c>
      <c r="Z10" s="22">
        <v>0.0</v>
      </c>
      <c r="AA10" s="23">
        <v>2.0</v>
      </c>
      <c r="AB10" s="22">
        <f t="shared" si="8"/>
        <v>119</v>
      </c>
      <c r="AC10" s="22">
        <f t="shared" si="9"/>
        <v>0</v>
      </c>
      <c r="AD10" s="22">
        <f t="shared" si="10"/>
        <v>11</v>
      </c>
    </row>
    <row r="11" ht="24.75" customHeight="1">
      <c r="A11" s="22" t="s">
        <v>22</v>
      </c>
      <c r="B11" s="22">
        <f t="shared" si="1"/>
        <v>77</v>
      </c>
      <c r="C11" s="23">
        <v>32.0</v>
      </c>
      <c r="D11" s="23">
        <v>43.0</v>
      </c>
      <c r="E11" s="22">
        <f t="shared" si="2"/>
        <v>75</v>
      </c>
      <c r="F11" s="23">
        <v>2.0</v>
      </c>
      <c r="G11" s="23">
        <v>2.0</v>
      </c>
      <c r="H11" s="23">
        <v>1.0</v>
      </c>
      <c r="I11" s="22">
        <f t="shared" si="3"/>
        <v>41</v>
      </c>
      <c r="J11" s="23">
        <v>21.0</v>
      </c>
      <c r="K11" s="23">
        <v>19.0</v>
      </c>
      <c r="L11" s="22">
        <f t="shared" si="4"/>
        <v>40</v>
      </c>
      <c r="M11" s="23">
        <v>1.0</v>
      </c>
      <c r="N11" s="23">
        <v>2.0</v>
      </c>
      <c r="O11" s="23">
        <v>3.0</v>
      </c>
      <c r="P11" s="22">
        <f t="shared" si="5"/>
        <v>44</v>
      </c>
      <c r="Q11" s="23">
        <v>21.0</v>
      </c>
      <c r="R11" s="23">
        <v>19.0</v>
      </c>
      <c r="S11" s="22">
        <f t="shared" si="6"/>
        <v>40</v>
      </c>
      <c r="T11" s="23">
        <v>4.0</v>
      </c>
      <c r="U11" s="23">
        <v>0.0</v>
      </c>
      <c r="V11" s="23">
        <v>1.0</v>
      </c>
      <c r="W11" s="23">
        <v>20.0</v>
      </c>
      <c r="X11" s="23">
        <v>22.0</v>
      </c>
      <c r="Y11" s="22">
        <f t="shared" si="7"/>
        <v>42</v>
      </c>
      <c r="Z11" s="23">
        <v>1.0</v>
      </c>
      <c r="AA11" s="23">
        <v>4.0</v>
      </c>
      <c r="AB11" s="22">
        <f t="shared" si="8"/>
        <v>197</v>
      </c>
      <c r="AC11" s="22">
        <f t="shared" si="9"/>
        <v>5</v>
      </c>
      <c r="AD11" s="22">
        <f t="shared" si="10"/>
        <v>9</v>
      </c>
    </row>
    <row r="12" ht="30.0" customHeight="1">
      <c r="A12" s="22" t="s">
        <v>23</v>
      </c>
      <c r="B12" s="22">
        <f t="shared" si="1"/>
        <v>96</v>
      </c>
      <c r="C12" s="23">
        <v>45.0</v>
      </c>
      <c r="D12" s="23">
        <v>46.0</v>
      </c>
      <c r="E12" s="22">
        <f t="shared" si="2"/>
        <v>91</v>
      </c>
      <c r="F12" s="23">
        <v>5.0</v>
      </c>
      <c r="G12" s="22">
        <v>0.0</v>
      </c>
      <c r="H12" s="23">
        <v>5.0</v>
      </c>
      <c r="I12" s="22">
        <f t="shared" si="3"/>
        <v>45</v>
      </c>
      <c r="J12" s="23">
        <v>32.0</v>
      </c>
      <c r="K12" s="23">
        <v>11.0</v>
      </c>
      <c r="L12" s="22">
        <f t="shared" si="4"/>
        <v>43</v>
      </c>
      <c r="M12" s="23">
        <v>2.0</v>
      </c>
      <c r="N12" s="22">
        <v>0.0</v>
      </c>
      <c r="O12" s="23">
        <v>4.0</v>
      </c>
      <c r="P12" s="22">
        <f t="shared" si="5"/>
        <v>37</v>
      </c>
      <c r="Q12" s="23">
        <v>25.0</v>
      </c>
      <c r="R12" s="23">
        <v>11.0</v>
      </c>
      <c r="S12" s="22">
        <f t="shared" si="6"/>
        <v>36</v>
      </c>
      <c r="T12" s="23">
        <v>1.0</v>
      </c>
      <c r="U12" s="23">
        <v>1.0</v>
      </c>
      <c r="V12" s="23">
        <v>6.0</v>
      </c>
      <c r="W12" s="23">
        <v>15.0</v>
      </c>
      <c r="X12" s="23">
        <v>14.0</v>
      </c>
      <c r="Y12" s="22">
        <f t="shared" si="7"/>
        <v>29</v>
      </c>
      <c r="Z12" s="22">
        <v>0.0</v>
      </c>
      <c r="AA12" s="23">
        <v>1.0</v>
      </c>
      <c r="AB12" s="22">
        <f t="shared" si="8"/>
        <v>199</v>
      </c>
      <c r="AC12" s="22">
        <f t="shared" si="9"/>
        <v>1</v>
      </c>
      <c r="AD12" s="22">
        <f t="shared" si="10"/>
        <v>16</v>
      </c>
    </row>
    <row r="13" ht="14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ht="14.25" customHeight="1">
      <c r="A14" s="24" t="s">
        <v>18</v>
      </c>
      <c r="B14" s="25"/>
      <c r="C14" s="25">
        <f t="shared" ref="C14:H14" si="11">SUM(C8:C12)</f>
        <v>98</v>
      </c>
      <c r="D14" s="25">
        <f t="shared" si="11"/>
        <v>117</v>
      </c>
      <c r="E14" s="25">
        <f t="shared" si="11"/>
        <v>215</v>
      </c>
      <c r="F14" s="25">
        <f t="shared" si="11"/>
        <v>11</v>
      </c>
      <c r="G14" s="25">
        <f t="shared" si="11"/>
        <v>3</v>
      </c>
      <c r="H14" s="25">
        <f t="shared" si="11"/>
        <v>15</v>
      </c>
      <c r="I14" s="25">
        <v>0.0</v>
      </c>
      <c r="J14" s="25">
        <f t="shared" ref="J14:AD14" si="12">SUM(J8:J12)</f>
        <v>64</v>
      </c>
      <c r="K14" s="25">
        <f t="shared" si="12"/>
        <v>46</v>
      </c>
      <c r="L14" s="25">
        <f t="shared" si="12"/>
        <v>110</v>
      </c>
      <c r="M14" s="25">
        <f t="shared" si="12"/>
        <v>5</v>
      </c>
      <c r="N14" s="25">
        <f t="shared" si="12"/>
        <v>3</v>
      </c>
      <c r="O14" s="25">
        <f t="shared" si="12"/>
        <v>10</v>
      </c>
      <c r="P14" s="25">
        <f t="shared" si="12"/>
        <v>124</v>
      </c>
      <c r="Q14" s="25">
        <f t="shared" si="12"/>
        <v>61</v>
      </c>
      <c r="R14" s="25">
        <f t="shared" si="12"/>
        <v>55</v>
      </c>
      <c r="S14" s="25">
        <f t="shared" si="12"/>
        <v>116</v>
      </c>
      <c r="T14" s="25">
        <f t="shared" si="12"/>
        <v>8</v>
      </c>
      <c r="U14" s="25">
        <f t="shared" si="12"/>
        <v>3</v>
      </c>
      <c r="V14" s="25">
        <f t="shared" si="12"/>
        <v>13</v>
      </c>
      <c r="W14" s="25">
        <f t="shared" si="12"/>
        <v>50</v>
      </c>
      <c r="X14" s="25">
        <f t="shared" si="12"/>
        <v>55</v>
      </c>
      <c r="Y14" s="25">
        <f t="shared" si="12"/>
        <v>105</v>
      </c>
      <c r="Z14" s="25">
        <f t="shared" si="12"/>
        <v>2</v>
      </c>
      <c r="AA14" s="25">
        <f t="shared" si="12"/>
        <v>8</v>
      </c>
      <c r="AB14" s="25">
        <f t="shared" si="12"/>
        <v>546</v>
      </c>
      <c r="AC14" s="25">
        <f t="shared" si="12"/>
        <v>11</v>
      </c>
      <c r="AD14" s="25">
        <f t="shared" si="12"/>
        <v>46</v>
      </c>
    </row>
    <row r="15" ht="30.0" customHeight="1">
      <c r="A15" s="26"/>
      <c r="B15" s="27"/>
    </row>
    <row r="16" ht="19.5" customHeight="1">
      <c r="A16" s="26"/>
      <c r="B16" s="27"/>
    </row>
    <row r="17" ht="30.0" customHeight="1">
      <c r="A17" s="26"/>
      <c r="B17" s="27"/>
    </row>
    <row r="18" ht="30.0" customHeight="1">
      <c r="A18" s="26"/>
      <c r="B18" s="27"/>
    </row>
    <row r="19" ht="30.0" customHeight="1">
      <c r="A19" s="26"/>
      <c r="B19" s="27"/>
    </row>
    <row r="20" ht="30.0" customHeight="1">
      <c r="A20" s="26"/>
      <c r="B20" s="27"/>
    </row>
    <row r="21" ht="30.0" customHeight="1">
      <c r="A21" s="26"/>
      <c r="B21" s="27"/>
    </row>
    <row r="22" ht="30.0" customHeight="1">
      <c r="A22" s="26"/>
      <c r="B22" s="27"/>
    </row>
    <row r="23" ht="30.0" customHeight="1">
      <c r="A23" s="26"/>
      <c r="B23" s="27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7">
    <mergeCell ref="P5:V5"/>
    <mergeCell ref="W5:AA5"/>
    <mergeCell ref="V6:V7"/>
    <mergeCell ref="W6:W7"/>
    <mergeCell ref="X6:X7"/>
    <mergeCell ref="Y6:Y7"/>
    <mergeCell ref="Z6:Z7"/>
    <mergeCell ref="AA6:AA7"/>
    <mergeCell ref="B16:AD16"/>
    <mergeCell ref="B17:AD17"/>
    <mergeCell ref="B18:AD18"/>
    <mergeCell ref="B19:AD19"/>
    <mergeCell ref="B20:AD20"/>
    <mergeCell ref="B21:AD21"/>
    <mergeCell ref="B22:AD22"/>
    <mergeCell ref="B23:AD23"/>
    <mergeCell ref="A4:A7"/>
    <mergeCell ref="B4:AA4"/>
    <mergeCell ref="AB4:AB7"/>
    <mergeCell ref="AC4:AC7"/>
    <mergeCell ref="AD4:AD7"/>
    <mergeCell ref="B5:H5"/>
    <mergeCell ref="I5:O5"/>
    <mergeCell ref="Q6:S6"/>
    <mergeCell ref="B6:B7"/>
    <mergeCell ref="C6:E6"/>
    <mergeCell ref="F6:F7"/>
    <mergeCell ref="G6:G7"/>
    <mergeCell ref="H6:H7"/>
    <mergeCell ref="I6:I7"/>
    <mergeCell ref="J6:L6"/>
    <mergeCell ref="M6:M7"/>
    <mergeCell ref="N6:N7"/>
    <mergeCell ref="O6:O7"/>
    <mergeCell ref="T6:T7"/>
    <mergeCell ref="U6:U7"/>
    <mergeCell ref="P6:P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2024-07-09T10:00:37+08:00</dcterms:created>
  <dc:creator>Unknown Creator</dc:creator>
</cp:coreProperties>
</file>