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izikas Komand Olimiāde\2022\"/>
    </mc:Choice>
  </mc:AlternateContent>
  <xr:revisionPtr revIDLastSave="0" documentId="13_ncr:1_{8AE47AB2-9644-4B72-9919-9616776AE042}" xr6:coauthVersionLast="47" xr6:coauthVersionMax="47" xr10:uidLastSave="{00000000-0000-0000-0000-000000000000}"/>
  <bookViews>
    <workbookView xWindow="-103" yWindow="-103" windowWidth="33120" windowHeight="18120" xr2:uid="{7C869C30-F727-4E0E-8FE0-ED17DFB078C2}"/>
  </bookViews>
  <sheets>
    <sheet name="Rezultā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10" i="1"/>
  <c r="B11" i="1"/>
  <c r="B12" i="1"/>
  <c r="B13" i="1"/>
  <c r="B14" i="1"/>
  <c r="B15" i="1"/>
  <c r="B19" i="1"/>
  <c r="B20" i="1"/>
  <c r="B23" i="1"/>
  <c r="B22" i="1"/>
  <c r="B21" i="1"/>
  <c r="B24" i="1"/>
  <c r="B29" i="1"/>
  <c r="B28" i="1"/>
  <c r="B32" i="1"/>
  <c r="B31" i="1"/>
  <c r="B30" i="1"/>
  <c r="B33" i="1"/>
  <c r="B37" i="1"/>
  <c r="B39" i="1"/>
  <c r="B38" i="1"/>
  <c r="B40" i="1"/>
  <c r="B41" i="1"/>
  <c r="B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Edgars Pudans</author>
    <author>tc={90946F17-8B2C-42FE-A856-1A6042732E8E}</author>
    <author>tc={3FD4BA9D-8F90-4439-A4D3-8016D1CE0A43}</author>
  </authors>
  <commentList>
    <comment ref="J3" authorId="0" shapeId="0" xr:uid="{91BE915F-8F9B-4889-AF98-28A8606871C6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Jaudu mēra Vatos</t>
        </r>
      </text>
    </comment>
    <comment ref="M3" authorId="0" shapeId="0" xr:uid="{6667BE45-9145-4A48-96E7-A709AC6A8AB2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Riepas apakšējais punkts nekustas attiecībā pret ceļa segumu
</t>
        </r>
      </text>
    </comment>
    <comment ref="T3" authorId="0" shapeId="0" xr:uid="{F485C3D1-2A15-44C3-A9E0-934F3BFF94D4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Pavērojiet kā vecāki silda kartsvīnu ziemassvētkos</t>
        </r>
      </text>
    </comment>
    <comment ref="AD3" authorId="0" shapeId="0" xr:uid="{D971BD0F-69B6-4653-A376-95EEAA1F03B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malači!</t>
        </r>
      </text>
    </comment>
    <comment ref="A4" authorId="0" shapeId="0" xr:uid="{479FB24F-E2C6-46B6-9CF4-E6ED6763682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Labs sniegums eksperimentā</t>
        </r>
      </text>
    </comment>
    <comment ref="M4" authorId="0" shapeId="0" xr:uid="{0FAE5CEA-4F9B-40A9-AC84-9678B41613C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Riepas apakšējais punkts nekustas attiecībā pret ceļa segumu</t>
        </r>
      </text>
    </comment>
    <comment ref="R4" authorId="0" shapeId="0" xr:uid="{BD7571F5-AA46-4E94-87A4-5A257CB49F36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Ispējams prātīga pieeja, paņemt vieglos punktus , bet smagos ja atliks laiks</t>
        </r>
      </text>
    </comment>
    <comment ref="T4" authorId="0" shapeId="0" xr:uid="{90B8D7D3-34CB-478F-9B04-283B54819033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Pavērojiet kā vecāki silda karstvīnu ziemassvētkos!</t>
        </r>
      </text>
    </comment>
    <comment ref="AE4" authorId="0" shapeId="0" xr:uid="{66135D0A-104B-4B75-BCCB-89E5E4388262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Atbilde ir nepareiza, bet risinajums nav iesniegts</t>
        </r>
      </text>
    </comment>
    <comment ref="M5" authorId="0" shapeId="0" xr:uid="{5416661C-8D75-4FD9-9D6E-2F4D707DF39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Riepas apakšējais punkts nekustas attiecībā pret ceļa segumu</t>
        </r>
      </text>
    </comment>
    <comment ref="R5" authorId="0" shapeId="0" xr:uid="{2A135D42-7E99-4D1B-8BE7-2A9DEA07F29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Atbilde nepareiza. Bija jāpievieno risinājums.</t>
        </r>
      </text>
    </comment>
    <comment ref="AE5" authorId="0" shapeId="0" xr:uid="{805A582E-47C9-48F2-A0BB-7B65B545BA9E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Atbildē skaitlis ir nepareizs, bet diemžēl nav rsinājuma.
</t>
        </r>
      </text>
    </comment>
    <comment ref="M6" authorId="0" shapeId="0" xr:uid="{F33E3C19-850A-4A0E-9935-752CC069857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Riepas apakšējais punkts nekustas attiecībā pret ceļa segumu</t>
        </r>
      </text>
    </comment>
    <comment ref="S6" authorId="0" shapeId="0" xr:uid="{E509E134-3D1A-4F97-B586-1374AC9C41F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Žēl ka šo neuzrakstījāt</t>
        </r>
      </text>
    </comment>
    <comment ref="AC10" authorId="0" shapeId="0" xr:uid="{89F5DA25-88B4-420F-AC1C-66A08B961A77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Nav izskaidrots fizikālais process</t>
        </r>
      </text>
    </comment>
    <comment ref="Z11" authorId="0" shapeId="0" xr:uid="{4D4D34C3-E1CC-4321-9BC4-0CDF21F975B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Lausšanas un krisšanas leņķus mēra pret perpendikulāru līniju.</t>
        </r>
      </text>
    </comment>
    <comment ref="AE11" authorId="0" shapeId="0" xr:uid="{69513213-EB34-4838-B7B5-651F06AEE863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kļūda apmēram divas reizes !</t>
        </r>
      </text>
    </comment>
    <comment ref="A12" authorId="0" shapeId="0" xr:uid="{C3FD87B2-F324-4E8D-9521-E513A5160B6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Slikti izplānots eksperiments</t>
        </r>
      </text>
    </comment>
    <comment ref="R12" authorId="0" shapeId="0" xr:uid="{FFA721D3-BEE8-4193-A6E2-F0CF60D0E623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Doma pareiza, bet rezultāts nē.</t>
        </r>
      </text>
    </comment>
    <comment ref="AC12" authorId="0" shapeId="0" xr:uid="{6EF6127B-AF5B-426C-B6D3-4605FB2FED42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Nav zīmējuma, nav m;erījumu rezultātu nav paskaidrojuma kas te ir sarakstīts</t>
        </r>
      </text>
    </comment>
    <comment ref="AE12" authorId="0" shapeId="0" xr:uid="{727E8DF5-4228-4E46-9A79-053E9C3FEE9C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Iesaku sākt risināt uzdevumu ar rūpīgu un pietiekami lielu zīmējumu.</t>
        </r>
      </text>
    </comment>
    <comment ref="R13" authorId="0" shapeId="0" xr:uid="{4B6C6637-33FF-4769-B8F4-FB1456006146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Ja nav rūpīga zīmējuma, tad nevar arī izrēķināt uzdevumu. Nakamreiz uzzīmējiet visus spēku vektorus un piestrādājiet pie ģeometrijas.</t>
        </r>
      </text>
    </comment>
    <comment ref="S13" authorId="0" shapeId="0" xr:uid="{9C114BAB-5157-4A37-961F-40575538C20E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Un kad Fa būs lielāks par Fg?</t>
        </r>
      </text>
    </comment>
    <comment ref="U13" authorId="0" shapeId="0" xr:uid="{DFAB5CBC-55F3-47AF-A479-7FFCD7AF903A}">
      <text>
        <r>
          <rPr>
            <b/>
            <sz val="9"/>
            <color indexed="81"/>
            <rFont val="Tahoma"/>
            <charset val="1"/>
          </rPr>
          <t xml:space="preserve">Edgars Pudans:
Temperatūru nemēra Jaulos
</t>
        </r>
      </text>
    </comment>
    <comment ref="AE13" authorId="0" shapeId="0" xr:uid="{2547877D-D822-4C61-B76A-B263F1813BA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Iesaku sākt risinājumu ar rūpīgu un pietiekami lielu zīmējumu. Ja zīmējums ir nepareizs, arī risinājums būs nepareizs</t>
        </r>
      </text>
    </comment>
    <comment ref="T14" authorId="0" shapeId="0" xr:uid="{3C4BAD8A-404E-48AA-A9C0-8507BC686F6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Urrā, Jūs izgudrojāt mūžīgo dzinēju. Atliek vien pierādūit, ka tas strādā.</t>
        </r>
      </text>
    </comment>
    <comment ref="AA14" authorId="0" shapeId="0" xr:uid="{91BAB206-5EFC-4ED8-A2F6-D047C7ADFAB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Vai ir izlasīts uzdevums?</t>
        </r>
      </text>
    </comment>
    <comment ref="AC14" authorId="0" shapeId="0" xr:uid="{1AFF4FF1-45DE-428A-AD25-CB07466A182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Nav izskaidrots fizik';alais process. Tikai novērojums</t>
        </r>
      </text>
    </comment>
    <comment ref="Y15" authorId="0" shapeId="0" xr:uid="{CB354DC0-DA9E-4100-963E-857C0B9431A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Malači</t>
        </r>
      </text>
    </comment>
    <comment ref="AE15" authorId="0" shapeId="0" xr:uid="{89E47CA1-171B-41C6-ABF4-DB9E81C52782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Vajadzēja arī zīmējumu u aprēķinu, bet ideja ir izprasta.</t>
        </r>
      </text>
    </comment>
    <comment ref="T19" authorId="0" shapeId="0" xr:uid="{9FE63736-72EB-4BDB-9B36-B9D0C6A6DDA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Malači. </t>
        </r>
      </text>
    </comment>
    <comment ref="V19" authorId="0" shapeId="0" xr:uid="{0E182FBE-CB69-4CE3-87D1-DC186AAB8D1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MAX visos punktos. Jāuzaicina organizēt FKO
</t>
        </r>
      </text>
    </comment>
    <comment ref="AH19" authorId="1" shapeId="0" xr:uid="{90946F17-8B2C-42FE-A856-1A6042732E8E}">
      <text>
        <t>[Threaded comment]
Your version of Excel allows you to read this threaded comment; however, any edits to it will get removed if the file is opened in a newer version of Excel. Learn more: https://go.microsoft.com/fwlink/?linkid=870924
Comment:
    Jums bija vienāds punktu skaits uzdevumā ar kādu citu komandu, tāpēc nosakot labākais demontrējums balvas ieguvēju tika salīdzināti darbi</t>
      </text>
    </comment>
    <comment ref="L20" authorId="0" shapeId="0" xr:uid="{49559B21-9544-4D99-AAFC-EAB0C116400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Jā tikai otrādi. 1.26 nevis 1/1,26=0.79
</t>
        </r>
      </text>
    </comment>
    <comment ref="N20" authorId="0" shapeId="0" xr:uid="{4112BD2B-18BB-409C-87FB-683BD7E2C46D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g bija jānoīsinās</t>
        </r>
      </text>
    </comment>
    <comment ref="R20" authorId="0" shapeId="0" xr:uid="{F52BDF1A-377E-41CA-B16E-3A71A3E18EF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Kāpēc jūs mēģinājāt aprēķināt ūdens tilpumu  izdalut ūdens massu ar dzelss blīvumu?</t>
        </r>
      </text>
    </comment>
    <comment ref="V20" authorId="0" shapeId="0" xr:uid="{DBA3A626-5BF6-43C3-937D-F7736AB00B4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Žēl, bet otrādāk.</t>
        </r>
      </text>
    </comment>
    <comment ref="V21" authorId="0" shapeId="0" xr:uid="{786D7D24-37B1-4F79-8C53-A3DDB275260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Krsišanas leņķi defin;e [ret p[erpendikulu. Jāiepazīstas ar definicijām.</t>
        </r>
      </text>
    </comment>
    <comment ref="R22" authorId="0" shapeId="0" xr:uid="{8A0EE2E1-2F30-44BA-A074-4A19AE59247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Vienā centimetrā ir 10 millimetri nevis 100. Tāpēc skaitliskais rezultāts sanāca 10x nepareizs.</t>
        </r>
      </text>
    </comment>
    <comment ref="S22" authorId="0" shapeId="0" xr:uid="{305938AF-E1DE-4E1F-BEB6-6187A22D369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Padomājiet, vai iegūtā atbilde ir loģiska. Ūdenim īpatnējais blīvums ir tikai 1g/cm3</t>
        </r>
      </text>
    </comment>
    <comment ref="V22" authorId="0" shapeId="0" xr:uid="{852CBC77-92AB-4CEA-92EC-B59DB1E3BD4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Paviršības kļūdas</t>
        </r>
      </text>
    </comment>
    <comment ref="W22" authorId="0" shapeId="0" xr:uid="{E6FC5D7B-85A6-4965-83E1-B3A38F29D395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Izejas datos paņēma iepriekš iegūtu nepareizu rezultātu</t>
        </r>
      </text>
    </comment>
    <comment ref="X22" authorId="0" shapeId="0" xr:uid="{78A644A1-CCA1-4CEC-BB13-C6451FE02BD7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Ir 3 vides. Aizmirsts gaiss</t>
        </r>
      </text>
    </comment>
    <comment ref="T23" authorId="0" shapeId="0" xr:uid="{5EA0AF51-E289-4A50-B8F0-E644434168F2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Pavērojiet kā vecāki silda karstvīnu uz ziemassvētkiem
</t>
        </r>
      </text>
    </comment>
    <comment ref="V23" authorId="0" shapeId="0" xr:uid="{F97BE906-D92D-4D49-94D9-8986E2AB4155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Ir 3 vides kopā</t>
        </r>
      </text>
    </comment>
    <comment ref="K24" authorId="0" shapeId="0" xr:uid="{EEA7162C-246A-46C0-BF46-E19CFFAB577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Rūpīgs darbs. Prieks skatīties.
</t>
        </r>
      </text>
    </comment>
    <comment ref="E28" authorId="0" shapeId="0" xr:uid="{DD747AF2-404A-4A80-A602-1A5019607C6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Labākais eksperiments savā klašu grupā. Malači.</t>
        </r>
      </text>
    </comment>
    <comment ref="P28" authorId="0" shapeId="0" xr:uid="{4DF3AE12-8AE8-4B10-A16B-6ECAF74E9B8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Jāaprēķina bija tilpums. Tilpumu nemēra gramos!</t>
        </r>
      </text>
    </comment>
    <comment ref="AK28" authorId="2" shapeId="0" xr:uid="{3FD4BA9D-8F90-4439-A4D3-8016D1CE0A43}">
      <text>
        <t>[Threaded comment]
Your version of Excel allows you to read this threaded comment; however, any edits to it will get removed if the file is opened in a newer version of Excel. Learn more: https://go.microsoft.com/fwlink/?linkid=870924
Comment:
    Jums bija vienāds punktu skaits uzdevumā ar kādu citu komandu, tāpēc nosakot labākais demontrējums balvas ieguvēju tika salīdzināti darbi</t>
      </text>
    </comment>
    <comment ref="A29" authorId="0" shapeId="0" xr:uid="{F65177E6-C949-43A7-81B9-6B1E4832BD9B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Var dot Tet balvu par labāko risinājumu uzdevumam "Simetriskie slēgumi"</t>
        </r>
      </text>
    </comment>
    <comment ref="G29" authorId="0" shapeId="0" xr:uid="{E2B0BBE6-A37A-4D8D-9AE1-E365EBEBD17E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Kāpēc uzvārītam ūdenim temperatūra iznāca 36 grādi tikai?</t>
        </r>
      </text>
    </comment>
    <comment ref="H29" authorId="0" shapeId="0" xr:uid="{A194B3BE-5C21-4FAC-A316-49229DC3D65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Kāpēc Logoritmi?
</t>
        </r>
      </text>
    </comment>
    <comment ref="P31" authorId="0" shapeId="0" xr:uid="{23254900-C5C3-4B0B-9741-BC5F1063FF5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Jūs izrēķinājāt dzelzs krūzes massu!1685.9 grami. Spēka vektoru zīmējums būtu palīdzējis pabeigt risinājumu pareizi.</t>
        </r>
      </text>
    </comment>
    <comment ref="Q31" authorId="0" shapeId="0" xr:uid="{4505B0AF-5072-45B4-ACF4-16430884E65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Visiem materiāliem kas peld blīvims ir mazāks par ūdens blīvumu.</t>
        </r>
      </text>
    </comment>
    <comment ref="P32" authorId="0" shapeId="0" xr:uid="{87C56B25-6F66-4EA7-AD29-9918F0B4694A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Ūdens tilpumu nemēra kg/m3.</t>
        </r>
      </text>
    </comment>
    <comment ref="P37" authorId="0" shapeId="0" xr:uid="{E65BF983-B903-45DC-91F2-D786C6A33A5F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Aijaijā. Tilpumu nemēra centimetros!</t>
        </r>
      </text>
    </comment>
    <comment ref="E38" authorId="0" shapeId="0" xr:uid="{D0B3CE5A-DEBA-4CEC-BAA9-6D0903C248E8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Plāns ir ļoti labs.</t>
        </r>
      </text>
    </comment>
    <comment ref="P38" authorId="0" shapeId="0" xr:uid="{DEDBF827-F5F4-422F-B9F3-65899F12B869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Formulas nav , bet skaitļi nepareizi. Doma jums bija bet izpildījums to sabojā</t>
        </r>
      </text>
    </comment>
    <comment ref="R38" authorId="0" shapeId="0" xr:uid="{F9EB23A0-160E-4A36-8C26-5F3E39A67687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Tas būtu mūžīgais dzinējs!</t>
        </r>
      </text>
    </comment>
    <comment ref="J39" authorId="0" shapeId="0" xr:uid="{E6402066-F69B-4F87-9945-93E73F739C5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Origināls risinājums</t>
        </r>
      </text>
    </comment>
    <comment ref="P39" authorId="0" shapeId="0" xr:uid="{4E488FEA-FD2B-4CC8-9BB2-4EC15C1E738F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Zīmējums būtu palīdzējis. </t>
        </r>
      </text>
    </comment>
    <comment ref="S39" authorId="0" shapeId="0" xr:uid="{7789964D-2D5D-4AE6-8509-38F8A87FA0AD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Būs gandrīz 100 grādi, bet nevārīsies.</t>
        </r>
      </text>
    </comment>
    <comment ref="P40" authorId="0" shapeId="0" xr:uid="{D7682A04-738D-49CA-BC57-35ABF202CB43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krūzes pašmassu massu aprēkina krūzes tilpumu reizinot ar  krūzes materiāla blīvums nevis ar ūdens blīvumu kuru var ieliet krūzē!</t>
        </r>
      </text>
    </comment>
    <comment ref="P41" authorId="0" shapeId="0" xr:uid="{4CD74B83-E835-48A6-BAC0-01FEC96425E0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Ļoti labi!</t>
        </r>
      </text>
    </comment>
    <comment ref="R41" authorId="0" shapeId="0" xr:uid="{7FE7D8BC-2B00-487D-AA25-DEA89988BC51}">
      <text>
        <r>
          <rPr>
            <b/>
            <sz val="9"/>
            <color indexed="81"/>
            <rFont val="Tahoma"/>
            <charset val="1"/>
          </rPr>
          <t>Edgars Pudans:</t>
        </r>
        <r>
          <rPr>
            <sz val="9"/>
            <color indexed="81"/>
            <rFont val="Tahoma"/>
            <charset val="1"/>
          </rPr>
          <t xml:space="preserve">
Palīdzi vecākiem ziemassvētkos uzsildīt karstvīnu. Tas palīdzēs izprast šo procesu</t>
        </r>
      </text>
    </comment>
  </commentList>
</comments>
</file>

<file path=xl/sharedStrings.xml><?xml version="1.0" encoding="utf-8"?>
<sst xmlns="http://schemas.openxmlformats.org/spreadsheetml/2006/main" count="85" uniqueCount="62">
  <si>
    <t>e-pasts vecmāmiņai</t>
  </si>
  <si>
    <t>Kārtējais lasitīšanās uzdevume</t>
  </si>
  <si>
    <t>BOB</t>
  </si>
  <si>
    <t>Sapņu komanda</t>
  </si>
  <si>
    <t>Vokus</t>
  </si>
  <si>
    <t>Lazdu rieksti</t>
  </si>
  <si>
    <t>Meža šakāļi</t>
  </si>
  <si>
    <t>Muižnieki</t>
  </si>
  <si>
    <t>T man un pārējie</t>
  </si>
  <si>
    <t>Vector</t>
  </si>
  <si>
    <t>Volti</t>
  </si>
  <si>
    <t>Homasapiens</t>
  </si>
  <si>
    <t>Tiem kam vismaz kaut kas bija uzrakstīts, tiem es ieliku 0.25 punktus.</t>
  </si>
  <si>
    <t>9. klase</t>
  </si>
  <si>
    <t>10. klase</t>
  </si>
  <si>
    <t>Komanda</t>
  </si>
  <si>
    <t>IBP</t>
  </si>
  <si>
    <t>Neievērojot gaisa pretestību</t>
  </si>
  <si>
    <t>Pēdējās smadzeņu šūnas</t>
  </si>
  <si>
    <t>Retardētais Potenciāls</t>
  </si>
  <si>
    <t>Trīcošasi trīsis</t>
  </si>
  <si>
    <t>Trīcošais trīsis</t>
  </si>
  <si>
    <t>Pastāvīgi Mainīgā Transmisija</t>
  </si>
  <si>
    <t>Pelmeņu katls</t>
  </si>
  <si>
    <t>11. klase</t>
  </si>
  <si>
    <t>12. klase</t>
  </si>
  <si>
    <t>8. klase</t>
  </si>
  <si>
    <t>Einšteina Lietderības koeficents</t>
  </si>
  <si>
    <t>Big Brain Physics</t>
  </si>
  <si>
    <t>Exupery Antimatter</t>
  </si>
  <si>
    <t>Fizikis un biologs</t>
  </si>
  <si>
    <t>GTKZG</t>
  </si>
  <si>
    <t>Māte Google</t>
  </si>
  <si>
    <t>Pozitīvi lādēti fiziķi</t>
  </si>
  <si>
    <t>Čiekuri</t>
  </si>
  <si>
    <t>Feurful Octapus</t>
  </si>
  <si>
    <t>Gribtos raudat</t>
  </si>
  <si>
    <t>MaVaJaRoMat</t>
  </si>
  <si>
    <t>Retarded potential</t>
  </si>
  <si>
    <t>Es gribu motociklu</t>
  </si>
  <si>
    <t>A1-1.5</t>
  </si>
  <si>
    <t>B1</t>
  </si>
  <si>
    <t>B21</t>
  </si>
  <si>
    <t>B22</t>
  </si>
  <si>
    <t>B3</t>
  </si>
  <si>
    <t>B4</t>
  </si>
  <si>
    <t>B5</t>
  </si>
  <si>
    <t>Tēju vai kafiju</t>
  </si>
  <si>
    <t>A1-3p</t>
  </si>
  <si>
    <t>A2-1p</t>
  </si>
  <si>
    <t>B-8p</t>
  </si>
  <si>
    <t>D-3p</t>
  </si>
  <si>
    <t>C-4p</t>
  </si>
  <si>
    <t>E-5p</t>
  </si>
  <si>
    <t>F-6p</t>
  </si>
  <si>
    <t>Simetriskie slēgumi</t>
  </si>
  <si>
    <t>Kartupeļu lielgabals</t>
  </si>
  <si>
    <t>Pusdzīvais Šrodingers</t>
  </si>
  <si>
    <t>Satelīta pārvadāšana</t>
  </si>
  <si>
    <t>Kosmiskā Lampa</t>
  </si>
  <si>
    <t>Karuselis</t>
  </si>
  <si>
    <t>konfekšu 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</si>
</sst>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9"/>
      <color indexed="81"/>
      <name val="Tahom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3" fontId="0" fillId="0" borderId="0" xfId="1" applyFont="1"/>
    <xf numFmtId="43" fontId="0" fillId="0" borderId="2" xfId="1" applyFont="1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4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0" xfId="0" applyBorder="1"/>
    <xf numFmtId="0" fontId="0" fillId="0" borderId="8" xfId="0" applyBorder="1"/>
    <xf numFmtId="0" fontId="0" fillId="0" borderId="26" xfId="0" applyBorder="1"/>
    <xf numFmtId="43" fontId="0" fillId="0" borderId="27" xfId="1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19" xfId="0" applyBorder="1"/>
    <xf numFmtId="0" fontId="0" fillId="0" borderId="18" xfId="0" applyBorder="1"/>
    <xf numFmtId="0" fontId="0" fillId="0" borderId="7" xfId="0" applyBorder="1"/>
    <xf numFmtId="0" fontId="0" fillId="0" borderId="9" xfId="0" applyBorder="1"/>
    <xf numFmtId="0" fontId="0" fillId="0" borderId="17" xfId="0" applyFill="1" applyBorder="1"/>
    <xf numFmtId="0" fontId="0" fillId="0" borderId="16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15" xfId="0" applyFill="1" applyBorder="1"/>
    <xf numFmtId="0" fontId="0" fillId="2" borderId="16" xfId="0" applyFill="1" applyBorder="1"/>
    <xf numFmtId="0" fontId="0" fillId="0" borderId="1" xfId="0" applyFill="1" applyBorder="1"/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0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2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97</xdr:row>
      <xdr:rowOff>63500</xdr:rowOff>
    </xdr:from>
    <xdr:to>
      <xdr:col>13</xdr:col>
      <xdr:colOff>234713</xdr:colOff>
      <xdr:row>102</xdr:row>
      <xdr:rowOff>92207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E3A54E-E5C0-4D2C-9A3B-E13907D10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626100"/>
          <a:ext cx="8049748" cy="949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ānis Pudāns" id="{2968C165-1C42-443A-9594-ECF9353B1B11}" userId="462c4f1b5cec2f0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9" dT="2022-03-31T19:04:15.13" personId="{2968C165-1C42-443A-9594-ECF9353B1B11}" id="{90946F17-8B2C-42FE-A856-1A6042732E8E}">
    <text>Jums bija vienāds punktu skaits uzdevumā ar kādu citu komandu, tāpēc nosakot labākais demontrējums balvas ieguvēju tika salīdzināti darbi</text>
  </threadedComment>
  <threadedComment ref="AK28" dT="2022-03-31T19:04:38.17" personId="{2968C165-1C42-443A-9594-ECF9353B1B11}" id="{3FD4BA9D-8F90-4439-A4D3-8016D1CE0A43}">
    <text>Jums bija vienāds punktu skaits uzdevumā ar kādu citu komandu, tāpēc nosakot labākais demontrējums balvas ieguvēju tika salīdzināti darbi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C8AE-E646-4FBD-BC77-5CFF0C7FC89E}">
  <dimension ref="A1:AM95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L24" sqref="AL24"/>
    </sheetView>
  </sheetViews>
  <sheetFormatPr defaultRowHeight="14.6" x14ac:dyDescent="0.4"/>
  <cols>
    <col min="1" max="1" width="14.4609375" bestFit="1" customWidth="1"/>
    <col min="2" max="2" width="8.69140625" style="5" customWidth="1"/>
    <col min="3" max="9" width="8.69140625" style="5"/>
    <col min="10" max="16" width="8.69140625" style="5" customWidth="1"/>
    <col min="17" max="19" width="13.07421875" customWidth="1"/>
    <col min="20" max="23" width="10.53515625" customWidth="1"/>
    <col min="24" max="24" width="13.07421875" customWidth="1"/>
    <col min="25" max="26" width="10.53515625" customWidth="1"/>
    <col min="27" max="27" width="13.07421875" customWidth="1"/>
    <col min="28" max="29" width="10.53515625" customWidth="1"/>
    <col min="30" max="30" width="13.07421875" customWidth="1"/>
    <col min="31" max="31" width="14.23046875" customWidth="1"/>
  </cols>
  <sheetData>
    <row r="1" spans="1:32" ht="15" thickBot="1" x14ac:dyDescent="0.45">
      <c r="A1" t="s">
        <v>26</v>
      </c>
      <c r="B1" s="6"/>
      <c r="C1" s="48" t="s">
        <v>47</v>
      </c>
      <c r="D1" s="49"/>
      <c r="E1" s="49"/>
      <c r="F1" s="49"/>
      <c r="G1" s="49"/>
      <c r="H1" s="49"/>
      <c r="I1" s="53"/>
      <c r="J1" s="48" t="s">
        <v>39</v>
      </c>
      <c r="K1" s="49"/>
      <c r="L1" s="49"/>
      <c r="M1" s="49"/>
      <c r="N1" s="49"/>
      <c r="O1" s="49"/>
      <c r="P1" s="50"/>
      <c r="Q1" s="52" t="s">
        <v>23</v>
      </c>
      <c r="R1" s="52"/>
      <c r="S1" s="52"/>
      <c r="T1" s="52"/>
      <c r="U1" s="54"/>
      <c r="V1" s="51" t="s">
        <v>0</v>
      </c>
      <c r="W1" s="54"/>
      <c r="X1" s="51" t="s">
        <v>1</v>
      </c>
      <c r="Y1" s="52"/>
      <c r="Z1" s="54"/>
      <c r="AA1" s="51" t="s">
        <v>20</v>
      </c>
      <c r="AB1" s="52"/>
      <c r="AC1" s="54"/>
      <c r="AD1" s="48" t="s">
        <v>22</v>
      </c>
      <c r="AE1" s="50"/>
    </row>
    <row r="2" spans="1:32" ht="15.45" thickTop="1" thickBot="1" x14ac:dyDescent="0.45">
      <c r="A2" s="1"/>
      <c r="B2" s="28"/>
      <c r="C2" s="29" t="s">
        <v>48</v>
      </c>
      <c r="D2" s="30" t="s">
        <v>49</v>
      </c>
      <c r="E2" s="30" t="s">
        <v>50</v>
      </c>
      <c r="F2" s="30" t="s">
        <v>52</v>
      </c>
      <c r="G2" s="30" t="s">
        <v>51</v>
      </c>
      <c r="H2" s="30" t="s">
        <v>53</v>
      </c>
      <c r="I2" s="31" t="s">
        <v>54</v>
      </c>
      <c r="J2" s="21" t="s">
        <v>40</v>
      </c>
      <c r="K2" s="22" t="s">
        <v>41</v>
      </c>
      <c r="L2" s="22" t="s">
        <v>42</v>
      </c>
      <c r="M2" s="22" t="s">
        <v>43</v>
      </c>
      <c r="N2" s="22" t="s">
        <v>44</v>
      </c>
      <c r="O2" s="22" t="s">
        <v>45</v>
      </c>
      <c r="P2" s="23" t="s">
        <v>46</v>
      </c>
      <c r="Q2" s="21"/>
      <c r="R2" s="22"/>
      <c r="S2" s="22"/>
      <c r="T2" s="22"/>
      <c r="U2" s="22"/>
      <c r="V2" s="21"/>
      <c r="W2" s="22"/>
      <c r="X2" s="21"/>
      <c r="Y2" s="22"/>
      <c r="Z2" s="22"/>
      <c r="AA2" s="21"/>
      <c r="AB2" s="22"/>
      <c r="AC2" s="22"/>
      <c r="AD2" s="21"/>
      <c r="AE2" s="22"/>
    </row>
    <row r="3" spans="1:32" x14ac:dyDescent="0.4">
      <c r="A3" t="s">
        <v>3</v>
      </c>
      <c r="B3" s="5">
        <f t="shared" ref="B3:B15" si="0">SUM(C3:AO3)</f>
        <v>39.75</v>
      </c>
      <c r="C3" s="14">
        <v>3</v>
      </c>
      <c r="D3" s="15">
        <v>1</v>
      </c>
      <c r="E3" s="15">
        <v>6</v>
      </c>
      <c r="F3" s="15">
        <v>4</v>
      </c>
      <c r="G3" s="15">
        <v>1.5</v>
      </c>
      <c r="H3" s="15">
        <v>0.25</v>
      </c>
      <c r="I3" s="16">
        <v>6</v>
      </c>
      <c r="J3" s="27">
        <v>0.25</v>
      </c>
      <c r="K3" s="15">
        <v>0.25</v>
      </c>
      <c r="L3" s="15">
        <v>0.25</v>
      </c>
      <c r="M3" s="15">
        <v>0.25</v>
      </c>
      <c r="N3" s="15">
        <v>0.25</v>
      </c>
      <c r="O3" s="15">
        <v>0.25</v>
      </c>
      <c r="P3" s="16">
        <v>0.25</v>
      </c>
      <c r="Q3" s="14">
        <v>1.5</v>
      </c>
      <c r="R3" s="15">
        <v>0.25</v>
      </c>
      <c r="S3" s="15">
        <v>2</v>
      </c>
      <c r="T3" s="15">
        <v>1</v>
      </c>
      <c r="U3" s="15">
        <v>1.75</v>
      </c>
      <c r="V3" s="14">
        <v>0.25</v>
      </c>
      <c r="W3" s="15">
        <v>0.5</v>
      </c>
      <c r="X3" s="14">
        <v>1</v>
      </c>
      <c r="Y3" s="44">
        <v>2</v>
      </c>
      <c r="Z3" s="44">
        <v>0.5</v>
      </c>
      <c r="AA3" s="14">
        <v>0.25</v>
      </c>
      <c r="AB3" s="15">
        <v>2</v>
      </c>
      <c r="AC3" s="15">
        <v>1</v>
      </c>
      <c r="AD3" s="43">
        <v>2</v>
      </c>
      <c r="AE3" s="15">
        <v>0.25</v>
      </c>
    </row>
    <row r="4" spans="1:32" x14ac:dyDescent="0.4">
      <c r="A4" s="1" t="s">
        <v>11</v>
      </c>
      <c r="B4" s="5">
        <f t="shared" si="0"/>
        <v>36.25</v>
      </c>
      <c r="C4" s="8">
        <v>2.5</v>
      </c>
      <c r="D4" s="7">
        <v>1</v>
      </c>
      <c r="E4" s="7">
        <v>8</v>
      </c>
      <c r="F4" s="7">
        <v>4</v>
      </c>
      <c r="G4" s="7">
        <v>2</v>
      </c>
      <c r="H4" s="7">
        <v>0.25</v>
      </c>
      <c r="I4" s="9">
        <v>6</v>
      </c>
      <c r="J4" s="19">
        <v>0</v>
      </c>
      <c r="K4" s="7">
        <v>0.25</v>
      </c>
      <c r="L4" s="7">
        <v>0</v>
      </c>
      <c r="M4" s="7">
        <v>0.25</v>
      </c>
      <c r="N4" s="7">
        <v>0</v>
      </c>
      <c r="O4" s="7">
        <v>0.5</v>
      </c>
      <c r="P4" s="9">
        <v>0.25</v>
      </c>
      <c r="Q4" s="19">
        <v>1.5</v>
      </c>
      <c r="R4" s="7">
        <v>0</v>
      </c>
      <c r="S4" s="7">
        <v>2</v>
      </c>
      <c r="T4" s="7">
        <v>1</v>
      </c>
      <c r="U4" s="9">
        <v>1.75</v>
      </c>
      <c r="V4" s="8">
        <v>0</v>
      </c>
      <c r="W4" s="9">
        <v>0</v>
      </c>
      <c r="X4" s="8">
        <v>0.5</v>
      </c>
      <c r="Y4" s="7">
        <v>0.5</v>
      </c>
      <c r="Z4" s="9">
        <v>0.5</v>
      </c>
      <c r="AA4" s="8">
        <v>0</v>
      </c>
      <c r="AB4" s="7">
        <v>0</v>
      </c>
      <c r="AC4" s="9">
        <v>3</v>
      </c>
      <c r="AD4" s="8">
        <v>0.25</v>
      </c>
      <c r="AE4" s="9">
        <v>0.25</v>
      </c>
    </row>
    <row r="5" spans="1:32" x14ac:dyDescent="0.4">
      <c r="A5" t="s">
        <v>2</v>
      </c>
      <c r="B5" s="5">
        <f t="shared" si="0"/>
        <v>23.75</v>
      </c>
      <c r="C5" s="8">
        <v>3</v>
      </c>
      <c r="D5" s="7">
        <v>1</v>
      </c>
      <c r="E5" s="7"/>
      <c r="F5" s="7"/>
      <c r="G5" s="7"/>
      <c r="H5" s="7"/>
      <c r="I5" s="9">
        <v>4</v>
      </c>
      <c r="J5" s="19">
        <v>0</v>
      </c>
      <c r="K5" s="7">
        <v>0.25</v>
      </c>
      <c r="L5" s="7">
        <v>0</v>
      </c>
      <c r="M5" s="7">
        <v>0.25</v>
      </c>
      <c r="N5" s="7">
        <v>0</v>
      </c>
      <c r="O5" s="7">
        <v>0.25</v>
      </c>
      <c r="P5" s="9">
        <v>0</v>
      </c>
      <c r="Q5" s="19">
        <v>1.5</v>
      </c>
      <c r="R5" s="7">
        <v>0.25</v>
      </c>
      <c r="S5" s="7">
        <v>2</v>
      </c>
      <c r="T5" s="7">
        <v>3.5</v>
      </c>
      <c r="U5" s="9">
        <v>2</v>
      </c>
      <c r="V5" s="8">
        <v>0</v>
      </c>
      <c r="W5" s="9">
        <v>0</v>
      </c>
      <c r="X5" s="8">
        <v>0</v>
      </c>
      <c r="Y5" s="7">
        <v>0</v>
      </c>
      <c r="Z5" s="9">
        <v>0</v>
      </c>
      <c r="AA5" s="8">
        <v>0.25</v>
      </c>
      <c r="AB5" s="7">
        <v>2</v>
      </c>
      <c r="AC5" s="9">
        <v>3</v>
      </c>
      <c r="AD5" s="8">
        <v>0.25</v>
      </c>
      <c r="AE5" s="9">
        <v>0.25</v>
      </c>
    </row>
    <row r="6" spans="1:32" ht="15" thickBot="1" x14ac:dyDescent="0.45">
      <c r="A6" s="2" t="s">
        <v>4</v>
      </c>
      <c r="B6" s="5">
        <f t="shared" si="0"/>
        <v>17</v>
      </c>
      <c r="C6" s="10">
        <v>3</v>
      </c>
      <c r="D6" s="11">
        <v>0.75</v>
      </c>
      <c r="E6" s="11"/>
      <c r="F6" s="11"/>
      <c r="G6" s="11"/>
      <c r="H6" s="11"/>
      <c r="I6" s="12"/>
      <c r="J6" s="20">
        <v>0.25</v>
      </c>
      <c r="K6" s="11"/>
      <c r="L6" s="11"/>
      <c r="M6" s="11">
        <v>0.25</v>
      </c>
      <c r="N6" s="11"/>
      <c r="O6" s="11"/>
      <c r="P6" s="12">
        <v>0.25</v>
      </c>
      <c r="Q6" s="20">
        <v>1.5</v>
      </c>
      <c r="R6" s="11">
        <v>0.5</v>
      </c>
      <c r="S6" s="11">
        <v>0</v>
      </c>
      <c r="T6" s="11">
        <v>3.5</v>
      </c>
      <c r="U6" s="12">
        <v>2</v>
      </c>
      <c r="V6" s="10">
        <v>0</v>
      </c>
      <c r="W6" s="12">
        <v>0</v>
      </c>
      <c r="X6" s="10">
        <v>0.5</v>
      </c>
      <c r="Y6" s="11">
        <v>0.5</v>
      </c>
      <c r="Z6" s="12">
        <v>0.5</v>
      </c>
      <c r="AA6" s="10">
        <v>0</v>
      </c>
      <c r="AB6" s="11">
        <v>2</v>
      </c>
      <c r="AC6" s="12">
        <v>1.5</v>
      </c>
      <c r="AD6" s="10">
        <v>0</v>
      </c>
      <c r="AE6" s="12">
        <v>0</v>
      </c>
    </row>
    <row r="8" spans="1:32" x14ac:dyDescent="0.4">
      <c r="A8" t="s">
        <v>13</v>
      </c>
    </row>
    <row r="9" spans="1:32" ht="15" thickBot="1" x14ac:dyDescent="0.45">
      <c r="A9" s="3"/>
      <c r="C9" s="48" t="s">
        <v>47</v>
      </c>
      <c r="D9" s="49"/>
      <c r="E9" s="49"/>
      <c r="F9" s="49"/>
      <c r="G9" s="49"/>
      <c r="H9" s="49"/>
      <c r="I9" s="53"/>
      <c r="J9" s="48" t="s">
        <v>39</v>
      </c>
      <c r="K9" s="49"/>
      <c r="L9" s="49"/>
      <c r="M9" s="49"/>
      <c r="N9" s="49"/>
      <c r="O9" s="49"/>
      <c r="P9" s="50"/>
      <c r="Q9" s="51" t="s">
        <v>23</v>
      </c>
      <c r="R9" s="52"/>
      <c r="S9" s="52"/>
      <c r="T9" s="52"/>
      <c r="U9" s="52"/>
      <c r="V9" s="51" t="s">
        <v>0</v>
      </c>
      <c r="W9" s="54"/>
      <c r="X9" s="52" t="s">
        <v>1</v>
      </c>
      <c r="Y9" s="52"/>
      <c r="Z9" s="52"/>
      <c r="AA9" s="51" t="s">
        <v>21</v>
      </c>
      <c r="AB9" s="52"/>
      <c r="AC9" s="54"/>
      <c r="AD9" s="49" t="s">
        <v>22</v>
      </c>
      <c r="AE9" s="50"/>
    </row>
    <row r="10" spans="1:32" ht="15" thickTop="1" x14ac:dyDescent="0.4">
      <c r="A10" t="s">
        <v>8</v>
      </c>
      <c r="B10" s="5">
        <f t="shared" si="0"/>
        <v>37.25</v>
      </c>
      <c r="C10" s="36">
        <v>2</v>
      </c>
      <c r="D10" s="26">
        <v>0.5</v>
      </c>
      <c r="E10" s="26">
        <v>6</v>
      </c>
      <c r="F10" s="26">
        <v>4</v>
      </c>
      <c r="G10" s="26">
        <v>2</v>
      </c>
      <c r="H10" s="26">
        <v>0.25</v>
      </c>
      <c r="I10" s="37">
        <v>6</v>
      </c>
      <c r="J10" s="14">
        <v>0.75</v>
      </c>
      <c r="K10" s="15">
        <v>0.25</v>
      </c>
      <c r="L10" s="15">
        <v>0.25</v>
      </c>
      <c r="M10" s="15">
        <v>0.25</v>
      </c>
      <c r="N10" s="15">
        <v>0.5</v>
      </c>
      <c r="O10" s="15">
        <v>2</v>
      </c>
      <c r="P10" s="16">
        <v>0.25</v>
      </c>
      <c r="Q10" s="14">
        <v>1.5</v>
      </c>
      <c r="R10" s="15">
        <v>0.25</v>
      </c>
      <c r="S10" s="15">
        <v>2</v>
      </c>
      <c r="T10" s="44">
        <v>1.5</v>
      </c>
      <c r="U10" s="16">
        <v>1</v>
      </c>
      <c r="V10" s="14">
        <v>0.25</v>
      </c>
      <c r="W10" s="38">
        <v>0.5</v>
      </c>
      <c r="X10" s="14">
        <v>0.25</v>
      </c>
      <c r="Y10" s="39">
        <v>0.25</v>
      </c>
      <c r="Z10" s="16">
        <v>0.25</v>
      </c>
      <c r="AA10" s="14">
        <v>0.25</v>
      </c>
      <c r="AB10" s="15">
        <v>2</v>
      </c>
      <c r="AC10" s="16">
        <v>1.5</v>
      </c>
      <c r="AD10" s="14">
        <v>0.25</v>
      </c>
      <c r="AE10" s="16">
        <v>0.5</v>
      </c>
      <c r="AF10" s="5"/>
    </row>
    <row r="11" spans="1:32" x14ac:dyDescent="0.4">
      <c r="A11" t="s">
        <v>7</v>
      </c>
      <c r="B11" s="5">
        <f t="shared" si="0"/>
        <v>36</v>
      </c>
      <c r="C11" s="32">
        <v>2.5</v>
      </c>
      <c r="D11" s="24"/>
      <c r="E11" s="24">
        <v>6</v>
      </c>
      <c r="F11" s="24">
        <v>4</v>
      </c>
      <c r="G11" s="24">
        <v>2</v>
      </c>
      <c r="H11" s="24"/>
      <c r="I11" s="33">
        <v>2</v>
      </c>
      <c r="J11" s="8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9">
        <v>0</v>
      </c>
      <c r="Q11" s="8">
        <v>1.5</v>
      </c>
      <c r="R11" s="7">
        <v>1</v>
      </c>
      <c r="S11" s="7">
        <v>0.25</v>
      </c>
      <c r="T11" s="7">
        <v>0.25</v>
      </c>
      <c r="U11" s="9">
        <v>0</v>
      </c>
      <c r="V11" s="8">
        <v>0</v>
      </c>
      <c r="W11" s="9">
        <v>0</v>
      </c>
      <c r="X11" s="55">
        <v>1</v>
      </c>
      <c r="Y11" s="56">
        <v>2.5</v>
      </c>
      <c r="Z11" s="57">
        <v>2</v>
      </c>
      <c r="AA11" s="8">
        <v>1</v>
      </c>
      <c r="AB11" s="7">
        <v>2</v>
      </c>
      <c r="AC11" s="9">
        <v>3</v>
      </c>
      <c r="AD11" s="8">
        <v>2</v>
      </c>
      <c r="AE11" s="57">
        <v>3</v>
      </c>
      <c r="AF11" s="5"/>
    </row>
    <row r="12" spans="1:32" x14ac:dyDescent="0.4">
      <c r="A12" s="1" t="s">
        <v>5</v>
      </c>
      <c r="B12" s="5">
        <f t="shared" si="0"/>
        <v>26.25</v>
      </c>
      <c r="C12" s="32">
        <v>1</v>
      </c>
      <c r="D12" s="24">
        <v>1</v>
      </c>
      <c r="E12" s="24">
        <v>4</v>
      </c>
      <c r="F12" s="24">
        <v>0.25</v>
      </c>
      <c r="G12" s="24">
        <v>0.25</v>
      </c>
      <c r="H12" s="24">
        <v>0.25</v>
      </c>
      <c r="I12" s="33">
        <v>0.25</v>
      </c>
      <c r="J12" s="8">
        <v>1.5</v>
      </c>
      <c r="K12" s="7">
        <v>0.25</v>
      </c>
      <c r="L12" s="7">
        <v>0.25</v>
      </c>
      <c r="M12" s="7">
        <v>2</v>
      </c>
      <c r="N12" s="7">
        <v>0</v>
      </c>
      <c r="O12" s="7">
        <v>0.25</v>
      </c>
      <c r="P12" s="9">
        <v>0.5</v>
      </c>
      <c r="Q12" s="8">
        <v>1.5</v>
      </c>
      <c r="R12" s="56">
        <v>2</v>
      </c>
      <c r="S12" s="7">
        <v>2</v>
      </c>
      <c r="T12" s="56">
        <v>1.5</v>
      </c>
      <c r="U12" s="9">
        <v>2</v>
      </c>
      <c r="V12" s="8">
        <v>0.5</v>
      </c>
      <c r="W12" s="9">
        <v>0</v>
      </c>
      <c r="X12" s="55">
        <v>0.75</v>
      </c>
      <c r="Y12" s="7">
        <v>1</v>
      </c>
      <c r="Z12" s="9">
        <v>0.5</v>
      </c>
      <c r="AA12" s="8">
        <v>1</v>
      </c>
      <c r="AB12" s="7">
        <v>0</v>
      </c>
      <c r="AC12" s="9">
        <v>1</v>
      </c>
      <c r="AD12" s="8">
        <v>0.25</v>
      </c>
      <c r="AE12" s="9">
        <v>0.5</v>
      </c>
      <c r="AF12" s="5"/>
    </row>
    <row r="13" spans="1:32" x14ac:dyDescent="0.4">
      <c r="A13" s="1" t="s">
        <v>9</v>
      </c>
      <c r="B13" s="5">
        <f t="shared" si="0"/>
        <v>19.75</v>
      </c>
      <c r="C13" s="32">
        <v>3</v>
      </c>
      <c r="D13" s="24">
        <v>0.25</v>
      </c>
      <c r="E13" s="24">
        <v>3</v>
      </c>
      <c r="F13" s="24">
        <v>0.25</v>
      </c>
      <c r="G13" s="24">
        <v>0.25</v>
      </c>
      <c r="H13" s="24">
        <v>0.25</v>
      </c>
      <c r="I13" s="33">
        <v>1.5</v>
      </c>
      <c r="J13" s="8">
        <v>0</v>
      </c>
      <c r="K13" s="7">
        <v>0.25</v>
      </c>
      <c r="L13" s="7">
        <v>0</v>
      </c>
      <c r="M13" s="7">
        <v>0.25</v>
      </c>
      <c r="N13" s="7">
        <v>0</v>
      </c>
      <c r="O13" s="7">
        <v>0.25</v>
      </c>
      <c r="P13" s="9">
        <v>0.25</v>
      </c>
      <c r="Q13" s="8">
        <v>0.25</v>
      </c>
      <c r="R13" s="7">
        <v>1.25</v>
      </c>
      <c r="S13" s="7">
        <v>0.25</v>
      </c>
      <c r="T13" s="7">
        <v>0.5</v>
      </c>
      <c r="U13" s="9">
        <v>0.25</v>
      </c>
      <c r="V13" s="8">
        <v>0.25</v>
      </c>
      <c r="W13" s="17">
        <v>0</v>
      </c>
      <c r="X13" s="55">
        <v>1.5</v>
      </c>
      <c r="Y13" s="13">
        <v>0.5</v>
      </c>
      <c r="Z13" s="9">
        <v>1.5</v>
      </c>
      <c r="AA13" s="8">
        <v>0</v>
      </c>
      <c r="AB13" s="7">
        <v>0</v>
      </c>
      <c r="AC13" s="9">
        <v>1.5</v>
      </c>
      <c r="AD13" s="8">
        <v>2</v>
      </c>
      <c r="AE13" s="9">
        <v>0.5</v>
      </c>
      <c r="AF13" s="5"/>
    </row>
    <row r="14" spans="1:32" x14ac:dyDescent="0.4">
      <c r="A14" t="s">
        <v>6</v>
      </c>
      <c r="B14" s="5">
        <f t="shared" si="0"/>
        <v>17.5</v>
      </c>
      <c r="C14" s="32">
        <v>1.5</v>
      </c>
      <c r="D14" s="24">
        <v>0.75</v>
      </c>
      <c r="E14" s="24">
        <v>0.25</v>
      </c>
      <c r="F14" s="24"/>
      <c r="G14" s="24"/>
      <c r="H14" s="24"/>
      <c r="I14" s="33"/>
      <c r="J14" s="8">
        <v>0</v>
      </c>
      <c r="K14" s="7">
        <v>0.25</v>
      </c>
      <c r="L14" s="7">
        <v>0</v>
      </c>
      <c r="M14" s="7">
        <v>0</v>
      </c>
      <c r="N14" s="7">
        <v>0</v>
      </c>
      <c r="O14" s="7">
        <v>0</v>
      </c>
      <c r="P14" s="9">
        <v>0</v>
      </c>
      <c r="Q14" s="8">
        <v>1.5</v>
      </c>
      <c r="R14" s="7">
        <v>1</v>
      </c>
      <c r="S14" s="7">
        <v>2</v>
      </c>
      <c r="T14" s="7">
        <v>0</v>
      </c>
      <c r="U14" s="9">
        <v>0.25</v>
      </c>
      <c r="V14" s="8">
        <v>1.5</v>
      </c>
      <c r="W14" s="9">
        <v>0.5</v>
      </c>
      <c r="X14" s="8">
        <v>0.5</v>
      </c>
      <c r="Y14" s="7">
        <v>0.5</v>
      </c>
      <c r="Z14" s="9">
        <v>0.5</v>
      </c>
      <c r="AA14" s="8">
        <v>0.25</v>
      </c>
      <c r="AB14" s="7">
        <v>2</v>
      </c>
      <c r="AC14" s="9">
        <v>2</v>
      </c>
      <c r="AD14" s="8">
        <v>2</v>
      </c>
      <c r="AE14" s="9">
        <v>0.25</v>
      </c>
      <c r="AF14" s="5"/>
    </row>
    <row r="15" spans="1:32" ht="15" thickBot="1" x14ac:dyDescent="0.45">
      <c r="A15" s="2" t="s">
        <v>10</v>
      </c>
      <c r="B15" s="5">
        <f t="shared" si="0"/>
        <v>16.5</v>
      </c>
      <c r="C15" s="34">
        <v>3</v>
      </c>
      <c r="D15" s="25">
        <v>0.75</v>
      </c>
      <c r="E15" s="25"/>
      <c r="F15" s="25"/>
      <c r="G15" s="25"/>
      <c r="H15" s="25"/>
      <c r="I15" s="35"/>
      <c r="J15" s="10">
        <v>0</v>
      </c>
      <c r="K15" s="11">
        <v>0.25</v>
      </c>
      <c r="L15" s="11">
        <v>0</v>
      </c>
      <c r="M15" s="11">
        <v>0</v>
      </c>
      <c r="N15" s="11">
        <v>0</v>
      </c>
      <c r="O15" s="11">
        <v>0</v>
      </c>
      <c r="P15" s="12">
        <v>0</v>
      </c>
      <c r="Q15" s="10">
        <v>1.5</v>
      </c>
      <c r="R15" s="11">
        <v>0</v>
      </c>
      <c r="S15" s="11">
        <v>2</v>
      </c>
      <c r="T15" s="11">
        <v>0.5</v>
      </c>
      <c r="U15" s="12">
        <v>0</v>
      </c>
      <c r="V15" s="10">
        <v>0</v>
      </c>
      <c r="W15" s="18">
        <v>0</v>
      </c>
      <c r="X15" s="10">
        <v>0.75</v>
      </c>
      <c r="Y15" s="58">
        <v>2</v>
      </c>
      <c r="Z15" s="12">
        <v>1</v>
      </c>
      <c r="AA15" s="10">
        <v>0</v>
      </c>
      <c r="AB15" s="11">
        <v>0</v>
      </c>
      <c r="AC15" s="12">
        <v>1.5</v>
      </c>
      <c r="AD15" s="10">
        <v>2</v>
      </c>
      <c r="AE15" s="12">
        <v>1.25</v>
      </c>
      <c r="AF15" s="5"/>
    </row>
    <row r="17" spans="1:39" x14ac:dyDescent="0.4">
      <c r="A17" t="s">
        <v>14</v>
      </c>
    </row>
    <row r="18" spans="1:39" ht="15" thickBot="1" x14ac:dyDescent="0.45">
      <c r="C18" s="48" t="s">
        <v>47</v>
      </c>
      <c r="D18" s="49"/>
      <c r="E18" s="49"/>
      <c r="F18" s="49"/>
      <c r="G18" s="49"/>
      <c r="H18" s="49"/>
      <c r="I18" s="53"/>
      <c r="J18" s="48" t="s">
        <v>39</v>
      </c>
      <c r="K18" s="49"/>
      <c r="L18" s="49"/>
      <c r="M18" s="49"/>
      <c r="N18" s="49"/>
      <c r="O18" s="49"/>
      <c r="P18" s="50"/>
      <c r="Q18" s="51" t="s">
        <v>23</v>
      </c>
      <c r="R18" s="52"/>
      <c r="S18" s="52"/>
      <c r="T18" s="52"/>
      <c r="U18" s="52"/>
      <c r="V18" s="52" t="s">
        <v>1</v>
      </c>
      <c r="W18" s="52"/>
      <c r="X18" s="52"/>
      <c r="Y18" s="48" t="s">
        <v>58</v>
      </c>
      <c r="Z18" s="49"/>
      <c r="AA18" s="49"/>
      <c r="AB18" s="49"/>
      <c r="AC18" s="50"/>
      <c r="AD18" s="48" t="s">
        <v>59</v>
      </c>
      <c r="AE18" s="49"/>
      <c r="AF18" s="49"/>
      <c r="AG18" s="50"/>
      <c r="AH18" s="48" t="s">
        <v>61</v>
      </c>
      <c r="AI18" s="49"/>
      <c r="AJ18" s="50"/>
    </row>
    <row r="19" spans="1:39" x14ac:dyDescent="0.4">
      <c r="A19" t="s">
        <v>15</v>
      </c>
      <c r="B19">
        <f t="shared" ref="B19:B24" si="1">SUM(C19:AN19)</f>
        <v>67.92</v>
      </c>
      <c r="C19" s="36">
        <v>3</v>
      </c>
      <c r="D19" s="26">
        <v>0.5</v>
      </c>
      <c r="E19" s="26">
        <v>8</v>
      </c>
      <c r="F19" s="26">
        <v>3</v>
      </c>
      <c r="G19" s="26">
        <v>0.5</v>
      </c>
      <c r="H19" s="26">
        <v>0.25</v>
      </c>
      <c r="I19" s="37">
        <v>4</v>
      </c>
      <c r="J19" s="14">
        <v>0.25</v>
      </c>
      <c r="K19" s="15">
        <v>2</v>
      </c>
      <c r="L19" s="15">
        <v>0.25</v>
      </c>
      <c r="M19" s="15">
        <v>2</v>
      </c>
      <c r="N19" s="15">
        <v>1</v>
      </c>
      <c r="O19" s="15">
        <v>0.25</v>
      </c>
      <c r="P19" s="16">
        <v>2</v>
      </c>
      <c r="Q19" s="14">
        <v>1.5</v>
      </c>
      <c r="R19" s="44">
        <v>2</v>
      </c>
      <c r="S19" s="15">
        <v>2</v>
      </c>
      <c r="T19" s="15">
        <v>3.5</v>
      </c>
      <c r="U19" s="16">
        <v>2</v>
      </c>
      <c r="V19" s="14">
        <v>1.5</v>
      </c>
      <c r="W19" s="15">
        <v>3</v>
      </c>
      <c r="X19" s="16">
        <v>2.5</v>
      </c>
      <c r="Y19" s="14">
        <v>2</v>
      </c>
      <c r="Z19" s="15">
        <v>0.25</v>
      </c>
      <c r="AA19" s="40">
        <v>0.25</v>
      </c>
      <c r="AB19" s="40">
        <v>0.25</v>
      </c>
      <c r="AC19" s="16">
        <v>2</v>
      </c>
      <c r="AD19" s="14">
        <v>2</v>
      </c>
      <c r="AE19" s="26">
        <v>4</v>
      </c>
      <c r="AF19" s="26">
        <v>1</v>
      </c>
      <c r="AG19" s="16">
        <v>2</v>
      </c>
      <c r="AH19" s="14">
        <v>3.34</v>
      </c>
      <c r="AI19" s="27">
        <v>2.5</v>
      </c>
      <c r="AJ19" s="16">
        <v>3.33</v>
      </c>
      <c r="AK19" s="4"/>
      <c r="AL19" s="4"/>
      <c r="AM19" s="4"/>
    </row>
    <row r="20" spans="1:39" x14ac:dyDescent="0.4">
      <c r="A20" t="s">
        <v>19</v>
      </c>
      <c r="B20">
        <f t="shared" si="1"/>
        <v>54.25</v>
      </c>
      <c r="C20" s="32">
        <v>3</v>
      </c>
      <c r="D20" s="24">
        <v>1</v>
      </c>
      <c r="E20" s="24">
        <v>8</v>
      </c>
      <c r="F20" s="24">
        <v>4</v>
      </c>
      <c r="G20" s="24">
        <v>3</v>
      </c>
      <c r="H20" s="24">
        <v>4</v>
      </c>
      <c r="I20" s="33"/>
      <c r="J20" s="8">
        <v>1.5</v>
      </c>
      <c r="K20" s="7">
        <v>2</v>
      </c>
      <c r="L20" s="7">
        <v>1.75</v>
      </c>
      <c r="M20" s="7">
        <v>2</v>
      </c>
      <c r="N20" s="7">
        <v>1.5</v>
      </c>
      <c r="O20" s="7">
        <v>2</v>
      </c>
      <c r="P20" s="9">
        <v>2</v>
      </c>
      <c r="Q20" s="8">
        <v>1.5</v>
      </c>
      <c r="R20" s="7">
        <v>1</v>
      </c>
      <c r="S20" s="7">
        <v>2</v>
      </c>
      <c r="T20" s="7">
        <v>0.25</v>
      </c>
      <c r="U20" s="9">
        <v>2</v>
      </c>
      <c r="V20" s="8">
        <v>0.5</v>
      </c>
      <c r="W20" s="7">
        <v>0.5</v>
      </c>
      <c r="X20" s="9">
        <v>0.5</v>
      </c>
      <c r="Y20" s="8">
        <v>2</v>
      </c>
      <c r="Z20" s="7">
        <v>0.25</v>
      </c>
      <c r="AA20" s="41">
        <v>0.25</v>
      </c>
      <c r="AB20" s="41">
        <v>0.25</v>
      </c>
      <c r="AC20" s="9"/>
      <c r="AD20" s="8">
        <v>2</v>
      </c>
      <c r="AE20" s="24">
        <v>3.5</v>
      </c>
      <c r="AF20" s="24">
        <v>0</v>
      </c>
      <c r="AG20" s="17">
        <v>2</v>
      </c>
      <c r="AH20" s="8">
        <v>0</v>
      </c>
      <c r="AI20" s="19">
        <v>0</v>
      </c>
      <c r="AJ20" s="9">
        <v>0</v>
      </c>
    </row>
    <row r="21" spans="1:39" x14ac:dyDescent="0.4">
      <c r="A21" t="s">
        <v>16</v>
      </c>
      <c r="B21">
        <f t="shared" si="1"/>
        <v>48.92</v>
      </c>
      <c r="C21" s="32">
        <v>3</v>
      </c>
      <c r="D21" s="24">
        <v>1</v>
      </c>
      <c r="E21" s="24">
        <v>4</v>
      </c>
      <c r="F21" s="24">
        <v>2</v>
      </c>
      <c r="G21" s="24">
        <v>1.5</v>
      </c>
      <c r="H21" s="24">
        <v>0.25</v>
      </c>
      <c r="I21" s="33">
        <v>0.25</v>
      </c>
      <c r="J21" s="8">
        <v>0</v>
      </c>
      <c r="K21" s="7">
        <v>2</v>
      </c>
      <c r="L21" s="7">
        <v>0</v>
      </c>
      <c r="M21" s="7">
        <v>2</v>
      </c>
      <c r="N21" s="7">
        <v>0</v>
      </c>
      <c r="O21" s="7">
        <v>0.25</v>
      </c>
      <c r="P21" s="9">
        <v>2</v>
      </c>
      <c r="Q21" s="8">
        <v>1.5</v>
      </c>
      <c r="R21" s="56">
        <v>2</v>
      </c>
      <c r="S21" s="7">
        <v>2</v>
      </c>
      <c r="T21" s="13">
        <v>3.5</v>
      </c>
      <c r="U21" s="9">
        <v>2</v>
      </c>
      <c r="V21" s="8">
        <v>0.75</v>
      </c>
      <c r="W21" s="7">
        <v>0</v>
      </c>
      <c r="X21" s="9">
        <v>0</v>
      </c>
      <c r="Y21" s="8">
        <v>2</v>
      </c>
      <c r="Z21" s="7">
        <v>0.25</v>
      </c>
      <c r="AA21" s="41">
        <v>0.25</v>
      </c>
      <c r="AB21" s="41">
        <v>0.25</v>
      </c>
      <c r="AC21" s="9">
        <v>1</v>
      </c>
      <c r="AD21" s="8">
        <v>0</v>
      </c>
      <c r="AE21" s="24">
        <v>4</v>
      </c>
      <c r="AF21" s="24">
        <v>0</v>
      </c>
      <c r="AG21" s="17">
        <v>2</v>
      </c>
      <c r="AH21" s="8">
        <v>3.34</v>
      </c>
      <c r="AI21" s="19">
        <v>2.5</v>
      </c>
      <c r="AJ21" s="9">
        <v>3.33</v>
      </c>
    </row>
    <row r="22" spans="1:39" x14ac:dyDescent="0.4">
      <c r="A22" t="s">
        <v>27</v>
      </c>
      <c r="B22">
        <f t="shared" si="1"/>
        <v>48.5</v>
      </c>
      <c r="C22" s="32">
        <v>1.5</v>
      </c>
      <c r="D22" s="24">
        <v>1</v>
      </c>
      <c r="E22" s="24">
        <v>7</v>
      </c>
      <c r="F22" s="24">
        <v>4</v>
      </c>
      <c r="G22" s="24"/>
      <c r="H22" s="24">
        <v>0.25</v>
      </c>
      <c r="I22" s="33">
        <v>2</v>
      </c>
      <c r="J22" s="8">
        <v>0.25</v>
      </c>
      <c r="K22" s="7">
        <v>2</v>
      </c>
      <c r="L22" s="7">
        <v>0.25</v>
      </c>
      <c r="M22" s="7">
        <v>2</v>
      </c>
      <c r="N22" s="7">
        <v>1</v>
      </c>
      <c r="O22" s="7">
        <v>0.25</v>
      </c>
      <c r="P22" s="9">
        <v>1</v>
      </c>
      <c r="Q22" s="8">
        <v>0.25</v>
      </c>
      <c r="R22" s="7">
        <v>1.25</v>
      </c>
      <c r="S22" s="7">
        <v>0.5</v>
      </c>
      <c r="T22" s="7">
        <v>1</v>
      </c>
      <c r="U22" s="9">
        <v>0</v>
      </c>
      <c r="V22" s="8">
        <v>0.75</v>
      </c>
      <c r="W22" s="7">
        <v>2.5</v>
      </c>
      <c r="X22" s="9">
        <v>2</v>
      </c>
      <c r="Y22" s="8">
        <v>2</v>
      </c>
      <c r="Z22" s="7">
        <v>1</v>
      </c>
      <c r="AA22" s="41">
        <v>0.25</v>
      </c>
      <c r="AB22" s="41">
        <v>0.25</v>
      </c>
      <c r="AC22" s="9">
        <v>2</v>
      </c>
      <c r="AD22" s="8">
        <v>2</v>
      </c>
      <c r="AE22" s="24">
        <v>0.25</v>
      </c>
      <c r="AF22" s="24">
        <v>1</v>
      </c>
      <c r="AG22" s="9">
        <v>2</v>
      </c>
      <c r="AH22" s="8">
        <v>2.5</v>
      </c>
      <c r="AI22" s="19">
        <v>2</v>
      </c>
      <c r="AJ22" s="9">
        <v>2.5</v>
      </c>
    </row>
    <row r="23" spans="1:39" x14ac:dyDescent="0.4">
      <c r="A23" s="1" t="s">
        <v>17</v>
      </c>
      <c r="B23">
        <f t="shared" si="1"/>
        <v>44.75</v>
      </c>
      <c r="C23" s="32">
        <v>1.5</v>
      </c>
      <c r="D23" s="24"/>
      <c r="E23" s="24">
        <v>7</v>
      </c>
      <c r="F23" s="24">
        <v>4</v>
      </c>
      <c r="G23" s="24">
        <v>2</v>
      </c>
      <c r="H23" s="24">
        <v>2</v>
      </c>
      <c r="I23" s="33">
        <v>5</v>
      </c>
      <c r="J23" s="8">
        <v>0.25</v>
      </c>
      <c r="K23" s="7">
        <v>1.5</v>
      </c>
      <c r="L23" s="7">
        <v>0.25</v>
      </c>
      <c r="M23" s="7">
        <v>0</v>
      </c>
      <c r="N23" s="7">
        <v>0</v>
      </c>
      <c r="O23" s="7">
        <v>0</v>
      </c>
      <c r="P23" s="9">
        <v>0</v>
      </c>
      <c r="Q23" s="8">
        <v>1.5</v>
      </c>
      <c r="R23" s="56">
        <v>2</v>
      </c>
      <c r="S23" s="7">
        <v>2</v>
      </c>
      <c r="T23" s="7">
        <v>0</v>
      </c>
      <c r="U23" s="9">
        <v>0</v>
      </c>
      <c r="V23" s="8">
        <v>0.75</v>
      </c>
      <c r="W23" s="7">
        <v>2.5</v>
      </c>
      <c r="X23" s="9">
        <v>2</v>
      </c>
      <c r="Y23" s="8">
        <v>2</v>
      </c>
      <c r="Z23" s="7"/>
      <c r="AA23" s="7"/>
      <c r="AB23" s="7"/>
      <c r="AC23" s="7"/>
      <c r="AD23" s="8">
        <v>1.5</v>
      </c>
      <c r="AE23" s="24">
        <v>0.25</v>
      </c>
      <c r="AF23" s="24">
        <v>0.25</v>
      </c>
      <c r="AG23" s="17">
        <v>2</v>
      </c>
      <c r="AH23" s="8">
        <v>2</v>
      </c>
      <c r="AI23" s="19">
        <v>2.5</v>
      </c>
      <c r="AJ23" s="9">
        <v>0</v>
      </c>
    </row>
    <row r="24" spans="1:39" ht="15" thickBot="1" x14ac:dyDescent="0.45">
      <c r="A24" s="2" t="s">
        <v>18</v>
      </c>
      <c r="B24">
        <f t="shared" si="1"/>
        <v>42.17</v>
      </c>
      <c r="C24" s="34">
        <v>2.5</v>
      </c>
      <c r="D24" s="25">
        <v>0.75</v>
      </c>
      <c r="E24" s="25">
        <v>8</v>
      </c>
      <c r="F24" s="25">
        <v>4</v>
      </c>
      <c r="G24" s="25"/>
      <c r="H24" s="25">
        <v>0.25</v>
      </c>
      <c r="I24" s="35">
        <v>2</v>
      </c>
      <c r="J24" s="10">
        <v>1.5</v>
      </c>
      <c r="K24" s="11">
        <v>2</v>
      </c>
      <c r="L24" s="11">
        <v>2</v>
      </c>
      <c r="M24" s="11">
        <v>0</v>
      </c>
      <c r="N24" s="11">
        <v>0</v>
      </c>
      <c r="O24" s="11">
        <v>0</v>
      </c>
      <c r="P24" s="12">
        <v>0</v>
      </c>
      <c r="Q24" s="10">
        <v>1.5</v>
      </c>
      <c r="R24" s="58">
        <v>2</v>
      </c>
      <c r="S24" s="11">
        <v>1.75</v>
      </c>
      <c r="T24" s="11">
        <v>1</v>
      </c>
      <c r="U24" s="12">
        <v>0</v>
      </c>
      <c r="V24" s="10">
        <v>0</v>
      </c>
      <c r="W24" s="11">
        <v>0</v>
      </c>
      <c r="X24" s="12">
        <v>0</v>
      </c>
      <c r="Y24" s="10">
        <v>2</v>
      </c>
      <c r="Z24" s="11"/>
      <c r="AA24" s="42"/>
      <c r="AB24" s="42"/>
      <c r="AC24" s="12"/>
      <c r="AD24" s="10">
        <v>2</v>
      </c>
      <c r="AE24" s="25">
        <v>0.25</v>
      </c>
      <c r="AF24" s="25">
        <v>0</v>
      </c>
      <c r="AG24" s="12">
        <v>2</v>
      </c>
      <c r="AH24" s="10">
        <v>3.34</v>
      </c>
      <c r="AI24" s="20">
        <v>3.33</v>
      </c>
      <c r="AJ24" s="12">
        <v>0</v>
      </c>
    </row>
    <row r="26" spans="1:39" x14ac:dyDescent="0.4">
      <c r="A26" t="s">
        <v>24</v>
      </c>
      <c r="AC26" s="47"/>
      <c r="AD26" s="47"/>
      <c r="AE26" s="47"/>
      <c r="AF26" s="47"/>
    </row>
    <row r="27" spans="1:39" ht="15" thickBot="1" x14ac:dyDescent="0.45">
      <c r="A27" s="3"/>
      <c r="C27" s="48" t="s">
        <v>47</v>
      </c>
      <c r="D27" s="49"/>
      <c r="E27" s="49"/>
      <c r="F27" s="49"/>
      <c r="G27" s="49"/>
      <c r="H27" s="49"/>
      <c r="I27" s="53"/>
      <c r="J27" s="48" t="s">
        <v>56</v>
      </c>
      <c r="K27" s="49"/>
      <c r="L27" s="49"/>
      <c r="M27" s="49"/>
      <c r="N27" s="50"/>
      <c r="O27" s="51" t="s">
        <v>23</v>
      </c>
      <c r="P27" s="52"/>
      <c r="Q27" s="52"/>
      <c r="R27" s="52"/>
      <c r="S27" s="52"/>
      <c r="T27" s="48" t="s">
        <v>55</v>
      </c>
      <c r="U27" s="49"/>
      <c r="V27" s="49"/>
      <c r="W27" s="50"/>
      <c r="X27" s="48" t="s">
        <v>58</v>
      </c>
      <c r="Y27" s="49"/>
      <c r="Z27" s="49"/>
      <c r="AA27" s="49"/>
      <c r="AB27" s="50"/>
      <c r="AC27" s="48" t="s">
        <v>59</v>
      </c>
      <c r="AD27" s="49"/>
      <c r="AE27" s="49"/>
      <c r="AF27" s="50"/>
      <c r="AG27" s="48" t="s">
        <v>60</v>
      </c>
      <c r="AH27" s="49"/>
      <c r="AI27" s="49"/>
      <c r="AJ27" s="50"/>
      <c r="AK27" s="48" t="s">
        <v>61</v>
      </c>
      <c r="AL27" s="49"/>
      <c r="AM27" s="50"/>
    </row>
    <row r="28" spans="1:39" ht="15" thickTop="1" x14ac:dyDescent="0.4">
      <c r="A28" s="1" t="s">
        <v>33</v>
      </c>
      <c r="B28">
        <f t="shared" ref="B28:B33" si="2">SUM(C28:AM28)</f>
        <v>57.17</v>
      </c>
      <c r="C28" s="36">
        <v>3</v>
      </c>
      <c r="D28" s="26">
        <v>2</v>
      </c>
      <c r="E28" s="26">
        <v>8</v>
      </c>
      <c r="F28" s="26">
        <v>4</v>
      </c>
      <c r="G28" s="26">
        <v>3</v>
      </c>
      <c r="H28" s="26">
        <v>5</v>
      </c>
      <c r="I28" s="37">
        <v>6</v>
      </c>
      <c r="J28" s="14"/>
      <c r="K28" s="15"/>
      <c r="L28" s="15"/>
      <c r="M28" s="15"/>
      <c r="N28" s="16"/>
      <c r="O28" s="14">
        <v>0</v>
      </c>
      <c r="P28" s="44">
        <v>1.75</v>
      </c>
      <c r="Q28" s="15">
        <v>2</v>
      </c>
      <c r="R28" s="15">
        <v>0.25</v>
      </c>
      <c r="S28" s="16">
        <v>0</v>
      </c>
      <c r="T28" s="14">
        <v>2</v>
      </c>
      <c r="U28" s="26">
        <v>1</v>
      </c>
      <c r="V28" s="26">
        <v>1.5</v>
      </c>
      <c r="W28" s="16">
        <v>4</v>
      </c>
      <c r="X28" s="14"/>
      <c r="Y28" s="15"/>
      <c r="Z28" s="40"/>
      <c r="AA28" s="40"/>
      <c r="AB28" s="16"/>
      <c r="AC28" s="14">
        <v>2</v>
      </c>
      <c r="AD28" s="26">
        <v>1</v>
      </c>
      <c r="AE28" s="26">
        <v>0.25</v>
      </c>
      <c r="AF28" s="16">
        <v>0.25</v>
      </c>
      <c r="AG28" s="14">
        <v>0.25</v>
      </c>
      <c r="AH28" s="27">
        <v>0.25</v>
      </c>
      <c r="AI28" s="15">
        <v>0.25</v>
      </c>
      <c r="AJ28" s="16">
        <v>0.25</v>
      </c>
      <c r="AK28" s="14">
        <v>3.34</v>
      </c>
      <c r="AL28" s="27">
        <v>2.5</v>
      </c>
      <c r="AM28" s="16">
        <v>3.33</v>
      </c>
    </row>
    <row r="29" spans="1:39" x14ac:dyDescent="0.4">
      <c r="A29" t="s">
        <v>28</v>
      </c>
      <c r="B29">
        <f t="shared" si="2"/>
        <v>54.83</v>
      </c>
      <c r="C29" s="32">
        <v>2</v>
      </c>
      <c r="D29" s="24">
        <v>1</v>
      </c>
      <c r="E29" s="24">
        <v>6</v>
      </c>
      <c r="F29" s="24">
        <v>3</v>
      </c>
      <c r="G29" s="24">
        <v>0.25</v>
      </c>
      <c r="H29" s="24">
        <v>0.25</v>
      </c>
      <c r="I29" s="33">
        <v>4</v>
      </c>
      <c r="J29" s="8">
        <v>2</v>
      </c>
      <c r="K29" s="7">
        <v>2</v>
      </c>
      <c r="L29" s="7"/>
      <c r="M29" s="7"/>
      <c r="N29" s="9"/>
      <c r="O29" s="8">
        <v>1.5</v>
      </c>
      <c r="P29" s="56">
        <v>2</v>
      </c>
      <c r="Q29" s="7">
        <v>2</v>
      </c>
      <c r="R29" s="56">
        <v>3.5</v>
      </c>
      <c r="S29" s="9">
        <v>2</v>
      </c>
      <c r="T29" s="55">
        <v>2</v>
      </c>
      <c r="U29" s="59">
        <v>1</v>
      </c>
      <c r="V29" s="59">
        <v>3</v>
      </c>
      <c r="W29" s="57">
        <v>6</v>
      </c>
      <c r="X29" s="8">
        <v>2</v>
      </c>
      <c r="Y29" s="7"/>
      <c r="Z29" s="41"/>
      <c r="AA29" s="41"/>
      <c r="AB29" s="9"/>
      <c r="AC29" s="8">
        <v>2</v>
      </c>
      <c r="AD29" s="24">
        <v>0.25</v>
      </c>
      <c r="AE29" s="24">
        <v>0</v>
      </c>
      <c r="AF29" s="9">
        <v>0.25</v>
      </c>
      <c r="AG29" s="8">
        <v>2</v>
      </c>
      <c r="AH29" s="19">
        <v>0.25</v>
      </c>
      <c r="AI29" s="7">
        <v>0.25</v>
      </c>
      <c r="AJ29" s="9">
        <v>0.25</v>
      </c>
      <c r="AK29" s="8">
        <v>0.25</v>
      </c>
      <c r="AL29" s="19">
        <v>0.5</v>
      </c>
      <c r="AM29" s="9">
        <v>3.33</v>
      </c>
    </row>
    <row r="30" spans="1:39" x14ac:dyDescent="0.4">
      <c r="A30" s="1" t="s">
        <v>30</v>
      </c>
      <c r="B30">
        <f t="shared" si="2"/>
        <v>45.59</v>
      </c>
      <c r="C30" s="32">
        <v>3</v>
      </c>
      <c r="D30" s="24">
        <v>1</v>
      </c>
      <c r="E30" s="24">
        <v>8</v>
      </c>
      <c r="F30" s="24"/>
      <c r="G30" s="24"/>
      <c r="H30" s="24"/>
      <c r="I30" s="33"/>
      <c r="J30" s="8">
        <v>0.25</v>
      </c>
      <c r="K30" s="7">
        <v>2</v>
      </c>
      <c r="L30" s="7">
        <v>0.5</v>
      </c>
      <c r="M30" s="7">
        <v>0.5</v>
      </c>
      <c r="N30" s="9">
        <v>0.5</v>
      </c>
      <c r="O30" s="8">
        <v>1.5</v>
      </c>
      <c r="P30" s="56">
        <v>2</v>
      </c>
      <c r="Q30" s="7">
        <v>2</v>
      </c>
      <c r="R30" s="7">
        <v>0.25</v>
      </c>
      <c r="S30" s="9">
        <v>2</v>
      </c>
      <c r="T30" s="8"/>
      <c r="U30" s="24"/>
      <c r="V30" s="24"/>
      <c r="W30" s="17"/>
      <c r="X30" s="8">
        <v>2</v>
      </c>
      <c r="Y30" s="7"/>
      <c r="Z30" s="41"/>
      <c r="AA30" s="41"/>
      <c r="AB30" s="9"/>
      <c r="AC30" s="8">
        <v>2</v>
      </c>
      <c r="AD30" s="24">
        <v>4</v>
      </c>
      <c r="AE30" s="24">
        <v>4</v>
      </c>
      <c r="AF30" s="9">
        <v>0.25</v>
      </c>
      <c r="AG30" s="8">
        <v>2</v>
      </c>
      <c r="AH30" s="19">
        <v>0.25</v>
      </c>
      <c r="AI30" s="7">
        <v>1.5</v>
      </c>
      <c r="AJ30" s="9">
        <v>0.25</v>
      </c>
      <c r="AK30" s="8">
        <v>3.34</v>
      </c>
      <c r="AL30" s="19">
        <v>2.5</v>
      </c>
      <c r="AM30" s="9">
        <v>0</v>
      </c>
    </row>
    <row r="31" spans="1:39" x14ac:dyDescent="0.4">
      <c r="A31" t="s">
        <v>29</v>
      </c>
      <c r="B31">
        <f t="shared" si="2"/>
        <v>39.75</v>
      </c>
      <c r="C31" s="32">
        <v>2.5</v>
      </c>
      <c r="D31" s="24">
        <v>0.5</v>
      </c>
      <c r="E31" s="24">
        <v>8</v>
      </c>
      <c r="F31" s="24"/>
      <c r="G31" s="24">
        <v>1</v>
      </c>
      <c r="H31" s="24"/>
      <c r="I31" s="33"/>
      <c r="J31" s="8">
        <v>0.25</v>
      </c>
      <c r="K31" s="7">
        <v>2</v>
      </c>
      <c r="L31" s="7">
        <v>2</v>
      </c>
      <c r="M31" s="7">
        <v>0.25</v>
      </c>
      <c r="N31" s="9">
        <v>0.25</v>
      </c>
      <c r="O31" s="8">
        <v>1.5</v>
      </c>
      <c r="P31" s="56">
        <v>1</v>
      </c>
      <c r="Q31" s="7">
        <v>1.75</v>
      </c>
      <c r="R31" s="7">
        <v>3</v>
      </c>
      <c r="S31" s="9">
        <v>2</v>
      </c>
      <c r="T31" s="8">
        <v>0.25</v>
      </c>
      <c r="U31" s="24"/>
      <c r="V31" s="24"/>
      <c r="W31" s="9">
        <v>0.25</v>
      </c>
      <c r="X31" s="8">
        <v>2</v>
      </c>
      <c r="Y31" s="7"/>
      <c r="Z31" s="41"/>
      <c r="AA31" s="41"/>
      <c r="AB31" s="9">
        <v>2</v>
      </c>
      <c r="AC31" s="8">
        <v>2</v>
      </c>
      <c r="AD31" s="24">
        <v>0.25</v>
      </c>
      <c r="AE31" s="24">
        <v>2</v>
      </c>
      <c r="AF31" s="9">
        <v>2</v>
      </c>
      <c r="AG31" s="8">
        <v>0</v>
      </c>
      <c r="AH31" s="19">
        <v>0</v>
      </c>
      <c r="AI31" s="7">
        <v>0</v>
      </c>
      <c r="AJ31" s="9">
        <v>0</v>
      </c>
      <c r="AK31" s="8">
        <v>3</v>
      </c>
      <c r="AL31" s="19">
        <v>0</v>
      </c>
      <c r="AM31" s="9">
        <v>0</v>
      </c>
    </row>
    <row r="32" spans="1:39" x14ac:dyDescent="0.4">
      <c r="A32" s="4" t="s">
        <v>31</v>
      </c>
      <c r="B32">
        <f t="shared" si="2"/>
        <v>37.5</v>
      </c>
      <c r="C32" s="32">
        <v>3</v>
      </c>
      <c r="D32" s="24">
        <v>1</v>
      </c>
      <c r="E32" s="24">
        <v>8</v>
      </c>
      <c r="F32" s="24">
        <v>4</v>
      </c>
      <c r="G32" s="24">
        <v>2.5</v>
      </c>
      <c r="H32" s="24">
        <v>3</v>
      </c>
      <c r="I32" s="33">
        <v>1</v>
      </c>
      <c r="J32" s="8"/>
      <c r="K32" s="7"/>
      <c r="L32" s="7"/>
      <c r="M32" s="7"/>
      <c r="N32" s="9"/>
      <c r="O32" s="8">
        <v>1.5</v>
      </c>
      <c r="P32" s="56">
        <v>1.75</v>
      </c>
      <c r="Q32" s="7">
        <v>2</v>
      </c>
      <c r="R32" s="7">
        <v>0.25</v>
      </c>
      <c r="S32" s="9">
        <v>2</v>
      </c>
      <c r="T32" s="8"/>
      <c r="U32" s="24"/>
      <c r="V32" s="24"/>
      <c r="W32" s="17"/>
      <c r="X32" s="8">
        <v>2</v>
      </c>
      <c r="Y32" s="7"/>
      <c r="Z32" s="41"/>
      <c r="AA32" s="41"/>
      <c r="AB32" s="9"/>
      <c r="AC32" s="8">
        <v>2</v>
      </c>
      <c r="AD32" s="24">
        <v>2.5</v>
      </c>
      <c r="AE32" s="24">
        <v>0.25</v>
      </c>
      <c r="AF32" s="9"/>
      <c r="AG32" s="8">
        <v>0</v>
      </c>
      <c r="AH32" s="19">
        <v>0</v>
      </c>
      <c r="AI32" s="7">
        <v>0</v>
      </c>
      <c r="AJ32" s="9">
        <v>0</v>
      </c>
      <c r="AK32" s="8">
        <v>0.25</v>
      </c>
      <c r="AL32" s="19">
        <v>0.25</v>
      </c>
      <c r="AM32" s="9">
        <v>0.25</v>
      </c>
    </row>
    <row r="33" spans="1:39" ht="15" thickBot="1" x14ac:dyDescent="0.45">
      <c r="A33" s="45" t="s">
        <v>32</v>
      </c>
      <c r="B33">
        <f t="shared" si="2"/>
        <v>35.42</v>
      </c>
      <c r="C33" s="34">
        <v>3</v>
      </c>
      <c r="D33" s="25">
        <v>0.75</v>
      </c>
      <c r="E33" s="25">
        <v>6</v>
      </c>
      <c r="F33" s="25">
        <v>4</v>
      </c>
      <c r="G33" s="25"/>
      <c r="H33" s="25"/>
      <c r="I33" s="35"/>
      <c r="J33" s="10"/>
      <c r="K33" s="11"/>
      <c r="L33" s="11"/>
      <c r="M33" s="11"/>
      <c r="N33" s="12"/>
      <c r="O33" s="10">
        <v>1.5</v>
      </c>
      <c r="P33" s="11">
        <v>0.25</v>
      </c>
      <c r="Q33" s="11">
        <v>2</v>
      </c>
      <c r="R33" s="46">
        <v>2.5</v>
      </c>
      <c r="S33" s="12">
        <v>2</v>
      </c>
      <c r="T33" s="10"/>
      <c r="U33" s="25"/>
      <c r="V33" s="25"/>
      <c r="W33" s="18"/>
      <c r="X33" s="10"/>
      <c r="Y33" s="11"/>
      <c r="Z33" s="42"/>
      <c r="AA33" s="42"/>
      <c r="AB33" s="12"/>
      <c r="AC33" s="10">
        <v>2</v>
      </c>
      <c r="AD33" s="25">
        <v>0.25</v>
      </c>
      <c r="AE33" s="25">
        <v>2</v>
      </c>
      <c r="AF33" s="12"/>
      <c r="AG33" s="10">
        <v>0</v>
      </c>
      <c r="AH33" s="20">
        <v>0</v>
      </c>
      <c r="AI33" s="11">
        <v>0</v>
      </c>
      <c r="AJ33" s="12">
        <v>0</v>
      </c>
      <c r="AK33" s="10">
        <v>3.34</v>
      </c>
      <c r="AL33" s="20">
        <v>2.5</v>
      </c>
      <c r="AM33" s="12">
        <v>3.33</v>
      </c>
    </row>
    <row r="34" spans="1:39" x14ac:dyDescent="0.4">
      <c r="B34"/>
      <c r="O34"/>
      <c r="P34"/>
    </row>
    <row r="35" spans="1:39" x14ac:dyDescent="0.4">
      <c r="A35" t="s">
        <v>25</v>
      </c>
      <c r="B35"/>
      <c r="O35"/>
      <c r="P35"/>
    </row>
    <row r="36" spans="1:39" ht="15" thickBot="1" x14ac:dyDescent="0.45">
      <c r="A36" s="3"/>
      <c r="B36"/>
      <c r="C36" s="48" t="s">
        <v>47</v>
      </c>
      <c r="D36" s="49"/>
      <c r="E36" s="49"/>
      <c r="F36" s="49"/>
      <c r="G36" s="49"/>
      <c r="H36" s="49"/>
      <c r="I36" s="53"/>
      <c r="J36" s="48" t="s">
        <v>56</v>
      </c>
      <c r="K36" s="49"/>
      <c r="L36" s="49"/>
      <c r="M36" s="49"/>
      <c r="N36" s="50"/>
      <c r="O36" s="51" t="s">
        <v>23</v>
      </c>
      <c r="P36" s="52"/>
      <c r="Q36" s="52"/>
      <c r="R36" s="52"/>
      <c r="S36" s="52"/>
      <c r="T36" s="48" t="s">
        <v>55</v>
      </c>
      <c r="U36" s="49"/>
      <c r="V36" s="49"/>
      <c r="W36" s="50"/>
      <c r="X36" s="48" t="s">
        <v>58</v>
      </c>
      <c r="Y36" s="49"/>
      <c r="Z36" s="49"/>
      <c r="AA36" s="49"/>
      <c r="AB36" s="50"/>
      <c r="AC36" s="48" t="s">
        <v>59</v>
      </c>
      <c r="AD36" s="49"/>
      <c r="AE36" s="49"/>
      <c r="AF36" s="50"/>
      <c r="AG36" s="48" t="s">
        <v>60</v>
      </c>
      <c r="AH36" s="49"/>
      <c r="AI36" s="49"/>
      <c r="AJ36" s="50"/>
      <c r="AK36" s="48" t="s">
        <v>61</v>
      </c>
      <c r="AL36" s="49"/>
      <c r="AM36" s="50"/>
    </row>
    <row r="37" spans="1:39" ht="15" thickTop="1" x14ac:dyDescent="0.4">
      <c r="A37" s="4" t="s">
        <v>57</v>
      </c>
      <c r="B37">
        <f t="shared" ref="B37:B42" si="3">SUM(C37:AM37)</f>
        <v>52.84</v>
      </c>
      <c r="C37" s="14">
        <v>3</v>
      </c>
      <c r="D37" s="15">
        <v>1</v>
      </c>
      <c r="E37" s="15">
        <v>9</v>
      </c>
      <c r="F37" s="15">
        <v>4</v>
      </c>
      <c r="G37" s="15">
        <v>2</v>
      </c>
      <c r="H37" s="15">
        <v>2.5</v>
      </c>
      <c r="I37" s="16">
        <v>4</v>
      </c>
      <c r="J37" s="14">
        <v>1</v>
      </c>
      <c r="K37" s="15">
        <v>1</v>
      </c>
      <c r="L37" s="15">
        <v>2</v>
      </c>
      <c r="M37" s="15">
        <v>1</v>
      </c>
      <c r="N37" s="16">
        <v>1</v>
      </c>
      <c r="O37" s="14">
        <v>1.5</v>
      </c>
      <c r="P37" s="15">
        <v>1</v>
      </c>
      <c r="Q37" s="15">
        <v>2</v>
      </c>
      <c r="R37" s="39">
        <v>0.25</v>
      </c>
      <c r="S37" s="16">
        <v>0.25</v>
      </c>
      <c r="T37" s="14">
        <v>1</v>
      </c>
      <c r="U37" s="26">
        <v>0.25</v>
      </c>
      <c r="V37" s="26">
        <v>1.5</v>
      </c>
      <c r="W37" s="38">
        <v>1.5</v>
      </c>
      <c r="X37" s="43">
        <v>2</v>
      </c>
      <c r="Y37" s="44">
        <v>0.25</v>
      </c>
      <c r="Z37" s="44">
        <v>0.25</v>
      </c>
      <c r="AA37" s="44">
        <v>0.25</v>
      </c>
      <c r="AB37" s="44">
        <v>1</v>
      </c>
      <c r="AC37" s="14">
        <v>1.5</v>
      </c>
      <c r="AD37" s="26">
        <v>0.25</v>
      </c>
      <c r="AE37" s="26">
        <v>0.25</v>
      </c>
      <c r="AF37" s="16">
        <v>0.25</v>
      </c>
      <c r="AG37" s="14">
        <v>0.25</v>
      </c>
      <c r="AH37" s="27">
        <v>0</v>
      </c>
      <c r="AI37" s="15">
        <v>0</v>
      </c>
      <c r="AJ37" s="16">
        <v>0</v>
      </c>
      <c r="AK37" s="14">
        <v>3.34</v>
      </c>
      <c r="AL37" s="27">
        <v>2.5</v>
      </c>
      <c r="AM37" s="16">
        <v>0</v>
      </c>
    </row>
    <row r="38" spans="1:39" x14ac:dyDescent="0.4">
      <c r="A38" s="1" t="s">
        <v>36</v>
      </c>
      <c r="B38">
        <f t="shared" si="3"/>
        <v>50.67</v>
      </c>
      <c r="C38" s="8">
        <v>3</v>
      </c>
      <c r="D38" s="7">
        <v>1</v>
      </c>
      <c r="E38" s="7">
        <v>9</v>
      </c>
      <c r="F38" s="7">
        <v>4</v>
      </c>
      <c r="G38" s="7"/>
      <c r="H38" s="7">
        <v>0.25</v>
      </c>
      <c r="I38" s="7"/>
      <c r="J38" s="8">
        <v>0</v>
      </c>
      <c r="K38" s="7">
        <v>2</v>
      </c>
      <c r="L38" s="7">
        <v>1</v>
      </c>
      <c r="M38" s="7">
        <v>2</v>
      </c>
      <c r="N38" s="7">
        <v>0.5</v>
      </c>
      <c r="O38" s="8">
        <v>1.5</v>
      </c>
      <c r="P38" s="7">
        <v>1</v>
      </c>
      <c r="Q38" s="7">
        <v>2</v>
      </c>
      <c r="R38" s="7">
        <v>0</v>
      </c>
      <c r="S38" s="9">
        <v>2</v>
      </c>
      <c r="T38" s="8">
        <v>0.25</v>
      </c>
      <c r="U38" s="24">
        <v>0.5</v>
      </c>
      <c r="V38" s="24"/>
      <c r="W38" s="17"/>
      <c r="X38" s="8">
        <v>2</v>
      </c>
      <c r="Y38" s="7">
        <v>1</v>
      </c>
      <c r="Z38" s="7">
        <v>1</v>
      </c>
      <c r="AA38" s="7">
        <v>1</v>
      </c>
      <c r="AB38" s="9">
        <v>0.25</v>
      </c>
      <c r="AC38" s="8">
        <v>2</v>
      </c>
      <c r="AD38" s="24">
        <v>2</v>
      </c>
      <c r="AE38" s="24">
        <v>0.25</v>
      </c>
      <c r="AF38" s="9">
        <v>0.5</v>
      </c>
      <c r="AG38" s="8">
        <v>0.25</v>
      </c>
      <c r="AH38" s="19">
        <v>0.25</v>
      </c>
      <c r="AI38" s="7">
        <v>0.25</v>
      </c>
      <c r="AJ38" s="9">
        <v>0.25</v>
      </c>
      <c r="AK38" s="8">
        <v>3.34</v>
      </c>
      <c r="AL38" s="19">
        <v>3.33</v>
      </c>
      <c r="AM38" s="9">
        <v>3</v>
      </c>
    </row>
    <row r="39" spans="1:39" x14ac:dyDescent="0.4">
      <c r="A39" t="s">
        <v>35</v>
      </c>
      <c r="B39">
        <f t="shared" si="3"/>
        <v>50.5</v>
      </c>
      <c r="C39" s="8">
        <v>3</v>
      </c>
      <c r="D39" s="7">
        <v>1</v>
      </c>
      <c r="E39" s="7">
        <v>6</v>
      </c>
      <c r="F39" s="7">
        <v>4</v>
      </c>
      <c r="G39" s="7">
        <v>3</v>
      </c>
      <c r="H39" s="7">
        <v>2.5</v>
      </c>
      <c r="I39" s="9">
        <v>3</v>
      </c>
      <c r="J39" s="8">
        <v>0.25</v>
      </c>
      <c r="K39" s="7">
        <v>0.25</v>
      </c>
      <c r="L39" s="7">
        <v>0.25</v>
      </c>
      <c r="M39" s="7">
        <v>0.25</v>
      </c>
      <c r="N39" s="9">
        <v>0.25</v>
      </c>
      <c r="O39" s="8">
        <v>1.5</v>
      </c>
      <c r="P39" s="7">
        <v>1</v>
      </c>
      <c r="Q39" s="7">
        <v>1</v>
      </c>
      <c r="R39" s="7">
        <v>3.5</v>
      </c>
      <c r="S39" s="9">
        <v>1</v>
      </c>
      <c r="T39" s="8"/>
      <c r="U39" s="24"/>
      <c r="V39" s="24"/>
      <c r="W39" s="9"/>
      <c r="X39" s="8">
        <v>2</v>
      </c>
      <c r="Y39" s="7">
        <v>0.25</v>
      </c>
      <c r="Z39" s="41">
        <v>0.25</v>
      </c>
      <c r="AA39" s="41">
        <v>0.25</v>
      </c>
      <c r="AB39" s="9"/>
      <c r="AC39" s="8">
        <v>2</v>
      </c>
      <c r="AD39" s="24">
        <v>2</v>
      </c>
      <c r="AE39" s="24"/>
      <c r="AF39" s="9">
        <v>2</v>
      </c>
      <c r="AG39" s="8">
        <v>0</v>
      </c>
      <c r="AH39" s="19">
        <v>0</v>
      </c>
      <c r="AI39" s="7">
        <v>0</v>
      </c>
      <c r="AJ39" s="9">
        <v>0</v>
      </c>
      <c r="AK39" s="8">
        <v>3.34</v>
      </c>
      <c r="AL39" s="19">
        <v>3.33</v>
      </c>
      <c r="AM39" s="9">
        <v>3.33</v>
      </c>
    </row>
    <row r="40" spans="1:39" x14ac:dyDescent="0.4">
      <c r="A40" s="1" t="s">
        <v>38</v>
      </c>
      <c r="B40">
        <f t="shared" si="3"/>
        <v>42.5</v>
      </c>
      <c r="C40" s="8">
        <v>2</v>
      </c>
      <c r="D40" s="7">
        <v>1</v>
      </c>
      <c r="E40" s="7">
        <v>8</v>
      </c>
      <c r="F40" s="7">
        <v>4</v>
      </c>
      <c r="G40" s="7">
        <v>3</v>
      </c>
      <c r="H40" s="7">
        <v>0.25</v>
      </c>
      <c r="I40" s="9">
        <v>3</v>
      </c>
      <c r="J40" s="8">
        <v>0.25</v>
      </c>
      <c r="K40" s="7">
        <v>0</v>
      </c>
      <c r="L40" s="7">
        <v>2</v>
      </c>
      <c r="M40" s="7"/>
      <c r="N40" s="9">
        <v>0.25</v>
      </c>
      <c r="O40" s="8">
        <v>1.5</v>
      </c>
      <c r="P40" s="7">
        <v>0.75</v>
      </c>
      <c r="Q40" s="7">
        <v>0.25</v>
      </c>
      <c r="R40" s="7">
        <v>0.25</v>
      </c>
      <c r="S40" s="9">
        <v>0</v>
      </c>
      <c r="T40" s="8"/>
      <c r="U40" s="24"/>
      <c r="V40" s="24"/>
      <c r="W40" s="9"/>
      <c r="X40" s="8">
        <v>2</v>
      </c>
      <c r="Y40" s="7">
        <v>1.25</v>
      </c>
      <c r="Z40" s="7">
        <v>1.25</v>
      </c>
      <c r="AA40" s="7">
        <v>1.25</v>
      </c>
      <c r="AB40" s="9"/>
      <c r="AC40" s="8">
        <v>2</v>
      </c>
      <c r="AD40" s="24">
        <v>4</v>
      </c>
      <c r="AE40" s="24">
        <v>0.25</v>
      </c>
      <c r="AF40" s="9">
        <v>1</v>
      </c>
      <c r="AG40" s="8">
        <v>0</v>
      </c>
      <c r="AH40" s="19">
        <v>0</v>
      </c>
      <c r="AI40" s="7">
        <v>0</v>
      </c>
      <c r="AJ40" s="9">
        <v>0</v>
      </c>
      <c r="AK40" s="8">
        <v>3</v>
      </c>
      <c r="AL40" s="19">
        <v>0</v>
      </c>
      <c r="AM40" s="9">
        <v>0</v>
      </c>
    </row>
    <row r="41" spans="1:39" x14ac:dyDescent="0.4">
      <c r="A41" s="4" t="s">
        <v>37</v>
      </c>
      <c r="B41">
        <f t="shared" si="3"/>
        <v>37.83</v>
      </c>
      <c r="C41" s="8">
        <v>3</v>
      </c>
      <c r="D41" s="7">
        <v>1</v>
      </c>
      <c r="E41" s="7">
        <v>6</v>
      </c>
      <c r="F41" s="7">
        <v>3</v>
      </c>
      <c r="G41" s="7">
        <v>1</v>
      </c>
      <c r="H41" s="7">
        <v>0.25</v>
      </c>
      <c r="I41" s="9">
        <v>0.25</v>
      </c>
      <c r="J41" s="8"/>
      <c r="K41" s="7"/>
      <c r="L41" s="7"/>
      <c r="M41" s="7"/>
      <c r="N41" s="9"/>
      <c r="O41" s="8">
        <v>1.5</v>
      </c>
      <c r="P41" s="56">
        <v>2</v>
      </c>
      <c r="Q41" s="7">
        <v>2</v>
      </c>
      <c r="R41" s="7">
        <v>0.25</v>
      </c>
      <c r="S41" s="9">
        <v>0</v>
      </c>
      <c r="T41" s="8">
        <v>2</v>
      </c>
      <c r="U41" s="24">
        <v>0.25</v>
      </c>
      <c r="V41" s="24"/>
      <c r="W41" s="17"/>
      <c r="X41" s="8">
        <v>2</v>
      </c>
      <c r="Y41" s="7">
        <v>0.25</v>
      </c>
      <c r="Z41" s="7">
        <v>0.25</v>
      </c>
      <c r="AA41" s="7">
        <v>0.25</v>
      </c>
      <c r="AB41" s="9">
        <v>1</v>
      </c>
      <c r="AC41" s="8">
        <v>2</v>
      </c>
      <c r="AD41" s="24">
        <v>2</v>
      </c>
      <c r="AE41" s="24">
        <v>0.25</v>
      </c>
      <c r="AF41" s="9"/>
      <c r="AG41" s="8">
        <v>0</v>
      </c>
      <c r="AH41" s="19">
        <v>0</v>
      </c>
      <c r="AI41" s="7">
        <v>0</v>
      </c>
      <c r="AJ41" s="9">
        <v>0</v>
      </c>
      <c r="AK41" s="8">
        <v>3</v>
      </c>
      <c r="AL41" s="19">
        <v>1</v>
      </c>
      <c r="AM41" s="9">
        <v>3.33</v>
      </c>
    </row>
    <row r="42" spans="1:39" ht="15" thickBot="1" x14ac:dyDescent="0.45">
      <c r="A42" s="2" t="s">
        <v>34</v>
      </c>
      <c r="B42">
        <f t="shared" si="3"/>
        <v>18</v>
      </c>
      <c r="C42" s="10">
        <v>3</v>
      </c>
      <c r="D42" s="11"/>
      <c r="E42" s="11"/>
      <c r="F42" s="11">
        <v>0.25</v>
      </c>
      <c r="G42" s="11"/>
      <c r="H42" s="11"/>
      <c r="I42" s="12"/>
      <c r="J42" s="10"/>
      <c r="K42" s="11">
        <v>2</v>
      </c>
      <c r="L42" s="11">
        <v>0.25</v>
      </c>
      <c r="M42" s="11"/>
      <c r="N42" s="12"/>
      <c r="O42" s="10">
        <v>0.25</v>
      </c>
      <c r="P42" s="11">
        <v>0.25</v>
      </c>
      <c r="Q42" s="11">
        <v>0.25</v>
      </c>
      <c r="R42" s="11">
        <v>0.25</v>
      </c>
      <c r="S42" s="12">
        <v>0</v>
      </c>
      <c r="T42" s="10"/>
      <c r="U42" s="25"/>
      <c r="V42" s="25"/>
      <c r="W42" s="12"/>
      <c r="X42" s="10">
        <v>2</v>
      </c>
      <c r="Y42" s="11"/>
      <c r="Z42" s="42"/>
      <c r="AA42" s="42"/>
      <c r="AB42" s="12"/>
      <c r="AC42" s="10">
        <v>2</v>
      </c>
      <c r="AD42" s="25">
        <v>1</v>
      </c>
      <c r="AE42" s="25">
        <v>0.25</v>
      </c>
      <c r="AF42" s="12">
        <v>0.25</v>
      </c>
      <c r="AG42" s="10">
        <v>0</v>
      </c>
      <c r="AH42" s="20">
        <v>0</v>
      </c>
      <c r="AI42" s="11">
        <v>0</v>
      </c>
      <c r="AJ42" s="12">
        <v>0</v>
      </c>
      <c r="AK42" s="10">
        <v>3</v>
      </c>
      <c r="AL42" s="20">
        <v>3</v>
      </c>
      <c r="AM42" s="12"/>
    </row>
    <row r="43" spans="1:39" x14ac:dyDescent="0.4">
      <c r="B43"/>
    </row>
    <row r="95" spans="1:1" x14ac:dyDescent="0.4">
      <c r="A95" t="s">
        <v>12</v>
      </c>
    </row>
  </sheetData>
  <sortState xmlns:xlrd2="http://schemas.microsoft.com/office/spreadsheetml/2017/richdata2" ref="A28:AN33">
    <sortCondition descending="1" ref="B28:B33"/>
  </sortState>
  <mergeCells count="37">
    <mergeCell ref="J27:N27"/>
    <mergeCell ref="J36:N36"/>
    <mergeCell ref="C27:I27"/>
    <mergeCell ref="C36:I36"/>
    <mergeCell ref="AD1:AE1"/>
    <mergeCell ref="Q9:U9"/>
    <mergeCell ref="J1:P1"/>
    <mergeCell ref="X1:Z1"/>
    <mergeCell ref="AA1:AC1"/>
    <mergeCell ref="V1:W1"/>
    <mergeCell ref="Q1:U1"/>
    <mergeCell ref="C1:I1"/>
    <mergeCell ref="C9:I9"/>
    <mergeCell ref="C18:I18"/>
    <mergeCell ref="AD9:AE9"/>
    <mergeCell ref="V18:X18"/>
    <mergeCell ref="AA9:AC9"/>
    <mergeCell ref="Q18:U18"/>
    <mergeCell ref="V9:W9"/>
    <mergeCell ref="X9:Z9"/>
    <mergeCell ref="J9:P9"/>
    <mergeCell ref="J18:P18"/>
    <mergeCell ref="Y18:AC18"/>
    <mergeCell ref="O27:S27"/>
    <mergeCell ref="T27:W27"/>
    <mergeCell ref="X27:AB27"/>
    <mergeCell ref="O36:S36"/>
    <mergeCell ref="T36:W36"/>
    <mergeCell ref="X36:AB36"/>
    <mergeCell ref="AC36:AF36"/>
    <mergeCell ref="AK36:AM36"/>
    <mergeCell ref="AG36:AJ36"/>
    <mergeCell ref="AD18:AG18"/>
    <mergeCell ref="AH18:AJ18"/>
    <mergeCell ref="AG27:AJ27"/>
    <mergeCell ref="AK27:AM27"/>
    <mergeCell ref="AC27:AF27"/>
  </mergeCells>
  <phoneticPr fontId="4" type="noConversion"/>
  <pageMargins left="0.7" right="0.7" top="0.75" bottom="0.75" header="0.3" footer="0.3"/>
  <pageSetup paperSize="9" orientation="portrait" r:id="rId1"/>
  <headerFooter>
    <oddFooter>&amp;R&amp;1#&amp;"Calibri"&amp;10&amp;K000000Ierobežotas pieejamības ārēja informācija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Rezultāti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Pudans</dc:creator>
  <cp:lastModifiedBy>Janis</cp:lastModifiedBy>
  <dcterms:created xsi:type="dcterms:W3CDTF">2022-02-14T18:39:33Z</dcterms:created>
  <dcterms:modified xsi:type="dcterms:W3CDTF">2022-03-31T19:05:51Z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4935a6-4770-4220-81af-914f9d5d5144_Enabled">
    <vt:lpwstr>true</vt:lpwstr>
  </property>
  <property fmtid="{D5CDD505-2E9C-101B-9397-08002B2CF9AE}" pid="3" name="MSIP_Label_c54935a6-4770-4220-81af-914f9d5d5144_SetDate">
    <vt:lpwstr>2022-03-10T20:21:27Z</vt:lpwstr>
  </property>
  <property fmtid="{D5CDD505-2E9C-101B-9397-08002B2CF9AE}" pid="4" name="MSIP_Label_c54935a6-4770-4220-81af-914f9d5d5144_Method">
    <vt:lpwstr>Standard</vt:lpwstr>
  </property>
  <property fmtid="{D5CDD505-2E9C-101B-9397-08002B2CF9AE}" pid="5" name="MSIP_Label_c54935a6-4770-4220-81af-914f9d5d5144_Name">
    <vt:lpwstr>c54935a6-4770-4220-81af-914f9d5d5144</vt:lpwstr>
  </property>
  <property fmtid="{D5CDD505-2E9C-101B-9397-08002B2CF9AE}" pid="6" name="MSIP_Label_c54935a6-4770-4220-81af-914f9d5d5144_SiteId">
    <vt:lpwstr>964f07d8-5825-4956-9452-f1bf0ed4e06a</vt:lpwstr>
  </property>
  <property fmtid="{D5CDD505-2E9C-101B-9397-08002B2CF9AE}" pid="7" name="MSIP_Label_c54935a6-4770-4220-81af-914f9d5d5144_ActionId">
    <vt:lpwstr>86f6e59a-768b-41bd-91fd-5bd4acf9c4a6</vt:lpwstr>
  </property>
  <property fmtid="{D5CDD505-2E9C-101B-9397-08002B2CF9AE}" pid="8" name="MSIP_Label_c54935a6-4770-4220-81af-914f9d5d5144_ContentBits">
    <vt:lpwstr>2</vt:lpwstr>
  </property>
</Properties>
</file>