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rraghspillane/Documents/Transfer to Macbook/Groningen Masters/Thesis/Data/Norway/"/>
    </mc:Choice>
  </mc:AlternateContent>
  <xr:revisionPtr revIDLastSave="0" documentId="13_ncr:1_{17F4BED0-5E80-6940-A006-ACF6AAE131E0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Levendefodte" sheetId="2" r:id="rId1"/>
    <sheet name="Aggregated D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D3" i="3"/>
  <c r="E3" i="3"/>
  <c r="F3" i="3"/>
  <c r="G3" i="3"/>
  <c r="H3" i="3"/>
  <c r="I3" i="3"/>
  <c r="J3" i="3"/>
  <c r="K3" i="3"/>
  <c r="D4" i="3"/>
  <c r="E4" i="3"/>
  <c r="F4" i="3"/>
  <c r="G4" i="3"/>
  <c r="H4" i="3"/>
  <c r="I4" i="3"/>
  <c r="J4" i="3"/>
  <c r="K4" i="3"/>
  <c r="D5" i="3"/>
  <c r="E5" i="3"/>
  <c r="F5" i="3"/>
  <c r="G5" i="3"/>
  <c r="H5" i="3"/>
  <c r="I5" i="3"/>
  <c r="J5" i="3"/>
  <c r="K5" i="3"/>
  <c r="D6" i="3"/>
  <c r="E6" i="3"/>
  <c r="F6" i="3"/>
  <c r="G6" i="3"/>
  <c r="H6" i="3"/>
  <c r="I6" i="3"/>
  <c r="J6" i="3"/>
  <c r="K6" i="3"/>
  <c r="D7" i="3"/>
  <c r="E7" i="3"/>
  <c r="F7" i="3"/>
  <c r="G7" i="3"/>
  <c r="H7" i="3"/>
  <c r="I7" i="3"/>
  <c r="J7" i="3"/>
  <c r="K7" i="3"/>
  <c r="D8" i="3"/>
  <c r="E8" i="3"/>
  <c r="F8" i="3"/>
  <c r="G8" i="3"/>
  <c r="H8" i="3"/>
  <c r="I8" i="3"/>
  <c r="J8" i="3"/>
  <c r="K8" i="3"/>
  <c r="D9" i="3"/>
  <c r="E9" i="3"/>
  <c r="F9" i="3"/>
  <c r="G9" i="3"/>
  <c r="H9" i="3"/>
  <c r="I9" i="3"/>
  <c r="J9" i="3"/>
  <c r="K9" i="3"/>
  <c r="D10" i="3"/>
  <c r="E10" i="3"/>
  <c r="F10" i="3"/>
  <c r="G10" i="3"/>
  <c r="H10" i="3"/>
  <c r="I10" i="3"/>
  <c r="J10" i="3"/>
  <c r="K10" i="3"/>
  <c r="D11" i="3"/>
  <c r="E11" i="3"/>
  <c r="F11" i="3"/>
  <c r="G11" i="3"/>
  <c r="H11" i="3"/>
  <c r="I11" i="3"/>
  <c r="J11" i="3"/>
  <c r="K11" i="3"/>
  <c r="D12" i="3"/>
  <c r="E12" i="3"/>
  <c r="F12" i="3"/>
  <c r="G12" i="3"/>
  <c r="H12" i="3"/>
  <c r="I12" i="3"/>
  <c r="J12" i="3"/>
  <c r="K12" i="3"/>
  <c r="D13" i="3"/>
  <c r="E13" i="3"/>
  <c r="F13" i="3"/>
  <c r="G13" i="3"/>
  <c r="H13" i="3"/>
  <c r="I13" i="3"/>
  <c r="J13" i="3"/>
  <c r="K13" i="3"/>
  <c r="C3" i="3"/>
  <c r="C4" i="3"/>
  <c r="C5" i="3"/>
  <c r="C6" i="3"/>
  <c r="C7" i="3"/>
  <c r="C8" i="3"/>
  <c r="C9" i="3"/>
  <c r="C10" i="3"/>
  <c r="C11" i="3"/>
  <c r="C12" i="3"/>
  <c r="C13" i="3"/>
  <c r="C2" i="3"/>
  <c r="B3" i="3"/>
  <c r="B4" i="3"/>
  <c r="B5" i="3"/>
  <c r="B6" i="3"/>
  <c r="B7" i="3"/>
  <c r="B8" i="3"/>
  <c r="B9" i="3"/>
  <c r="B10" i="3"/>
  <c r="B11" i="3"/>
  <c r="B12" i="3"/>
  <c r="B1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PX-Web Ekstern EN</author>
  </authors>
  <commentList>
    <comment ref="A19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1 January 2019, the municipality 1567 Rindal was moved from Møre og Romsdal to Trøndelag. 1 January 2020, the municipality 1571 Halsa was moved from Møre og Romsdal to Trøndelag. 1 January 2020, the municipality 1444 Hornindal was moved from Sogn og Fjordane to Møre og Romsdal.
</t>
        </r>
      </text>
    </comment>
    <comment ref="A20" authorId="0" shapeId="0" xr:uid="{F1503AA1-F701-4C47-83EC-CF0D6F0D70E9}">
      <text>
        <r>
          <rPr>
            <sz val="9"/>
            <color rgb="FF000000"/>
            <rFont val="Tahoma"/>
            <family val="2"/>
          </rPr>
          <t xml:space="preserve">1 January 2019, the municipality 1567 Rindal was moved from Møre og Romsdal to Trøndelag. 1 January 2020, the municipality 1571 Halsa was moved from Møre og Romsdal to Trøndelag. 1 January 2020, the municipality 1444 Hornindal was moved from Sogn og Fjordane to Møre og Romsdal.
</t>
        </r>
      </text>
    </comment>
    <comment ref="A21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1 January 2019, the municipality 1567 Rindal was moved from Møre og Romsdal to Trøndelag. 1 January 2020, the municipality 1571 Halsa was moved from Møre og Romsdal to Trøndelag.
</t>
        </r>
      </text>
    </comment>
    <comment ref="A22" authorId="0" shapeId="0" xr:uid="{526ECA61-4397-244C-924C-BFC67D82E8C3}">
      <text>
        <r>
          <rPr>
            <sz val="9"/>
            <color rgb="FF000000"/>
            <rFont val="Tahoma"/>
            <family val="2"/>
          </rPr>
          <t xml:space="preserve">1 January 2019, the municipality 1567 Rindal was moved from Møre og Romsdal to Trøndelag. 1 January 2020, the municipality 1571 Halsa was moved from Møre og Romsdal to Trøndelag.
</t>
        </r>
      </text>
    </comment>
    <comment ref="A23" authorId="0" shapeId="0" xr:uid="{A438C5F1-145D-C240-A2E7-A6D9931B7177}">
      <text>
        <r>
          <rPr>
            <sz val="9"/>
            <color rgb="FF000000"/>
            <rFont val="Tahoma"/>
            <family val="2"/>
          </rPr>
          <t xml:space="preserve">1 January 2020, the municipality 1852 Tjeldsund was moved from Nordland to Troms og Finnmark.
</t>
        </r>
      </text>
    </comment>
    <comment ref="A24" authorId="0" shapeId="0" xr:uid="{00000000-0006-0000-0000-000003000000}">
      <text>
        <r>
          <rPr>
            <sz val="9"/>
            <color rgb="FF000000"/>
            <rFont val="Tahoma"/>
            <family val="2"/>
          </rPr>
          <t xml:space="preserve">1 January 2020, the municipality 1852 Tjeldsund was moved from Nordland to Troms og Finnmark.
</t>
        </r>
      </text>
    </comment>
    <comment ref="A27" authorId="0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Svalbard is not defined as a county in the legal sense, but in official statistics Svalbard is treated in the same way as the other counties in Norway.
</t>
        </r>
      </text>
    </comment>
    <comment ref="A28" authorId="0" shapeId="0" xr:uid="{9517BE5E-E28F-4142-ADB4-70200EA381D7}">
      <text>
        <r>
          <rPr>
            <sz val="9"/>
            <color rgb="FF000000"/>
            <rFont val="Tahoma"/>
            <family val="2"/>
          </rPr>
          <t xml:space="preserve">Svalbard is not defined as a county in the legal sense, but in official statistics Svalbard is treated in the same way as the other counties in Norway.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PX-Web Ekstern EN</author>
  </authors>
  <commentList>
    <comment ref="A9" authorId="0" shapeId="0" xr:uid="{24FE570D-945C-C648-AA48-04B0328657BF}">
      <text>
        <r>
          <rPr>
            <sz val="9"/>
            <color rgb="FF000000"/>
            <rFont val="Tahoma"/>
            <family val="2"/>
          </rPr>
          <t xml:space="preserve">1 January 2019, the municipality 1567 Rindal was moved from Møre og Romsdal to Trøndelag. 1 January 2020, the municipality 1571 Halsa was moved from Møre og Romsdal to Trøndelag. 1 January 2020, the municipality 1444 Hornindal was moved from Sogn og Fjordane to Møre og Romsdal.
</t>
        </r>
      </text>
    </comment>
    <comment ref="A10" authorId="0" shapeId="0" xr:uid="{7AE1E250-CF62-E44F-9152-6CE7113A49DA}">
      <text>
        <r>
          <rPr>
            <sz val="9"/>
            <color rgb="FF000000"/>
            <rFont val="Tahoma"/>
            <family val="2"/>
          </rPr>
          <t xml:space="preserve">1 January 2019, the municipality 1567 Rindal was moved from Møre og Romsdal to Trøndelag. 1 January 2020, the municipality 1571 Halsa was moved from Møre og Romsdal to Trøndelag.
</t>
        </r>
      </text>
    </comment>
    <comment ref="A11" authorId="0" shapeId="0" xr:uid="{159FD704-1817-7748-927E-282BEB332115}">
      <text>
        <r>
          <rPr>
            <sz val="9"/>
            <color rgb="FF000000"/>
            <rFont val="Tahoma"/>
            <family val="2"/>
          </rPr>
          <t xml:space="preserve">1 January 2020, the municipality 1852 Tjeldsund was moved from Nordland to Troms og Finnmark.
</t>
        </r>
      </text>
    </comment>
    <comment ref="A13" authorId="0" shapeId="0" xr:uid="{D8617C57-0931-3040-AD60-9B3A4B4735FA}">
      <text>
        <r>
          <rPr>
            <sz val="9"/>
            <color rgb="FF000000"/>
            <rFont val="Tahoma"/>
            <family val="2"/>
          </rPr>
          <t xml:space="preserve">Svalbard is not defined as a county in the legal sense, but in official statistics Svalbard is treated in the same way as the other counties in Norway.
</t>
        </r>
      </text>
    </comment>
  </commentList>
</comments>
</file>

<file path=xl/sharedStrings.xml><?xml version="1.0" encoding="utf-8"?>
<sst xmlns="http://schemas.openxmlformats.org/spreadsheetml/2006/main" count="82" uniqueCount="26">
  <si>
    <t>04231: Live births, by region, sex, contents and year</t>
  </si>
  <si>
    <t>Live births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</si>
  <si>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</si>
  <si>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</si>
  <si>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</si>
  <si>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</si>
  <si>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</si>
  <si>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</si>
  <si>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</si>
  <si>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</si>
  <si>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</si>
  <si>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</si>
  <si>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30 Viken (2020-2023)</t>
  </si>
  <si>
    <t>Boys</t>
  </si>
  <si>
    <t>Girls</t>
  </si>
  <si>
    <t>03 Oslo</t>
  </si>
  <si>
    <t>34 Innlandet</t>
  </si>
  <si>
    <t>38 Vestfold og Telemark (2020-2023)</t>
  </si>
  <si>
    <t>42 Agder</t>
  </si>
  <si>
    <t>11 Rogaland</t>
  </si>
  <si>
    <t>46 Vestland</t>
  </si>
  <si>
    <t>15 Møre og Romsdal</t>
  </si>
  <si>
    <t>50 Trøndelag - Trööndelage</t>
  </si>
  <si>
    <t>18 Nordland - Nordlánnda</t>
  </si>
  <si>
    <t>54 Troms og Finnmark - Romsa ja Finnmárku (2020-2023)</t>
  </si>
  <si>
    <t>21 Svalbard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</si>
</sst>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Tahoma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workbookViewId="0">
      <selection activeCell="A8" sqref="A8:XFD8"/>
    </sheetView>
  </sheetViews>
  <sheetFormatPr baseColWidth="10" defaultColWidth="8.83203125" defaultRowHeight="15" x14ac:dyDescent="0.2"/>
  <cols>
    <col min="1" max="1" width="53.6640625" bestFit="1" customWidth="1"/>
    <col min="2" max="12" width="9.1640625" customWidth="1"/>
  </cols>
  <sheetData>
    <row r="1" spans="1:12" ht="19" x14ac:dyDescent="0.25">
      <c r="A1" s="1" t="s">
        <v>0</v>
      </c>
    </row>
    <row r="3" spans="1:12" x14ac:dyDescent="0.2">
      <c r="C3" s="2" t="s">
        <v>1</v>
      </c>
    </row>
    <row r="4" spans="1:12" x14ac:dyDescent="0.2"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</row>
    <row r="5" spans="1:12" x14ac:dyDescent="0.2">
      <c r="A5" s="2" t="s">
        <v>12</v>
      </c>
      <c r="B5" s="2" t="s">
        <v>13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5854</v>
      </c>
      <c r="K5" s="3">
        <v>6260</v>
      </c>
      <c r="L5" s="3">
        <v>5750</v>
      </c>
    </row>
    <row r="6" spans="1:12" x14ac:dyDescent="0.2">
      <c r="A6" s="2" t="s">
        <v>12</v>
      </c>
      <c r="B6" s="2" t="s">
        <v>14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5600</v>
      </c>
      <c r="K6" s="3">
        <v>5863</v>
      </c>
      <c r="L6" s="3">
        <v>5544</v>
      </c>
    </row>
    <row r="7" spans="1:12" x14ac:dyDescent="0.2">
      <c r="A7" s="2" t="s">
        <v>15</v>
      </c>
      <c r="B7" s="2" t="s">
        <v>13</v>
      </c>
      <c r="C7" s="3">
        <v>5105</v>
      </c>
      <c r="D7" s="3">
        <v>5233</v>
      </c>
      <c r="E7" s="3">
        <v>5263</v>
      </c>
      <c r="F7" s="3">
        <v>5187</v>
      </c>
      <c r="G7" s="3">
        <v>4949</v>
      </c>
      <c r="H7" s="3">
        <v>4671</v>
      </c>
      <c r="I7" s="3">
        <v>4791</v>
      </c>
      <c r="J7" s="3">
        <v>4683</v>
      </c>
      <c r="K7" s="3">
        <v>4785</v>
      </c>
      <c r="L7" s="3">
        <v>4351</v>
      </c>
    </row>
    <row r="8" spans="1:12" x14ac:dyDescent="0.2">
      <c r="A8" s="2" t="s">
        <v>15</v>
      </c>
      <c r="B8" s="2" t="s">
        <v>14</v>
      </c>
      <c r="C8" s="3">
        <v>4769</v>
      </c>
      <c r="D8" s="3">
        <v>4921</v>
      </c>
      <c r="E8" s="3">
        <v>4636</v>
      </c>
      <c r="F8" s="3">
        <v>4855</v>
      </c>
      <c r="G8" s="3">
        <v>4599</v>
      </c>
      <c r="H8" s="3">
        <v>4638</v>
      </c>
      <c r="I8" s="3">
        <v>4552</v>
      </c>
      <c r="J8" s="3">
        <v>4516</v>
      </c>
      <c r="K8" s="3">
        <v>4778</v>
      </c>
      <c r="L8" s="3">
        <v>4056</v>
      </c>
    </row>
    <row r="9" spans="1:12" x14ac:dyDescent="0.2">
      <c r="A9" s="2" t="s">
        <v>16</v>
      </c>
      <c r="B9" s="2" t="s">
        <v>13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1468</v>
      </c>
      <c r="K9" s="3">
        <v>1516</v>
      </c>
      <c r="L9" s="3">
        <v>1502</v>
      </c>
    </row>
    <row r="10" spans="1:12" x14ac:dyDescent="0.2">
      <c r="A10" s="2" t="s">
        <v>16</v>
      </c>
      <c r="B10" s="2" t="s">
        <v>14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1441</v>
      </c>
      <c r="K10" s="3">
        <v>1475</v>
      </c>
      <c r="L10" s="3">
        <v>1458</v>
      </c>
    </row>
    <row r="11" spans="1:12" x14ac:dyDescent="0.2">
      <c r="A11" s="2" t="s">
        <v>17</v>
      </c>
      <c r="B11" s="2" t="s">
        <v>13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1842</v>
      </c>
      <c r="K11" s="3">
        <v>1931</v>
      </c>
      <c r="L11" s="3">
        <v>1827</v>
      </c>
    </row>
    <row r="12" spans="1:12" x14ac:dyDescent="0.2">
      <c r="A12" s="2" t="s">
        <v>17</v>
      </c>
      <c r="B12" s="2" t="s">
        <v>14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1693</v>
      </c>
      <c r="K12" s="3">
        <v>1702</v>
      </c>
      <c r="L12" s="3">
        <v>1629</v>
      </c>
    </row>
    <row r="13" spans="1:12" x14ac:dyDescent="0.2">
      <c r="A13" s="2" t="s">
        <v>18</v>
      </c>
      <c r="B13" s="2" t="s">
        <v>13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1474</v>
      </c>
      <c r="K13" s="3">
        <v>1563</v>
      </c>
      <c r="L13" s="3">
        <v>1524</v>
      </c>
    </row>
    <row r="14" spans="1:12" x14ac:dyDescent="0.2">
      <c r="A14" s="2" t="s">
        <v>18</v>
      </c>
      <c r="B14" s="2" t="s">
        <v>14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1409</v>
      </c>
      <c r="K14" s="3">
        <v>1487</v>
      </c>
      <c r="L14" s="3">
        <v>1426</v>
      </c>
    </row>
    <row r="15" spans="1:12" x14ac:dyDescent="0.2">
      <c r="A15" s="2" t="s">
        <v>19</v>
      </c>
      <c r="B15" s="2" t="s">
        <v>13</v>
      </c>
      <c r="C15" s="3">
        <v>3137</v>
      </c>
      <c r="D15" s="3">
        <v>3094</v>
      </c>
      <c r="E15" s="3">
        <v>3153</v>
      </c>
      <c r="F15" s="3">
        <v>3152</v>
      </c>
      <c r="G15" s="3">
        <v>2993</v>
      </c>
      <c r="H15" s="3">
        <v>2875</v>
      </c>
      <c r="I15" s="3">
        <v>2750</v>
      </c>
      <c r="J15" s="3">
        <v>2669</v>
      </c>
      <c r="K15" s="3">
        <v>2911</v>
      </c>
      <c r="L15" s="3">
        <v>2552</v>
      </c>
    </row>
    <row r="16" spans="1:12" x14ac:dyDescent="0.2">
      <c r="A16" s="2" t="s">
        <v>19</v>
      </c>
      <c r="B16" s="2" t="s">
        <v>14</v>
      </c>
      <c r="C16" s="3">
        <v>3049</v>
      </c>
      <c r="D16" s="3">
        <v>3065</v>
      </c>
      <c r="E16" s="3">
        <v>2975</v>
      </c>
      <c r="F16" s="3">
        <v>2957</v>
      </c>
      <c r="G16" s="3">
        <v>2924</v>
      </c>
      <c r="H16" s="3">
        <v>2664</v>
      </c>
      <c r="I16" s="3">
        <v>2631</v>
      </c>
      <c r="J16" s="3">
        <v>2613</v>
      </c>
      <c r="K16" s="3">
        <v>2658</v>
      </c>
      <c r="L16" s="3">
        <v>2500</v>
      </c>
    </row>
    <row r="17" spans="1:12" x14ac:dyDescent="0.2">
      <c r="A17" s="2" t="s">
        <v>20</v>
      </c>
      <c r="B17" s="2" t="s">
        <v>13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3374</v>
      </c>
      <c r="K17" s="3">
        <v>3514</v>
      </c>
      <c r="L17" s="3">
        <v>3159</v>
      </c>
    </row>
    <row r="18" spans="1:12" x14ac:dyDescent="0.2">
      <c r="A18" s="2" t="s">
        <v>20</v>
      </c>
      <c r="B18" s="2" t="s">
        <v>14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3115</v>
      </c>
      <c r="K18" s="3">
        <v>3310</v>
      </c>
      <c r="L18" s="3">
        <v>3087</v>
      </c>
    </row>
    <row r="19" spans="1:12" x14ac:dyDescent="0.2">
      <c r="A19" s="2" t="s">
        <v>21</v>
      </c>
      <c r="B19" s="2" t="s">
        <v>13</v>
      </c>
      <c r="C19" s="3">
        <v>1402</v>
      </c>
      <c r="D19" s="3">
        <v>1420</v>
      </c>
      <c r="E19" s="3">
        <v>1414</v>
      </c>
      <c r="F19" s="3">
        <v>1398</v>
      </c>
      <c r="G19" s="3">
        <v>1368</v>
      </c>
      <c r="H19" s="3">
        <v>1386</v>
      </c>
      <c r="I19" s="3">
        <v>1281</v>
      </c>
      <c r="J19" s="3">
        <v>1246</v>
      </c>
      <c r="K19" s="3">
        <v>1353</v>
      </c>
      <c r="L19" s="3">
        <v>1189</v>
      </c>
    </row>
    <row r="20" spans="1:12" x14ac:dyDescent="0.2">
      <c r="A20" s="2" t="s">
        <v>21</v>
      </c>
      <c r="B20" s="2" t="s">
        <v>14</v>
      </c>
      <c r="C20" s="3">
        <v>1360</v>
      </c>
      <c r="D20" s="3">
        <v>1338</v>
      </c>
      <c r="E20" s="3">
        <v>1375</v>
      </c>
      <c r="F20" s="3">
        <v>1339</v>
      </c>
      <c r="G20" s="3">
        <v>1337</v>
      </c>
      <c r="H20" s="3">
        <v>1271</v>
      </c>
      <c r="I20" s="3">
        <v>1256</v>
      </c>
      <c r="J20" s="3">
        <v>1197</v>
      </c>
      <c r="K20" s="3">
        <v>1317</v>
      </c>
      <c r="L20" s="3">
        <v>1147</v>
      </c>
    </row>
    <row r="21" spans="1:12" x14ac:dyDescent="0.2">
      <c r="A21" s="2" t="s">
        <v>22</v>
      </c>
      <c r="B21" s="2" t="s">
        <v>13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2475</v>
      </c>
      <c r="I21" s="3">
        <v>2474</v>
      </c>
      <c r="J21" s="3">
        <v>2268</v>
      </c>
      <c r="K21" s="3">
        <v>2477</v>
      </c>
      <c r="L21" s="3">
        <v>2408</v>
      </c>
    </row>
    <row r="22" spans="1:12" x14ac:dyDescent="0.2">
      <c r="A22" s="2" t="s">
        <v>22</v>
      </c>
      <c r="B22" s="2" t="s">
        <v>14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2207</v>
      </c>
      <c r="I22" s="3">
        <v>2247</v>
      </c>
      <c r="J22" s="3">
        <v>2303</v>
      </c>
      <c r="K22" s="3">
        <v>2458</v>
      </c>
      <c r="L22" s="3">
        <v>2187</v>
      </c>
    </row>
    <row r="23" spans="1:12" x14ac:dyDescent="0.2">
      <c r="A23" s="2" t="s">
        <v>23</v>
      </c>
      <c r="B23" s="2" t="s">
        <v>13</v>
      </c>
      <c r="C23" s="3">
        <v>1266</v>
      </c>
      <c r="D23" s="3">
        <v>1205</v>
      </c>
      <c r="E23" s="3">
        <v>1219</v>
      </c>
      <c r="F23" s="3">
        <v>1203</v>
      </c>
      <c r="G23" s="3">
        <v>1188</v>
      </c>
      <c r="H23" s="3">
        <v>1150</v>
      </c>
      <c r="I23" s="3">
        <v>1105</v>
      </c>
      <c r="J23" s="3">
        <v>1058</v>
      </c>
      <c r="K23" s="3">
        <v>1162</v>
      </c>
      <c r="L23" s="3">
        <v>1083</v>
      </c>
    </row>
    <row r="24" spans="1:12" x14ac:dyDescent="0.2">
      <c r="A24" s="2" t="s">
        <v>23</v>
      </c>
      <c r="B24" s="2" t="s">
        <v>14</v>
      </c>
      <c r="C24" s="3">
        <v>1185</v>
      </c>
      <c r="D24" s="3">
        <v>1183</v>
      </c>
      <c r="E24" s="3">
        <v>1214</v>
      </c>
      <c r="F24" s="3">
        <v>1137</v>
      </c>
      <c r="G24" s="3">
        <v>1097</v>
      </c>
      <c r="H24" s="3">
        <v>1041</v>
      </c>
      <c r="I24" s="3">
        <v>1030</v>
      </c>
      <c r="J24" s="3">
        <v>937</v>
      </c>
      <c r="K24" s="3">
        <v>1107</v>
      </c>
      <c r="L24" s="3">
        <v>966</v>
      </c>
    </row>
    <row r="25" spans="1:12" x14ac:dyDescent="0.2">
      <c r="A25" s="2" t="s">
        <v>24</v>
      </c>
      <c r="B25" s="2" t="s">
        <v>13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1127</v>
      </c>
      <c r="K25" s="3">
        <v>1212</v>
      </c>
      <c r="L25" s="3">
        <v>1100</v>
      </c>
    </row>
    <row r="26" spans="1:12" x14ac:dyDescent="0.2">
      <c r="A26" s="2" t="s">
        <v>24</v>
      </c>
      <c r="B26" s="2" t="s">
        <v>14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1092</v>
      </c>
      <c r="K26" s="3">
        <v>1221</v>
      </c>
      <c r="L26" s="3">
        <v>1035</v>
      </c>
    </row>
    <row r="27" spans="1:12" x14ac:dyDescent="0.2">
      <c r="A27" s="2" t="s">
        <v>25</v>
      </c>
      <c r="B27" s="2" t="s">
        <v>13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</row>
    <row r="28" spans="1:12" x14ac:dyDescent="0.2">
      <c r="A28" s="2" t="s">
        <v>25</v>
      </c>
      <c r="B28" s="2" t="s">
        <v>14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</row>
  </sheetData>
  <phoneticPr fontId="4" type="noConversion"/>
  <pageMargins left="0.75" right="0.75" top="0.75" bottom="0.5" header="0.5" footer="0.75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928FE-8AA4-4243-A3E3-6D2815A2E287}">
  <dimension ref="A1:K13"/>
  <sheetViews>
    <sheetView tabSelected="1" workbookViewId="0">
      <selection activeCell="C40" sqref="C40"/>
    </sheetView>
  </sheetViews>
  <sheetFormatPr baseColWidth="10" defaultRowHeight="15" x14ac:dyDescent="0.2"/>
  <cols>
    <col min="1" max="1" width="45.5" bestFit="1" customWidth="1"/>
  </cols>
  <sheetData>
    <row r="1" spans="1:11" x14ac:dyDescent="0.2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1" x14ac:dyDescent="0.2">
      <c r="A2" s="2" t="s">
        <v>12</v>
      </c>
      <c r="B2" s="3">
        <f>SUMIFS(Levendefodte!C$5:C$28,Levendefodte!$A$5:$A$28,'Aggregated Data'!$A2)</f>
        <v>0</v>
      </c>
      <c r="C2" s="3">
        <f>SUMIFS(Levendefodte!D$5:D$28,Levendefodte!$A$5:$A$28,'Aggregated Data'!$A2)</f>
        <v>0</v>
      </c>
      <c r="D2" s="3">
        <f>SUMIFS(Levendefodte!E$5:E$28,Levendefodte!$A$5:$A$28,'Aggregated Data'!$A2)</f>
        <v>0</v>
      </c>
      <c r="E2" s="3">
        <f>SUMIFS(Levendefodte!F$5:F$28,Levendefodte!$A$5:$A$28,'Aggregated Data'!$A2)</f>
        <v>0</v>
      </c>
      <c r="F2" s="3">
        <f>SUMIFS(Levendefodte!G$5:G$28,Levendefodte!$A$5:$A$28,'Aggregated Data'!$A2)</f>
        <v>0</v>
      </c>
      <c r="G2" s="3">
        <f>SUMIFS(Levendefodte!H$5:H$28,Levendefodte!$A$5:$A$28,'Aggregated Data'!$A2)</f>
        <v>0</v>
      </c>
      <c r="H2" s="3">
        <f>SUMIFS(Levendefodte!I$5:I$28,Levendefodte!$A$5:$A$28,'Aggregated Data'!$A2)</f>
        <v>0</v>
      </c>
      <c r="I2" s="3">
        <f>SUMIFS(Levendefodte!J$5:J$28,Levendefodte!$A$5:$A$28,'Aggregated Data'!$A2)</f>
        <v>11454</v>
      </c>
      <c r="J2" s="3">
        <f>SUMIFS(Levendefodte!K$5:K$28,Levendefodte!$A$5:$A$28,'Aggregated Data'!$A2)</f>
        <v>12123</v>
      </c>
      <c r="K2" s="3">
        <f>SUMIFS(Levendefodte!L$5:L$28,Levendefodte!$A$5:$A$28,'Aggregated Data'!$A2)</f>
        <v>11294</v>
      </c>
    </row>
    <row r="3" spans="1:11" x14ac:dyDescent="0.2">
      <c r="A3" s="2" t="s">
        <v>15</v>
      </c>
      <c r="B3" s="3">
        <f>SUMIFS(Levendefodte!C$5:C$28,Levendefodte!$A$5:$A$28,'Aggregated Data'!$A3)</f>
        <v>9874</v>
      </c>
      <c r="C3" s="3">
        <f>SUMIFS(Levendefodte!D$5:D$28,Levendefodte!$A$5:$A$28,'Aggregated Data'!$A3)</f>
        <v>10154</v>
      </c>
      <c r="D3" s="3">
        <f>SUMIFS(Levendefodte!E$5:E$28,Levendefodte!$A$5:$A$28,'Aggregated Data'!$A3)</f>
        <v>9899</v>
      </c>
      <c r="E3" s="3">
        <f>SUMIFS(Levendefodte!F$5:F$28,Levendefodte!$A$5:$A$28,'Aggregated Data'!$A3)</f>
        <v>10042</v>
      </c>
      <c r="F3" s="3">
        <f>SUMIFS(Levendefodte!G$5:G$28,Levendefodte!$A$5:$A$28,'Aggregated Data'!$A3)</f>
        <v>9548</v>
      </c>
      <c r="G3" s="3">
        <f>SUMIFS(Levendefodte!H$5:H$28,Levendefodte!$A$5:$A$28,'Aggregated Data'!$A3)</f>
        <v>9309</v>
      </c>
      <c r="H3" s="3">
        <f>SUMIFS(Levendefodte!I$5:I$28,Levendefodte!$A$5:$A$28,'Aggregated Data'!$A3)</f>
        <v>9343</v>
      </c>
      <c r="I3" s="3">
        <f>SUMIFS(Levendefodte!J$5:J$28,Levendefodte!$A$5:$A$28,'Aggregated Data'!$A3)</f>
        <v>9199</v>
      </c>
      <c r="J3" s="3">
        <f>SUMIFS(Levendefodte!K$5:K$28,Levendefodte!$A$5:$A$28,'Aggregated Data'!$A3)</f>
        <v>9563</v>
      </c>
      <c r="K3" s="3">
        <f>SUMIFS(Levendefodte!L$5:L$28,Levendefodte!$A$5:$A$28,'Aggregated Data'!$A3)</f>
        <v>8407</v>
      </c>
    </row>
    <row r="4" spans="1:11" x14ac:dyDescent="0.2">
      <c r="A4" s="2" t="s">
        <v>16</v>
      </c>
      <c r="B4" s="3">
        <f>SUMIFS(Levendefodte!C$5:C$28,Levendefodte!$A$5:$A$28,'Aggregated Data'!$A4)</f>
        <v>0</v>
      </c>
      <c r="C4" s="3">
        <f>SUMIFS(Levendefodte!D$5:D$28,Levendefodte!$A$5:$A$28,'Aggregated Data'!$A4)</f>
        <v>0</v>
      </c>
      <c r="D4" s="3">
        <f>SUMIFS(Levendefodte!E$5:E$28,Levendefodte!$A$5:$A$28,'Aggregated Data'!$A4)</f>
        <v>0</v>
      </c>
      <c r="E4" s="3">
        <f>SUMIFS(Levendefodte!F$5:F$28,Levendefodte!$A$5:$A$28,'Aggregated Data'!$A4)</f>
        <v>0</v>
      </c>
      <c r="F4" s="3">
        <f>SUMIFS(Levendefodte!G$5:G$28,Levendefodte!$A$5:$A$28,'Aggregated Data'!$A4)</f>
        <v>0</v>
      </c>
      <c r="G4" s="3">
        <f>SUMIFS(Levendefodte!H$5:H$28,Levendefodte!$A$5:$A$28,'Aggregated Data'!$A4)</f>
        <v>0</v>
      </c>
      <c r="H4" s="3">
        <f>SUMIFS(Levendefodte!I$5:I$28,Levendefodte!$A$5:$A$28,'Aggregated Data'!$A4)</f>
        <v>0</v>
      </c>
      <c r="I4" s="3">
        <f>SUMIFS(Levendefodte!J$5:J$28,Levendefodte!$A$5:$A$28,'Aggregated Data'!$A4)</f>
        <v>2909</v>
      </c>
      <c r="J4" s="3">
        <f>SUMIFS(Levendefodte!K$5:K$28,Levendefodte!$A$5:$A$28,'Aggregated Data'!$A4)</f>
        <v>2991</v>
      </c>
      <c r="K4" s="3">
        <f>SUMIFS(Levendefodte!L$5:L$28,Levendefodte!$A$5:$A$28,'Aggregated Data'!$A4)</f>
        <v>2960</v>
      </c>
    </row>
    <row r="5" spans="1:11" x14ac:dyDescent="0.2">
      <c r="A5" s="2" t="s">
        <v>17</v>
      </c>
      <c r="B5" s="3">
        <f>SUMIFS(Levendefodte!C$5:C$28,Levendefodte!$A$5:$A$28,'Aggregated Data'!$A5)</f>
        <v>0</v>
      </c>
      <c r="C5" s="3">
        <f>SUMIFS(Levendefodte!D$5:D$28,Levendefodte!$A$5:$A$28,'Aggregated Data'!$A5)</f>
        <v>0</v>
      </c>
      <c r="D5" s="3">
        <f>SUMIFS(Levendefodte!E$5:E$28,Levendefodte!$A$5:$A$28,'Aggregated Data'!$A5)</f>
        <v>0</v>
      </c>
      <c r="E5" s="3">
        <f>SUMIFS(Levendefodte!F$5:F$28,Levendefodte!$A$5:$A$28,'Aggregated Data'!$A5)</f>
        <v>0</v>
      </c>
      <c r="F5" s="3">
        <f>SUMIFS(Levendefodte!G$5:G$28,Levendefodte!$A$5:$A$28,'Aggregated Data'!$A5)</f>
        <v>0</v>
      </c>
      <c r="G5" s="3">
        <f>SUMIFS(Levendefodte!H$5:H$28,Levendefodte!$A$5:$A$28,'Aggregated Data'!$A5)</f>
        <v>0</v>
      </c>
      <c r="H5" s="3">
        <f>SUMIFS(Levendefodte!I$5:I$28,Levendefodte!$A$5:$A$28,'Aggregated Data'!$A5)</f>
        <v>0</v>
      </c>
      <c r="I5" s="3">
        <f>SUMIFS(Levendefodte!J$5:J$28,Levendefodte!$A$5:$A$28,'Aggregated Data'!$A5)</f>
        <v>3535</v>
      </c>
      <c r="J5" s="3">
        <f>SUMIFS(Levendefodte!K$5:K$28,Levendefodte!$A$5:$A$28,'Aggregated Data'!$A5)</f>
        <v>3633</v>
      </c>
      <c r="K5" s="3">
        <f>SUMIFS(Levendefodte!L$5:L$28,Levendefodte!$A$5:$A$28,'Aggregated Data'!$A5)</f>
        <v>3456</v>
      </c>
    </row>
    <row r="6" spans="1:11" x14ac:dyDescent="0.2">
      <c r="A6" s="2" t="s">
        <v>18</v>
      </c>
      <c r="B6" s="3">
        <f>SUMIFS(Levendefodte!C$5:C$28,Levendefodte!$A$5:$A$28,'Aggregated Data'!$A6)</f>
        <v>0</v>
      </c>
      <c r="C6" s="3">
        <f>SUMIFS(Levendefodte!D$5:D$28,Levendefodte!$A$5:$A$28,'Aggregated Data'!$A6)</f>
        <v>0</v>
      </c>
      <c r="D6" s="3">
        <f>SUMIFS(Levendefodte!E$5:E$28,Levendefodte!$A$5:$A$28,'Aggregated Data'!$A6)</f>
        <v>0</v>
      </c>
      <c r="E6" s="3">
        <f>SUMIFS(Levendefodte!F$5:F$28,Levendefodte!$A$5:$A$28,'Aggregated Data'!$A6)</f>
        <v>0</v>
      </c>
      <c r="F6" s="3">
        <f>SUMIFS(Levendefodte!G$5:G$28,Levendefodte!$A$5:$A$28,'Aggregated Data'!$A6)</f>
        <v>0</v>
      </c>
      <c r="G6" s="3">
        <f>SUMIFS(Levendefodte!H$5:H$28,Levendefodte!$A$5:$A$28,'Aggregated Data'!$A6)</f>
        <v>0</v>
      </c>
      <c r="H6" s="3">
        <f>SUMIFS(Levendefodte!I$5:I$28,Levendefodte!$A$5:$A$28,'Aggregated Data'!$A6)</f>
        <v>0</v>
      </c>
      <c r="I6" s="3">
        <f>SUMIFS(Levendefodte!J$5:J$28,Levendefodte!$A$5:$A$28,'Aggregated Data'!$A6)</f>
        <v>2883</v>
      </c>
      <c r="J6" s="3">
        <f>SUMIFS(Levendefodte!K$5:K$28,Levendefodte!$A$5:$A$28,'Aggregated Data'!$A6)</f>
        <v>3050</v>
      </c>
      <c r="K6" s="3">
        <f>SUMIFS(Levendefodte!L$5:L$28,Levendefodte!$A$5:$A$28,'Aggregated Data'!$A6)</f>
        <v>2950</v>
      </c>
    </row>
    <row r="7" spans="1:11" x14ac:dyDescent="0.2">
      <c r="A7" s="2" t="s">
        <v>19</v>
      </c>
      <c r="B7" s="3">
        <f>SUMIFS(Levendefodte!C$5:C$28,Levendefodte!$A$5:$A$28,'Aggregated Data'!$A7)</f>
        <v>6186</v>
      </c>
      <c r="C7" s="3">
        <f>SUMIFS(Levendefodte!D$5:D$28,Levendefodte!$A$5:$A$28,'Aggregated Data'!$A7)</f>
        <v>6159</v>
      </c>
      <c r="D7" s="3">
        <f>SUMIFS(Levendefodte!E$5:E$28,Levendefodte!$A$5:$A$28,'Aggregated Data'!$A7)</f>
        <v>6128</v>
      </c>
      <c r="E7" s="3">
        <f>SUMIFS(Levendefodte!F$5:F$28,Levendefodte!$A$5:$A$28,'Aggregated Data'!$A7)</f>
        <v>6109</v>
      </c>
      <c r="F7" s="3">
        <f>SUMIFS(Levendefodte!G$5:G$28,Levendefodte!$A$5:$A$28,'Aggregated Data'!$A7)</f>
        <v>5917</v>
      </c>
      <c r="G7" s="3">
        <f>SUMIFS(Levendefodte!H$5:H$28,Levendefodte!$A$5:$A$28,'Aggregated Data'!$A7)</f>
        <v>5539</v>
      </c>
      <c r="H7" s="3">
        <f>SUMIFS(Levendefodte!I$5:I$28,Levendefodte!$A$5:$A$28,'Aggregated Data'!$A7)</f>
        <v>5381</v>
      </c>
      <c r="I7" s="3">
        <f>SUMIFS(Levendefodte!J$5:J$28,Levendefodte!$A$5:$A$28,'Aggregated Data'!$A7)</f>
        <v>5282</v>
      </c>
      <c r="J7" s="3">
        <f>SUMIFS(Levendefodte!K$5:K$28,Levendefodte!$A$5:$A$28,'Aggregated Data'!$A7)</f>
        <v>5569</v>
      </c>
      <c r="K7" s="3">
        <f>SUMIFS(Levendefodte!L$5:L$28,Levendefodte!$A$5:$A$28,'Aggregated Data'!$A7)</f>
        <v>5052</v>
      </c>
    </row>
    <row r="8" spans="1:11" x14ac:dyDescent="0.2">
      <c r="A8" s="2" t="s">
        <v>20</v>
      </c>
      <c r="B8" s="3">
        <f>SUMIFS(Levendefodte!C$5:C$28,Levendefodte!$A$5:$A$28,'Aggregated Data'!$A8)</f>
        <v>0</v>
      </c>
      <c r="C8" s="3">
        <f>SUMIFS(Levendefodte!D$5:D$28,Levendefodte!$A$5:$A$28,'Aggregated Data'!$A8)</f>
        <v>0</v>
      </c>
      <c r="D8" s="3">
        <f>SUMIFS(Levendefodte!E$5:E$28,Levendefodte!$A$5:$A$28,'Aggregated Data'!$A8)</f>
        <v>0</v>
      </c>
      <c r="E8" s="3">
        <f>SUMIFS(Levendefodte!F$5:F$28,Levendefodte!$A$5:$A$28,'Aggregated Data'!$A8)</f>
        <v>0</v>
      </c>
      <c r="F8" s="3">
        <f>SUMIFS(Levendefodte!G$5:G$28,Levendefodte!$A$5:$A$28,'Aggregated Data'!$A8)</f>
        <v>0</v>
      </c>
      <c r="G8" s="3">
        <f>SUMIFS(Levendefodte!H$5:H$28,Levendefodte!$A$5:$A$28,'Aggregated Data'!$A8)</f>
        <v>0</v>
      </c>
      <c r="H8" s="3">
        <f>SUMIFS(Levendefodte!I$5:I$28,Levendefodte!$A$5:$A$28,'Aggregated Data'!$A8)</f>
        <v>0</v>
      </c>
      <c r="I8" s="3">
        <f>SUMIFS(Levendefodte!J$5:J$28,Levendefodte!$A$5:$A$28,'Aggregated Data'!$A8)</f>
        <v>6489</v>
      </c>
      <c r="J8" s="3">
        <f>SUMIFS(Levendefodte!K$5:K$28,Levendefodte!$A$5:$A$28,'Aggregated Data'!$A8)</f>
        <v>6824</v>
      </c>
      <c r="K8" s="3">
        <f>SUMIFS(Levendefodte!L$5:L$28,Levendefodte!$A$5:$A$28,'Aggregated Data'!$A8)</f>
        <v>6246</v>
      </c>
    </row>
    <row r="9" spans="1:11" x14ac:dyDescent="0.2">
      <c r="A9" s="2" t="s">
        <v>21</v>
      </c>
      <c r="B9" s="3">
        <f>SUMIFS(Levendefodte!C$5:C$28,Levendefodte!$A$5:$A$28,'Aggregated Data'!$A9)</f>
        <v>2762</v>
      </c>
      <c r="C9" s="3">
        <f>SUMIFS(Levendefodte!D$5:D$28,Levendefodte!$A$5:$A$28,'Aggregated Data'!$A9)</f>
        <v>2758</v>
      </c>
      <c r="D9" s="3">
        <f>SUMIFS(Levendefodte!E$5:E$28,Levendefodte!$A$5:$A$28,'Aggregated Data'!$A9)</f>
        <v>2789</v>
      </c>
      <c r="E9" s="3">
        <f>SUMIFS(Levendefodte!F$5:F$28,Levendefodte!$A$5:$A$28,'Aggregated Data'!$A9)</f>
        <v>2737</v>
      </c>
      <c r="F9" s="3">
        <f>SUMIFS(Levendefodte!G$5:G$28,Levendefodte!$A$5:$A$28,'Aggregated Data'!$A9)</f>
        <v>2705</v>
      </c>
      <c r="G9" s="3">
        <f>SUMIFS(Levendefodte!H$5:H$28,Levendefodte!$A$5:$A$28,'Aggregated Data'!$A9)</f>
        <v>2657</v>
      </c>
      <c r="H9" s="3">
        <f>SUMIFS(Levendefodte!I$5:I$28,Levendefodte!$A$5:$A$28,'Aggregated Data'!$A9)</f>
        <v>2537</v>
      </c>
      <c r="I9" s="3">
        <f>SUMIFS(Levendefodte!J$5:J$28,Levendefodte!$A$5:$A$28,'Aggregated Data'!$A9)</f>
        <v>2443</v>
      </c>
      <c r="J9" s="3">
        <f>SUMIFS(Levendefodte!K$5:K$28,Levendefodte!$A$5:$A$28,'Aggregated Data'!$A9)</f>
        <v>2670</v>
      </c>
      <c r="K9" s="3">
        <f>SUMIFS(Levendefodte!L$5:L$28,Levendefodte!$A$5:$A$28,'Aggregated Data'!$A9)</f>
        <v>2336</v>
      </c>
    </row>
    <row r="10" spans="1:11" x14ac:dyDescent="0.2">
      <c r="A10" s="2" t="s">
        <v>22</v>
      </c>
      <c r="B10" s="3">
        <f>SUMIFS(Levendefodte!C$5:C$28,Levendefodte!$A$5:$A$28,'Aggregated Data'!$A10)</f>
        <v>0</v>
      </c>
      <c r="C10" s="3">
        <f>SUMIFS(Levendefodte!D$5:D$28,Levendefodte!$A$5:$A$28,'Aggregated Data'!$A10)</f>
        <v>0</v>
      </c>
      <c r="D10" s="3">
        <f>SUMIFS(Levendefodte!E$5:E$28,Levendefodte!$A$5:$A$28,'Aggregated Data'!$A10)</f>
        <v>0</v>
      </c>
      <c r="E10" s="3">
        <f>SUMIFS(Levendefodte!F$5:F$28,Levendefodte!$A$5:$A$28,'Aggregated Data'!$A10)</f>
        <v>0</v>
      </c>
      <c r="F10" s="3">
        <f>SUMIFS(Levendefodte!G$5:G$28,Levendefodte!$A$5:$A$28,'Aggregated Data'!$A10)</f>
        <v>0</v>
      </c>
      <c r="G10" s="3">
        <f>SUMIFS(Levendefodte!H$5:H$28,Levendefodte!$A$5:$A$28,'Aggregated Data'!$A10)</f>
        <v>4682</v>
      </c>
      <c r="H10" s="3">
        <f>SUMIFS(Levendefodte!I$5:I$28,Levendefodte!$A$5:$A$28,'Aggregated Data'!$A10)</f>
        <v>4721</v>
      </c>
      <c r="I10" s="3">
        <f>SUMIFS(Levendefodte!J$5:J$28,Levendefodte!$A$5:$A$28,'Aggregated Data'!$A10)</f>
        <v>4571</v>
      </c>
      <c r="J10" s="3">
        <f>SUMIFS(Levendefodte!K$5:K$28,Levendefodte!$A$5:$A$28,'Aggregated Data'!$A10)</f>
        <v>4935</v>
      </c>
      <c r="K10" s="3">
        <f>SUMIFS(Levendefodte!L$5:L$28,Levendefodte!$A$5:$A$28,'Aggregated Data'!$A10)</f>
        <v>4595</v>
      </c>
    </row>
    <row r="11" spans="1:11" x14ac:dyDescent="0.2">
      <c r="A11" s="2" t="s">
        <v>23</v>
      </c>
      <c r="B11" s="3">
        <f>SUMIFS(Levendefodte!C$5:C$28,Levendefodte!$A$5:$A$28,'Aggregated Data'!$A11)</f>
        <v>2451</v>
      </c>
      <c r="C11" s="3">
        <f>SUMIFS(Levendefodte!D$5:D$28,Levendefodte!$A$5:$A$28,'Aggregated Data'!$A11)</f>
        <v>2388</v>
      </c>
      <c r="D11" s="3">
        <f>SUMIFS(Levendefodte!E$5:E$28,Levendefodte!$A$5:$A$28,'Aggregated Data'!$A11)</f>
        <v>2433</v>
      </c>
      <c r="E11" s="3">
        <f>SUMIFS(Levendefodte!F$5:F$28,Levendefodte!$A$5:$A$28,'Aggregated Data'!$A11)</f>
        <v>2340</v>
      </c>
      <c r="F11" s="3">
        <f>SUMIFS(Levendefodte!G$5:G$28,Levendefodte!$A$5:$A$28,'Aggregated Data'!$A11)</f>
        <v>2285</v>
      </c>
      <c r="G11" s="3">
        <f>SUMIFS(Levendefodte!H$5:H$28,Levendefodte!$A$5:$A$28,'Aggregated Data'!$A11)</f>
        <v>2191</v>
      </c>
      <c r="H11" s="3">
        <f>SUMIFS(Levendefodte!I$5:I$28,Levendefodte!$A$5:$A$28,'Aggregated Data'!$A11)</f>
        <v>2135</v>
      </c>
      <c r="I11" s="3">
        <f>SUMIFS(Levendefodte!J$5:J$28,Levendefodte!$A$5:$A$28,'Aggregated Data'!$A11)</f>
        <v>1995</v>
      </c>
      <c r="J11" s="3">
        <f>SUMIFS(Levendefodte!K$5:K$28,Levendefodte!$A$5:$A$28,'Aggregated Data'!$A11)</f>
        <v>2269</v>
      </c>
      <c r="K11" s="3">
        <f>SUMIFS(Levendefodte!L$5:L$28,Levendefodte!$A$5:$A$28,'Aggregated Data'!$A11)</f>
        <v>2049</v>
      </c>
    </row>
    <row r="12" spans="1:11" x14ac:dyDescent="0.2">
      <c r="A12" s="2" t="s">
        <v>24</v>
      </c>
      <c r="B12" s="3">
        <f>SUMIFS(Levendefodte!C$5:C$28,Levendefodte!$A$5:$A$28,'Aggregated Data'!$A12)</f>
        <v>0</v>
      </c>
      <c r="C12" s="3">
        <f>SUMIFS(Levendefodte!D$5:D$28,Levendefodte!$A$5:$A$28,'Aggregated Data'!$A12)</f>
        <v>0</v>
      </c>
      <c r="D12" s="3">
        <f>SUMIFS(Levendefodte!E$5:E$28,Levendefodte!$A$5:$A$28,'Aggregated Data'!$A12)</f>
        <v>0</v>
      </c>
      <c r="E12" s="3">
        <f>SUMIFS(Levendefodte!F$5:F$28,Levendefodte!$A$5:$A$28,'Aggregated Data'!$A12)</f>
        <v>0</v>
      </c>
      <c r="F12" s="3">
        <f>SUMIFS(Levendefodte!G$5:G$28,Levendefodte!$A$5:$A$28,'Aggregated Data'!$A12)</f>
        <v>0</v>
      </c>
      <c r="G12" s="3">
        <f>SUMIFS(Levendefodte!H$5:H$28,Levendefodte!$A$5:$A$28,'Aggregated Data'!$A12)</f>
        <v>0</v>
      </c>
      <c r="H12" s="3">
        <f>SUMIFS(Levendefodte!I$5:I$28,Levendefodte!$A$5:$A$28,'Aggregated Data'!$A12)</f>
        <v>0</v>
      </c>
      <c r="I12" s="3">
        <f>SUMIFS(Levendefodte!J$5:J$28,Levendefodte!$A$5:$A$28,'Aggregated Data'!$A12)</f>
        <v>2219</v>
      </c>
      <c r="J12" s="3">
        <f>SUMIFS(Levendefodte!K$5:K$28,Levendefodte!$A$5:$A$28,'Aggregated Data'!$A12)</f>
        <v>2433</v>
      </c>
      <c r="K12" s="3">
        <f>SUMIFS(Levendefodte!L$5:L$28,Levendefodte!$A$5:$A$28,'Aggregated Data'!$A12)</f>
        <v>2135</v>
      </c>
    </row>
    <row r="13" spans="1:11" x14ac:dyDescent="0.2">
      <c r="A13" s="2" t="s">
        <v>25</v>
      </c>
      <c r="B13" s="3">
        <f>SUMIFS(Levendefodte!C$5:C$28,Levendefodte!$A$5:$A$28,'Aggregated Data'!$A13)</f>
        <v>0</v>
      </c>
      <c r="C13" s="3">
        <f>SUMIFS(Levendefodte!D$5:D$28,Levendefodte!$A$5:$A$28,'Aggregated Data'!$A13)</f>
        <v>0</v>
      </c>
      <c r="D13" s="3">
        <f>SUMIFS(Levendefodte!E$5:E$28,Levendefodte!$A$5:$A$28,'Aggregated Data'!$A13)</f>
        <v>0</v>
      </c>
      <c r="E13" s="3">
        <f>SUMIFS(Levendefodte!F$5:F$28,Levendefodte!$A$5:$A$28,'Aggregated Data'!$A13)</f>
        <v>0</v>
      </c>
      <c r="F13" s="3">
        <f>SUMIFS(Levendefodte!G$5:G$28,Levendefodte!$A$5:$A$28,'Aggregated Data'!$A13)</f>
        <v>0</v>
      </c>
      <c r="G13" s="3">
        <f>SUMIFS(Levendefodte!H$5:H$28,Levendefodte!$A$5:$A$28,'Aggregated Data'!$A13)</f>
        <v>0</v>
      </c>
      <c r="H13" s="3">
        <f>SUMIFS(Levendefodte!I$5:I$28,Levendefodte!$A$5:$A$28,'Aggregated Data'!$A13)</f>
        <v>0</v>
      </c>
      <c r="I13" s="3">
        <f>SUMIFS(Levendefodte!J$5:J$28,Levendefodte!$A$5:$A$28,'Aggregated Data'!$A13)</f>
        <v>0</v>
      </c>
      <c r="J13" s="3">
        <f>SUMIFS(Levendefodte!K$5:K$28,Levendefodte!$A$5:$A$28,'Aggregated Data'!$A13)</f>
        <v>0</v>
      </c>
      <c r="K13" s="3">
        <f>SUMIFS(Levendefodte!L$5:L$28,Levendefodte!$A$5:$A$28,'Aggregated Data'!$A13)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Levendefodte</vt:lpstr>
      <vt:lpstr>Aggregated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darragh spillane</cp:lastModifiedBy>
  <dcterms:created xsi:type="dcterms:W3CDTF">2024-01-23T13:57:33Z</dcterms:created>
  <dcterms:modified xsi:type="dcterms:W3CDTF">2024-01-23T16:04:53Z</dcterms:modified>
</cp:coreProperties>
</file>