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toolbox\projects\spine_rts-gmlc\.spinetoolbox\items\data_files\"/>
    </mc:Choice>
  </mc:AlternateContent>
  <bookViews>
    <workbookView xWindow="0" yWindow="0" windowWidth="28800" windowHeight="14100" firstSheet="3" activeTab="5"/>
  </bookViews>
  <sheets>
    <sheet name="gen" sheetId="1" r:id="rId1"/>
    <sheet name="Spine" sheetId="2" r:id="rId2"/>
    <sheet name="obj_unit" sheetId="12" r:id="rId3"/>
    <sheet name="rel_unit__commodity__direction" sheetId="3" r:id="rId4"/>
    <sheet name="rel_unit__node__direction" sheetId="17" r:id="rId5"/>
    <sheet name="rel_u__n__d-bus_detailed" sheetId="18" r:id="rId6"/>
    <sheet name="rel_unit__commodity__commodity" sheetId="16" r:id="rId7"/>
    <sheet name="rel_unit__commodity" sheetId="7" r:id="rId8"/>
    <sheet name="rel_unit__cmmdty__dir-gen" sheetId="15" r:id="rId9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F241" i="18" l="1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K159" i="2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  <c r="F241" i="17" l="1"/>
  <c r="F240" i="17" l="1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O160" i="12" l="1"/>
  <c r="P160" i="12" s="1"/>
  <c r="O159" i="12"/>
  <c r="P159" i="12" s="1"/>
  <c r="O158" i="12"/>
  <c r="P158" i="12" s="1"/>
  <c r="O157" i="12"/>
  <c r="P157" i="12" s="1"/>
  <c r="O156" i="12"/>
  <c r="P156" i="12" s="1"/>
  <c r="O155" i="12"/>
  <c r="P155" i="12" s="1"/>
  <c r="O154" i="12"/>
  <c r="P154" i="12" s="1"/>
  <c r="O153" i="12"/>
  <c r="P153" i="12" s="1"/>
  <c r="O152" i="12"/>
  <c r="P152" i="12" s="1"/>
  <c r="O151" i="12"/>
  <c r="P151" i="12" s="1"/>
  <c r="O150" i="12"/>
  <c r="P150" i="12" s="1"/>
  <c r="O149" i="12"/>
  <c r="P149" i="12" s="1"/>
  <c r="O148" i="12"/>
  <c r="P148" i="12" s="1"/>
  <c r="O147" i="12"/>
  <c r="P147" i="12" s="1"/>
  <c r="O146" i="12"/>
  <c r="P146" i="12" s="1"/>
  <c r="O145" i="12"/>
  <c r="P145" i="12" s="1"/>
  <c r="O144" i="12"/>
  <c r="P144" i="12" s="1"/>
  <c r="O143" i="12"/>
  <c r="P143" i="12" s="1"/>
  <c r="O142" i="12"/>
  <c r="P142" i="12" s="1"/>
  <c r="O141" i="12"/>
  <c r="P141" i="12" s="1"/>
  <c r="O140" i="12"/>
  <c r="P140" i="12" s="1"/>
  <c r="O139" i="12"/>
  <c r="P139" i="12" s="1"/>
  <c r="O138" i="12"/>
  <c r="P138" i="12" s="1"/>
  <c r="O137" i="12"/>
  <c r="P137" i="12" s="1"/>
  <c r="O136" i="12"/>
  <c r="P136" i="12" s="1"/>
  <c r="O135" i="12"/>
  <c r="P135" i="12" s="1"/>
  <c r="O134" i="12"/>
  <c r="P134" i="12" s="1"/>
  <c r="O133" i="12"/>
  <c r="P133" i="12" s="1"/>
  <c r="O132" i="12"/>
  <c r="P132" i="12" s="1"/>
  <c r="O131" i="12"/>
  <c r="P131" i="12" s="1"/>
  <c r="O130" i="12"/>
  <c r="P130" i="12" s="1"/>
  <c r="O129" i="12"/>
  <c r="P129" i="12" s="1"/>
  <c r="O128" i="12"/>
  <c r="P128" i="12" s="1"/>
  <c r="O127" i="12"/>
  <c r="P127" i="12" s="1"/>
  <c r="O126" i="12"/>
  <c r="P126" i="12" s="1"/>
  <c r="O125" i="12"/>
  <c r="P125" i="12" s="1"/>
  <c r="O124" i="12"/>
  <c r="P124" i="12" s="1"/>
  <c r="O123" i="12"/>
  <c r="P123" i="12" s="1"/>
  <c r="O122" i="12"/>
  <c r="P122" i="12" s="1"/>
  <c r="O121" i="12"/>
  <c r="P121" i="12" s="1"/>
  <c r="O120" i="12"/>
  <c r="P120" i="12" s="1"/>
  <c r="O119" i="12"/>
  <c r="P119" i="12" s="1"/>
  <c r="O118" i="12"/>
  <c r="P118" i="12" s="1"/>
  <c r="O117" i="12"/>
  <c r="P117" i="12" s="1"/>
  <c r="O116" i="12"/>
  <c r="P116" i="12" s="1"/>
  <c r="O115" i="12"/>
  <c r="P115" i="12" s="1"/>
  <c r="O114" i="12"/>
  <c r="P114" i="12" s="1"/>
  <c r="O113" i="12"/>
  <c r="P113" i="12" s="1"/>
  <c r="O112" i="12"/>
  <c r="P112" i="12" s="1"/>
  <c r="O111" i="12"/>
  <c r="P111" i="12" s="1"/>
  <c r="O110" i="12"/>
  <c r="P110" i="12" s="1"/>
  <c r="O109" i="12"/>
  <c r="P109" i="12" s="1"/>
  <c r="O108" i="12"/>
  <c r="P108" i="12" s="1"/>
  <c r="O107" i="12"/>
  <c r="P107" i="12" s="1"/>
  <c r="O106" i="12"/>
  <c r="P106" i="12" s="1"/>
  <c r="O105" i="12"/>
  <c r="P105" i="12" s="1"/>
  <c r="O104" i="12"/>
  <c r="P104" i="12" s="1"/>
  <c r="O103" i="12"/>
  <c r="P103" i="12" s="1"/>
  <c r="O102" i="12"/>
  <c r="P102" i="12" s="1"/>
  <c r="O101" i="12"/>
  <c r="P101" i="12" s="1"/>
  <c r="O100" i="12"/>
  <c r="P100" i="12" s="1"/>
  <c r="O99" i="12"/>
  <c r="P99" i="12" s="1"/>
  <c r="O98" i="12"/>
  <c r="P98" i="12" s="1"/>
  <c r="O97" i="12"/>
  <c r="P97" i="12" s="1"/>
  <c r="O96" i="12"/>
  <c r="P96" i="12" s="1"/>
  <c r="O95" i="12"/>
  <c r="P95" i="12" s="1"/>
  <c r="O94" i="12"/>
  <c r="P94" i="12" s="1"/>
  <c r="O93" i="12"/>
  <c r="P93" i="12" s="1"/>
  <c r="O92" i="12"/>
  <c r="P92" i="12" s="1"/>
  <c r="O91" i="12"/>
  <c r="P91" i="12" s="1"/>
  <c r="O90" i="12"/>
  <c r="P90" i="12" s="1"/>
  <c r="O89" i="12"/>
  <c r="P89" i="12" s="1"/>
  <c r="O88" i="12"/>
  <c r="P88" i="12" s="1"/>
  <c r="O87" i="12"/>
  <c r="P87" i="12" s="1"/>
  <c r="O86" i="12"/>
  <c r="P86" i="12" s="1"/>
  <c r="O85" i="12"/>
  <c r="P85" i="12" s="1"/>
  <c r="O84" i="12"/>
  <c r="P84" i="12" s="1"/>
  <c r="O83" i="12"/>
  <c r="P83" i="12" s="1"/>
  <c r="O82" i="12"/>
  <c r="P82" i="12" s="1"/>
  <c r="O81" i="12"/>
  <c r="P81" i="12" s="1"/>
  <c r="O80" i="12"/>
  <c r="P80" i="12" s="1"/>
  <c r="O79" i="12"/>
  <c r="P79" i="12" s="1"/>
  <c r="O78" i="12"/>
  <c r="P78" i="12" s="1"/>
  <c r="O77" i="12"/>
  <c r="P77" i="12" s="1"/>
  <c r="O76" i="12"/>
  <c r="P76" i="12" s="1"/>
  <c r="O75" i="12"/>
  <c r="P75" i="12" s="1"/>
  <c r="O74" i="12"/>
  <c r="P74" i="12" s="1"/>
  <c r="O73" i="12"/>
  <c r="P73" i="12" s="1"/>
  <c r="O72" i="12"/>
  <c r="P72" i="12" s="1"/>
  <c r="O71" i="12"/>
  <c r="P71" i="12" s="1"/>
  <c r="O70" i="12"/>
  <c r="P70" i="12" s="1"/>
  <c r="O69" i="12"/>
  <c r="P69" i="12" s="1"/>
  <c r="O68" i="12"/>
  <c r="P68" i="12" s="1"/>
  <c r="O67" i="12"/>
  <c r="P67" i="12" s="1"/>
  <c r="O66" i="12"/>
  <c r="P66" i="12" s="1"/>
  <c r="O65" i="12"/>
  <c r="P65" i="12" s="1"/>
  <c r="O64" i="12"/>
  <c r="P64" i="12" s="1"/>
  <c r="O63" i="12"/>
  <c r="P63" i="12" s="1"/>
  <c r="O62" i="12"/>
  <c r="P62" i="12" s="1"/>
  <c r="O61" i="12"/>
  <c r="P61" i="12" s="1"/>
  <c r="O60" i="12"/>
  <c r="P60" i="12" s="1"/>
  <c r="O59" i="12"/>
  <c r="P59" i="12" s="1"/>
  <c r="O58" i="12"/>
  <c r="P58" i="12" s="1"/>
  <c r="O57" i="12"/>
  <c r="P57" i="12" s="1"/>
  <c r="O56" i="12"/>
  <c r="P56" i="12" s="1"/>
  <c r="O55" i="12"/>
  <c r="P55" i="12" s="1"/>
  <c r="O54" i="12"/>
  <c r="P54" i="12" s="1"/>
  <c r="O53" i="12"/>
  <c r="P53" i="12" s="1"/>
  <c r="O52" i="12"/>
  <c r="P52" i="12" s="1"/>
  <c r="O51" i="12"/>
  <c r="P51" i="12" s="1"/>
  <c r="O50" i="12"/>
  <c r="P50" i="12" s="1"/>
  <c r="O49" i="12"/>
  <c r="P49" i="12" s="1"/>
  <c r="O48" i="12"/>
  <c r="P48" i="12" s="1"/>
  <c r="O47" i="12"/>
  <c r="P47" i="12" s="1"/>
  <c r="O46" i="12"/>
  <c r="P46" i="12" s="1"/>
  <c r="O45" i="12"/>
  <c r="P45" i="12" s="1"/>
  <c r="O44" i="12"/>
  <c r="P44" i="12" s="1"/>
  <c r="O43" i="12"/>
  <c r="P43" i="12" s="1"/>
  <c r="O42" i="12"/>
  <c r="P42" i="12" s="1"/>
  <c r="O41" i="12"/>
  <c r="P41" i="12" s="1"/>
  <c r="O40" i="12"/>
  <c r="P40" i="12" s="1"/>
  <c r="O39" i="12"/>
  <c r="P39" i="12" s="1"/>
  <c r="O38" i="12"/>
  <c r="P38" i="12" s="1"/>
  <c r="O37" i="12"/>
  <c r="P37" i="12" s="1"/>
  <c r="O36" i="12"/>
  <c r="P36" i="12" s="1"/>
  <c r="O35" i="12"/>
  <c r="P35" i="12" s="1"/>
  <c r="O34" i="12"/>
  <c r="P34" i="12" s="1"/>
  <c r="O33" i="12"/>
  <c r="P33" i="12" s="1"/>
  <c r="O32" i="12"/>
  <c r="P32" i="12" s="1"/>
  <c r="O31" i="12"/>
  <c r="P31" i="12" s="1"/>
  <c r="O30" i="12"/>
  <c r="P30" i="12" s="1"/>
  <c r="O29" i="12"/>
  <c r="P29" i="12" s="1"/>
  <c r="O28" i="12"/>
  <c r="P28" i="12" s="1"/>
  <c r="P27" i="12"/>
  <c r="O27" i="12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4" i="12"/>
  <c r="P4" i="12" s="1"/>
  <c r="O3" i="12"/>
  <c r="P3" i="12" s="1"/>
  <c r="M25" i="12"/>
  <c r="L4" i="12"/>
  <c r="M4" i="12" s="1"/>
  <c r="L5" i="12"/>
  <c r="M5" i="12" s="1"/>
  <c r="L6" i="12"/>
  <c r="M6" i="12" s="1"/>
  <c r="L7" i="12"/>
  <c r="M7" i="12" s="1"/>
  <c r="L8" i="12"/>
  <c r="M8" i="12" s="1"/>
  <c r="L9" i="12"/>
  <c r="M9" i="12" s="1"/>
  <c r="L10" i="12"/>
  <c r="M10" i="12" s="1"/>
  <c r="L11" i="12"/>
  <c r="M11" i="12" s="1"/>
  <c r="L12" i="12"/>
  <c r="M12" i="12" s="1"/>
  <c r="L13" i="12"/>
  <c r="M13" i="12" s="1"/>
  <c r="L14" i="12"/>
  <c r="M14" i="12" s="1"/>
  <c r="L15" i="12"/>
  <c r="M15" i="12" s="1"/>
  <c r="L16" i="12"/>
  <c r="M16" i="12" s="1"/>
  <c r="L17" i="12"/>
  <c r="M17" i="12" s="1"/>
  <c r="L18" i="12"/>
  <c r="M18" i="12" s="1"/>
  <c r="L19" i="12"/>
  <c r="M19" i="12" s="1"/>
  <c r="L20" i="12"/>
  <c r="M20" i="12" s="1"/>
  <c r="L21" i="12"/>
  <c r="M21" i="12" s="1"/>
  <c r="L22" i="12"/>
  <c r="M22" i="12" s="1"/>
  <c r="L23" i="12"/>
  <c r="M23" i="12" s="1"/>
  <c r="L24" i="12"/>
  <c r="M24" i="12" s="1"/>
  <c r="L25" i="12"/>
  <c r="L26" i="12"/>
  <c r="M26" i="12" s="1"/>
  <c r="L27" i="12"/>
  <c r="M27" i="12" s="1"/>
  <c r="L28" i="12"/>
  <c r="M28" i="12" s="1"/>
  <c r="L29" i="12"/>
  <c r="M29" i="12" s="1"/>
  <c r="L30" i="12"/>
  <c r="M30" i="12" s="1"/>
  <c r="L31" i="12"/>
  <c r="M31" i="12" s="1"/>
  <c r="L32" i="12"/>
  <c r="M32" i="12" s="1"/>
  <c r="L33" i="12"/>
  <c r="M33" i="12" s="1"/>
  <c r="L34" i="12"/>
  <c r="M34" i="12" s="1"/>
  <c r="L35" i="12"/>
  <c r="M35" i="12" s="1"/>
  <c r="L36" i="12"/>
  <c r="M36" i="12" s="1"/>
  <c r="L37" i="12"/>
  <c r="M37" i="12" s="1"/>
  <c r="L38" i="12"/>
  <c r="M38" i="12" s="1"/>
  <c r="L39" i="12"/>
  <c r="M39" i="12" s="1"/>
  <c r="L40" i="12"/>
  <c r="M40" i="12" s="1"/>
  <c r="L41" i="12"/>
  <c r="M41" i="12" s="1"/>
  <c r="L42" i="12"/>
  <c r="M42" i="12" s="1"/>
  <c r="L43" i="12"/>
  <c r="M43" i="12" s="1"/>
  <c r="L44" i="12"/>
  <c r="M44" i="12" s="1"/>
  <c r="L45" i="12"/>
  <c r="M45" i="12" s="1"/>
  <c r="L46" i="12"/>
  <c r="M46" i="12" s="1"/>
  <c r="L47" i="12"/>
  <c r="M47" i="12" s="1"/>
  <c r="L48" i="12"/>
  <c r="M48" i="12" s="1"/>
  <c r="L49" i="12"/>
  <c r="M49" i="12" s="1"/>
  <c r="L50" i="12"/>
  <c r="M50" i="12" s="1"/>
  <c r="L51" i="12"/>
  <c r="M51" i="12" s="1"/>
  <c r="L52" i="12"/>
  <c r="M52" i="12" s="1"/>
  <c r="L53" i="12"/>
  <c r="M53" i="12" s="1"/>
  <c r="L54" i="12"/>
  <c r="M54" i="12" s="1"/>
  <c r="L55" i="12"/>
  <c r="M55" i="12" s="1"/>
  <c r="L56" i="12"/>
  <c r="M56" i="12" s="1"/>
  <c r="L57" i="12"/>
  <c r="M57" i="12" s="1"/>
  <c r="L58" i="12"/>
  <c r="M58" i="12" s="1"/>
  <c r="L59" i="12"/>
  <c r="M59" i="12" s="1"/>
  <c r="L60" i="12"/>
  <c r="M60" i="12" s="1"/>
  <c r="L61" i="12"/>
  <c r="M61" i="12" s="1"/>
  <c r="L62" i="12"/>
  <c r="M62" i="12" s="1"/>
  <c r="L63" i="12"/>
  <c r="M63" i="12" s="1"/>
  <c r="L64" i="12"/>
  <c r="M64" i="12" s="1"/>
  <c r="L65" i="12"/>
  <c r="M65" i="12" s="1"/>
  <c r="L66" i="12"/>
  <c r="M66" i="12" s="1"/>
  <c r="L67" i="12"/>
  <c r="M67" i="12" s="1"/>
  <c r="L68" i="12"/>
  <c r="M68" i="12" s="1"/>
  <c r="L69" i="12"/>
  <c r="M69" i="12" s="1"/>
  <c r="L70" i="12"/>
  <c r="M70" i="12" s="1"/>
  <c r="L71" i="12"/>
  <c r="M71" i="12" s="1"/>
  <c r="L72" i="12"/>
  <c r="M72" i="12" s="1"/>
  <c r="L73" i="12"/>
  <c r="M73" i="12" s="1"/>
  <c r="L74" i="12"/>
  <c r="M74" i="12" s="1"/>
  <c r="L75" i="12"/>
  <c r="M75" i="12" s="1"/>
  <c r="L76" i="12"/>
  <c r="M76" i="12" s="1"/>
  <c r="L77" i="12"/>
  <c r="M77" i="12" s="1"/>
  <c r="L78" i="12"/>
  <c r="M78" i="12" s="1"/>
  <c r="L79" i="12"/>
  <c r="M79" i="12" s="1"/>
  <c r="L80" i="12"/>
  <c r="M80" i="12" s="1"/>
  <c r="L81" i="12"/>
  <c r="M81" i="12" s="1"/>
  <c r="L82" i="12"/>
  <c r="M82" i="12" s="1"/>
  <c r="L83" i="12"/>
  <c r="M83" i="12" s="1"/>
  <c r="L84" i="12"/>
  <c r="M84" i="12" s="1"/>
  <c r="L85" i="12"/>
  <c r="M85" i="12" s="1"/>
  <c r="L86" i="12"/>
  <c r="M86" i="12" s="1"/>
  <c r="L87" i="12"/>
  <c r="M87" i="12" s="1"/>
  <c r="L88" i="12"/>
  <c r="M88" i="12" s="1"/>
  <c r="L89" i="12"/>
  <c r="M89" i="12" s="1"/>
  <c r="L90" i="12"/>
  <c r="M90" i="12" s="1"/>
  <c r="L91" i="12"/>
  <c r="M91" i="12" s="1"/>
  <c r="L92" i="12"/>
  <c r="M92" i="12" s="1"/>
  <c r="L93" i="12"/>
  <c r="M93" i="12" s="1"/>
  <c r="L94" i="12"/>
  <c r="M94" i="12" s="1"/>
  <c r="L95" i="12"/>
  <c r="M95" i="12" s="1"/>
  <c r="L96" i="12"/>
  <c r="M96" i="12" s="1"/>
  <c r="L97" i="12"/>
  <c r="M97" i="12" s="1"/>
  <c r="L98" i="12"/>
  <c r="M98" i="12" s="1"/>
  <c r="L99" i="12"/>
  <c r="M99" i="12" s="1"/>
  <c r="L100" i="12"/>
  <c r="M100" i="12" s="1"/>
  <c r="L101" i="12"/>
  <c r="M101" i="12" s="1"/>
  <c r="L102" i="12"/>
  <c r="M102" i="12" s="1"/>
  <c r="L103" i="12"/>
  <c r="M103" i="12" s="1"/>
  <c r="L104" i="12"/>
  <c r="M104" i="12" s="1"/>
  <c r="L105" i="12"/>
  <c r="M105" i="12" s="1"/>
  <c r="L106" i="12"/>
  <c r="M106" i="12" s="1"/>
  <c r="L107" i="12"/>
  <c r="M107" i="12" s="1"/>
  <c r="L108" i="12"/>
  <c r="M108" i="12" s="1"/>
  <c r="L109" i="12"/>
  <c r="M109" i="12" s="1"/>
  <c r="L110" i="12"/>
  <c r="M110" i="12" s="1"/>
  <c r="L111" i="12"/>
  <c r="M111" i="12" s="1"/>
  <c r="L112" i="12"/>
  <c r="M112" i="12" s="1"/>
  <c r="L113" i="12"/>
  <c r="M113" i="12" s="1"/>
  <c r="L114" i="12"/>
  <c r="M114" i="12" s="1"/>
  <c r="L115" i="12"/>
  <c r="M115" i="12" s="1"/>
  <c r="L116" i="12"/>
  <c r="M116" i="12" s="1"/>
  <c r="L117" i="12"/>
  <c r="M117" i="12" s="1"/>
  <c r="L118" i="12"/>
  <c r="M118" i="12" s="1"/>
  <c r="L119" i="12"/>
  <c r="M119" i="12" s="1"/>
  <c r="L120" i="12"/>
  <c r="M120" i="12" s="1"/>
  <c r="L121" i="12"/>
  <c r="M121" i="12" s="1"/>
  <c r="L122" i="12"/>
  <c r="M122" i="12" s="1"/>
  <c r="L123" i="12"/>
  <c r="M123" i="12" s="1"/>
  <c r="L124" i="12"/>
  <c r="M124" i="12" s="1"/>
  <c r="L125" i="12"/>
  <c r="M125" i="12" s="1"/>
  <c r="L126" i="12"/>
  <c r="M126" i="12" s="1"/>
  <c r="L127" i="12"/>
  <c r="M127" i="12" s="1"/>
  <c r="L128" i="12"/>
  <c r="M128" i="12" s="1"/>
  <c r="L129" i="12"/>
  <c r="M129" i="12" s="1"/>
  <c r="L130" i="12"/>
  <c r="M130" i="12" s="1"/>
  <c r="L131" i="12"/>
  <c r="M131" i="12" s="1"/>
  <c r="L132" i="12"/>
  <c r="M132" i="12" s="1"/>
  <c r="L133" i="12"/>
  <c r="M133" i="12" s="1"/>
  <c r="L134" i="12"/>
  <c r="M134" i="12" s="1"/>
  <c r="L135" i="12"/>
  <c r="M135" i="12" s="1"/>
  <c r="L136" i="12"/>
  <c r="M136" i="12" s="1"/>
  <c r="L137" i="12"/>
  <c r="M137" i="12" s="1"/>
  <c r="L138" i="12"/>
  <c r="M138" i="12" s="1"/>
  <c r="L139" i="12"/>
  <c r="M139" i="12" s="1"/>
  <c r="L140" i="12"/>
  <c r="M140" i="12" s="1"/>
  <c r="L141" i="12"/>
  <c r="M141" i="12" s="1"/>
  <c r="L142" i="12"/>
  <c r="M142" i="12" s="1"/>
  <c r="L143" i="12"/>
  <c r="M143" i="12" s="1"/>
  <c r="L144" i="12"/>
  <c r="M144" i="12" s="1"/>
  <c r="L145" i="12"/>
  <c r="M145" i="12" s="1"/>
  <c r="L146" i="12"/>
  <c r="M146" i="12" s="1"/>
  <c r="L147" i="12"/>
  <c r="M147" i="12" s="1"/>
  <c r="L148" i="12"/>
  <c r="M148" i="12" s="1"/>
  <c r="L149" i="12"/>
  <c r="M149" i="12" s="1"/>
  <c r="L150" i="12"/>
  <c r="M150" i="12" s="1"/>
  <c r="L151" i="12"/>
  <c r="M151" i="12" s="1"/>
  <c r="L152" i="12"/>
  <c r="M152" i="12" s="1"/>
  <c r="L153" i="12"/>
  <c r="M153" i="12" s="1"/>
  <c r="L154" i="12"/>
  <c r="M154" i="12" s="1"/>
  <c r="L155" i="12"/>
  <c r="M155" i="12" s="1"/>
  <c r="L156" i="12"/>
  <c r="M156" i="12" s="1"/>
  <c r="L157" i="12"/>
  <c r="M157" i="12" s="1"/>
  <c r="L158" i="12"/>
  <c r="M158" i="12" s="1"/>
  <c r="L159" i="12"/>
  <c r="M159" i="12" s="1"/>
  <c r="L160" i="12"/>
  <c r="M160" i="12" s="1"/>
  <c r="L3" i="12"/>
  <c r="M3" i="12" s="1"/>
</calcChain>
</file>

<file path=xl/sharedStrings.xml><?xml version="1.0" encoding="utf-8"?>
<sst xmlns="http://schemas.openxmlformats.org/spreadsheetml/2006/main" count="8981" uniqueCount="439">
  <si>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</si>
  <si>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</si>
  <si>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</si>
  <si>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</si>
  <si>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</si>
  <si>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</si>
  <si>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</si>
  <si>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</si>
  <si>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</si>
  <si>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</si>
  <si>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</si>
  <si>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</si>
  <si>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</si>
  <si>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</si>
  <si>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</si>
  <si>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</si>
  <si>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</si>
  <si>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</si>
  <si>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</si>
  <si>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</si>
  <si>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</si>
  <si>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</si>
  <si>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</si>
  <si>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</si>
  <si>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</si>
  <si>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</si>
  <si>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</si>
  <si>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</si>
  <si>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</si>
  <si>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</si>
  <si>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</si>
  <si>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</si>
  <si>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</si>
  <si>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</si>
  <si>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</si>
  <si>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</si>
  <si>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</si>
  <si>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</si>
  <si>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</si>
  <si>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</si>
  <si>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</si>
  <si>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</si>
  <si>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</si>
  <si>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</si>
  <si>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</si>
  <si>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</si>
  <si>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</si>
  <si>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</si>
  <si>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</si>
  <si>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</si>
  <si>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</si>
  <si>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</si>
  <si>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</si>
  <si>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</si>
  <si>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</si>
  <si>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</si>
  <si>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</si>
  <si>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</si>
  <si>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</si>
  <si>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</si>
  <si>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</si>
  <si>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</si>
  <si>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</si>
  <si>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</si>
  <si>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</si>
  <si>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</si>
  <si>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</si>
  <si>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</si>
  <si>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</si>
  <si>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</si>
  <si>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</si>
  <si>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</si>
  <si>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</si>
  <si>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</si>
  <si>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</si>
  <si>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</si>
  <si>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</si>
  <si>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</si>
  <si>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</si>
  <si>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</si>
  <si>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</si>
  <si>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</si>
  <si>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</si>
  <si>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</si>
  <si>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</si>
  <si>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</si>
  <si>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</si>
  <si>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</si>
  <si>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</si>
  <si>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</si>
  <si>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</si>
  <si>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</si>
  <si>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</si>
  <si>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</si>
  <si>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</si>
  <si>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</si>
  <si>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</si>
  <si>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</si>
  <si>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</si>
  <si>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</si>
  <si>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</si>
  <si>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</si>
  <si>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</si>
  <si>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</si>
  <si>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</si>
  <si>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</si>
  <si>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</si>
  <si>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</si>
  <si>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</si>
  <si>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</si>
  <si>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</si>
  <si>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</si>
  <si>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</si>
  <si>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</si>
  <si>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</si>
  <si>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</si>
  <si>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</si>
  <si>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</si>
  <si>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</si>
  <si>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</si>
  <si>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</si>
  <si>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</si>
  <si>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</si>
  <si>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</si>
  <si>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</si>
  <si>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</si>
  <si>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</si>
  <si>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</si>
  <si>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</si>
  <si>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</si>
  <si>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</si>
  <si>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</si>
  <si>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</si>
  <si>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</si>
  <si>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</si>
  <si>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</si>
  <si>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</si>
  <si>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</si>
  <si>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</si>
  <si>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</si>
  <si>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</si>
  <si>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</si>
  <si>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</si>
  <si>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</si>
  <si>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</si>
  <si>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</si>
  <si>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</si>
  <si>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</si>
  <si>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</si>
  <si>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</si>
  <si>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</si>
  <si>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</si>
  <si>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</si>
  <si>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</si>
  <si>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</si>
  <si>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</si>
  <si>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</si>
  <si>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</si>
  <si>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</si>
  <si>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</si>
  <si>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</si>
  <si>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</si>
  <si>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</si>
  <si>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</si>
  <si>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</si>
  <si>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</si>
  <si>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</si>
  <si>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</si>
  <si>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</si>
  <si>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</si>
  <si>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</si>
  <si>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</si>
  <si>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</si>
  <si>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</si>
  <si>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</si>
  <si>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</si>
  <si>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</si>
  <si>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</si>
  <si>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</si>
  <si>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</si>
  <si>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</si>
  <si>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</si>
  <si>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</si>
  <si>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</si>
  <si>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</si>
  <si>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</si>
  <si>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</si>
  <si>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</si>
  <si>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</si>
  <si>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</si>
  <si>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</si>
  <si>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</si>
  <si>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</si>
  <si>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</si>
  <si>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</si>
  <si>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</si>
  <si>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</si>
  <si>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</si>
  <si>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</si>
  <si>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</si>
  <si>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</si>
  <si>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</si>
  <si>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</si>
  <si>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</si>
  <si>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</si>
  <si>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</si>
  <si>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</si>
  <si>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</si>
  <si>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</si>
  <si>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</si>
  <si>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</si>
  <si>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</si>
  <si>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</si>
  <si>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</si>
  <si>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</si>
  <si>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</si>
  <si>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</si>
  <si>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</si>
  <si>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</si>
  <si>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</si>
  <si>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</si>
  <si>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</si>
  <si>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</si>
  <si>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</si>
  <si>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</si>
  <si>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</si>
  <si>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</si>
  <si>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</si>
  <si>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</si>
  <si>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</si>
  <si>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</si>
  <si>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</si>
  <si>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</si>
  <si>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</si>
  <si>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</si>
  <si>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</si>
  <si>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</si>
  <si>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</si>
  <si>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</si>
  <si>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</si>
  <si>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</si>
  <si>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</si>
  <si>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</si>
  <si>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</si>
  <si>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</si>
  <si>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</si>
  <si>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</si>
  <si>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</si>
  <si>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</si>
  <si>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</si>
  <si>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</si>
  <si>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</si>
  <si>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</si>
  <si>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</si>
  <si>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direction</t>
  </si>
  <si>
    <t>electricity</t>
  </si>
  <si>
    <t>para_name_1</t>
  </si>
  <si>
    <t>para_name_2</t>
  </si>
  <si>
    <t>para_name_3</t>
  </si>
  <si>
    <t>unit_capacity</t>
  </si>
  <si>
    <t>vom_cost</t>
  </si>
  <si>
    <t>value</t>
  </si>
  <si>
    <t>value [$/MWh]</t>
  </si>
  <si>
    <t>value [MW]</t>
  </si>
  <si>
    <t>to_node</t>
  </si>
  <si>
    <t>unit</t>
  </si>
  <si>
    <t>parameter_name</t>
  </si>
  <si>
    <t>from_node</t>
  </si>
  <si>
    <t>para_name_4</t>
  </si>
  <si>
    <t>minimum_operating_point</t>
  </si>
  <si>
    <t>value [$/MW]</t>
  </si>
  <si>
    <t>rel_class_name</t>
  </si>
  <si>
    <t>unit__commodity__direction</t>
  </si>
  <si>
    <t>unit__commodity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</si>
  <si>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</si>
  <si>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</si>
  <si>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</si>
  <si>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</si>
  <si>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</si>
  <si>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</si>
  <si>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</si>
  <si>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</si>
  <si>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</si>
  <si>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unit__commodity__commodity</t>
  </si>
  <si>
    <t>1h</t>
  </si>
  <si>
    <t>4h</t>
  </si>
  <si>
    <t>8h</t>
  </si>
  <si>
    <t>2h</t>
  </si>
  <si>
    <t>48h</t>
  </si>
  <si>
    <t>24h</t>
  </si>
  <si>
    <t>0h</t>
  </si>
  <si>
    <t>rounded</t>
  </si>
  <si>
    <t>duration</t>
  </si>
  <si>
    <t>5h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</si>
  <si>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</si>
  <si>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</si>
  <si>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</si>
  <si>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</si>
  <si>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</si>
  <si>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</si>
  <si>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</si>
  <si>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</si>
  <si>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</si>
  <si>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</si>
  <si>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</si>
  <si>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</si>
  <si>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</si>
  <si>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</si>
  <si>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</si>
  <si>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</si>
  <si>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</si>
  <si>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</si>
  <si>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</si>
  <si>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</si>
  <si>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</si>
  <si>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</si>
  <si>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</si>
  <si>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</si>
  <si>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</si>
  <si>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</si>
  <si>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</si>
  <si>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</si>
  <si>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</si>
  <si>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</si>
  <si>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</si>
  <si>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</si>
  <si>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</si>
  <si>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</si>
  <si>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</si>
  <si>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</si>
  <si>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</si>
  <si>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</si>
  <si>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</si>
  <si>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</si>
  <si>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</si>
  <si>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</si>
  <si>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</si>
  <si>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</si>
  <si>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</si>
  <si>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</si>
  <si>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</si>
  <si>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</si>
  <si>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</si>
  <si>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</si>
  <si>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</si>
  <si>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</si>
  <si>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</si>
  <si>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</si>
  <si>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</si>
  <si>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</si>
  <si>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</si>
  <si>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</si>
  <si>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</si>
  <si>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</si>
  <si>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</si>
  <si>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</si>
  <si>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</si>
  <si>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</si>
  <si>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</si>
  <si>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</si>
  <si>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</si>
  <si>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</si>
  <si>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</si>
  <si>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</si>
  <si>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</si>
  <si>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</si>
  <si>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</si>
  <si>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</si>
  <si>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</si>
  <si>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</si>
  <si>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</si>
  <si>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</si>
  <si>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</si>
  <si>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</si>
  <si>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</si>
  <si>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</si>
  <si>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unit__node__direction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</si>
  <si>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</si>
  <si>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</si>
  <si>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</si>
  <si>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</si>
  <si>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</si>
  <si>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</si>
  <si>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</si>
  <si>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</si>
  <si>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</si>
  <si>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</si>
  <si>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max_ratio_out_in_flow</t>
  </si>
  <si>
    <t>number_of_units</t>
  </si>
  <si>
    <t>avail_factor</t>
  </si>
  <si>
    <t>fuel_cost</t>
  </si>
  <si>
    <t>RES_gen-212_CSP_1_out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</si>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</sst>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O4" sqref="AO4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19.54296875" bestFit="1" customWidth="1"/>
    <col min="25" max="25" width="24.54296875" bestFit="1" customWidth="1"/>
    <col min="26" max="26" width="7.90625" bestFit="1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opLeftCell="E1" workbookViewId="0">
      <selection activeCell="G2" sqref="G2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</cols>
  <sheetData>
    <row r="1" spans="1:15" x14ac:dyDescent="0.35">
      <c r="A1" t="s">
        <v>0</v>
      </c>
      <c r="B1" t="s">
        <v>252</v>
      </c>
      <c r="C1" t="s">
        <v>253</v>
      </c>
      <c r="D1" t="s">
        <v>256</v>
      </c>
      <c r="E1" t="s">
        <v>263</v>
      </c>
      <c r="F1" t="s">
        <v>257</v>
      </c>
      <c r="G1" t="s">
        <v>262</v>
      </c>
      <c r="H1" t="s">
        <v>258</v>
      </c>
      <c r="I1" t="s">
        <v>270</v>
      </c>
      <c r="J1" t="s">
        <v>268</v>
      </c>
      <c r="K1" t="s">
        <v>380</v>
      </c>
      <c r="L1" t="s">
        <v>278</v>
      </c>
      <c r="M1" t="s">
        <v>282</v>
      </c>
      <c r="N1" t="s">
        <v>279</v>
      </c>
      <c r="O1" t="s">
        <v>282</v>
      </c>
    </row>
    <row r="2" spans="1:15" x14ac:dyDescent="0.35">
      <c r="A2" t="s">
        <v>56</v>
      </c>
      <c r="B2" t="str">
        <f>LEFT(VLOOKUP(A2,gen!$A$2:$BD$159,2,FALSE), 1)</f>
        <v>1</v>
      </c>
      <c r="C2" t="s">
        <v>255</v>
      </c>
      <c r="D2" t="s">
        <v>259</v>
      </c>
      <c r="E2" s="2">
        <f>VLOOKUP(A2,gen!$A$2:$BD$159,MATCH(gen!$K$1,gen!$1:$1,0),FALSE)</f>
        <v>20</v>
      </c>
      <c r="F2" t="s">
        <v>390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260</v>
      </c>
      <c r="I2">
        <f>VLOOKUP(A2,gen!$A$2:$BD$159,MATCH(gen!$AN$1,gen!$1:$1,0),FALSE)*1000</f>
        <v>0</v>
      </c>
      <c r="J2" t="s">
        <v>269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280</v>
      </c>
      <c r="M2" s="3">
        <f>VLOOKUP(A2,gen!$A$2:$BD$159,MATCH(gen!$U$1,gen!$1:$1,0),FALSE)*gen!AC2/1000+VLOOKUP(A2,gen!$A$2:$BD$159,MATCH(gen!$W$1,gen!$1:$1,0),FALSE)</f>
        <v>5.1747000000000001E-2</v>
      </c>
      <c r="N2" t="s">
        <v>281</v>
      </c>
      <c r="O2">
        <f>VLOOKUP(A2,gen!$A$2:$BD$159,MATCH(gen!$X$1,gen!$1:$1,0),FALSE)</f>
        <v>0</v>
      </c>
    </row>
    <row r="3" spans="1:15" x14ac:dyDescent="0.35">
      <c r="A3" t="s">
        <v>62</v>
      </c>
      <c r="B3" t="str">
        <f>LEFT(VLOOKUP(A3,gen!$A$2:$BD$159,2,FALSE), 1)</f>
        <v>1</v>
      </c>
      <c r="C3" t="s">
        <v>255</v>
      </c>
      <c r="D3" t="s">
        <v>259</v>
      </c>
      <c r="E3" s="2">
        <f>VLOOKUP(A3,gen!$A$2:$BD$159,MATCH(gen!$K$1,gen!$1:$1,0),FALSE)</f>
        <v>20</v>
      </c>
      <c r="F3" t="s">
        <v>390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260</v>
      </c>
      <c r="I3">
        <f>VLOOKUP(A3,gen!$A$2:$BD$159,MATCH(gen!$AN$1,gen!$1:$1,0),FALSE)*1000</f>
        <v>0</v>
      </c>
      <c r="J3" t="s">
        <v>269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280</v>
      </c>
      <c r="M3" s="3">
        <f>VLOOKUP(A3,gen!$A$2:$BD$159,MATCH(gen!$U$1,gen!$1:$1,0),FALSE)*gen!AC3/1000+VLOOKUP(A3,gen!$A$2:$BD$159,MATCH(gen!$W$1,gen!$1:$1,0),FALSE)</f>
        <v>5.1747000000000001E-2</v>
      </c>
      <c r="N3" t="s">
        <v>281</v>
      </c>
      <c r="O3">
        <f>VLOOKUP(A3,gen!$A$2:$BD$159,MATCH(gen!$X$1,gen!$1:$1,0),FALSE)</f>
        <v>0</v>
      </c>
    </row>
    <row r="4" spans="1:15" x14ac:dyDescent="0.35">
      <c r="A4" t="s">
        <v>63</v>
      </c>
      <c r="B4" t="str">
        <f>LEFT(VLOOKUP(A4,gen!$A$2:$BD$159,2,FALSE), 1)</f>
        <v>1</v>
      </c>
      <c r="C4" t="s">
        <v>255</v>
      </c>
      <c r="D4" t="s">
        <v>259</v>
      </c>
      <c r="E4" s="2">
        <f>VLOOKUP(A4,gen!$A$2:$BD$159,MATCH(gen!$K$1,gen!$1:$1,0),FALSE)</f>
        <v>76</v>
      </c>
      <c r="F4" t="s">
        <v>390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260</v>
      </c>
      <c r="I4">
        <f>VLOOKUP(A4,gen!$A$2:$BD$159,MATCH(gen!$AN$1,gen!$1:$1,0),FALSE)*1000</f>
        <v>0</v>
      </c>
      <c r="J4" t="s">
        <v>269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280</v>
      </c>
      <c r="M4" s="3">
        <f>VLOOKUP(A4,gen!$A$2:$BD$159,MATCH(gen!$U$1,gen!$1:$1,0),FALSE)*gen!AC4/1000+VLOOKUP(A4,gen!$A$2:$BD$159,MATCH(gen!$W$1,gen!$1:$1,0),FALSE)</f>
        <v>11.172014352</v>
      </c>
      <c r="N4" t="s">
        <v>281</v>
      </c>
      <c r="O4">
        <f>VLOOKUP(A4,gen!$A$2:$BD$159,MATCH(gen!$X$1,gen!$1:$1,0),FALSE)</f>
        <v>0</v>
      </c>
    </row>
    <row r="5" spans="1:15" x14ac:dyDescent="0.35">
      <c r="A5" t="s">
        <v>68</v>
      </c>
      <c r="B5" t="str">
        <f>LEFT(VLOOKUP(A5,gen!$A$2:$BD$159,2,FALSE), 1)</f>
        <v>1</v>
      </c>
      <c r="C5" t="s">
        <v>255</v>
      </c>
      <c r="D5" t="s">
        <v>259</v>
      </c>
      <c r="E5" s="2">
        <f>VLOOKUP(A5,gen!$A$2:$BD$159,MATCH(gen!$K$1,gen!$1:$1,0),FALSE)</f>
        <v>76</v>
      </c>
      <c r="F5" t="s">
        <v>390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260</v>
      </c>
      <c r="I5">
        <f>VLOOKUP(A5,gen!$A$2:$BD$159,MATCH(gen!$AN$1,gen!$1:$1,0),FALSE)*1000</f>
        <v>0</v>
      </c>
      <c r="J5" t="s">
        <v>269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280</v>
      </c>
      <c r="M5" s="3">
        <f>VLOOKUP(A5,gen!$A$2:$BD$159,MATCH(gen!$U$1,gen!$1:$1,0),FALSE)*gen!AC5/1000+VLOOKUP(A5,gen!$A$2:$BD$159,MATCH(gen!$W$1,gen!$1:$1,0),FALSE)</f>
        <v>11.172014352</v>
      </c>
      <c r="N5" t="s">
        <v>281</v>
      </c>
      <c r="O5">
        <f>VLOOKUP(A5,gen!$A$2:$BD$159,MATCH(gen!$X$1,gen!$1:$1,0),FALSE)</f>
        <v>0</v>
      </c>
    </row>
    <row r="6" spans="1:15" x14ac:dyDescent="0.35">
      <c r="A6" t="s">
        <v>69</v>
      </c>
      <c r="B6" t="str">
        <f>LEFT(VLOOKUP(A6,gen!$A$2:$BD$159,2,FALSE), 1)</f>
        <v>1</v>
      </c>
      <c r="C6" t="s">
        <v>255</v>
      </c>
      <c r="D6" t="s">
        <v>259</v>
      </c>
      <c r="E6" s="2">
        <f>VLOOKUP(A6,gen!$A$2:$BD$159,MATCH(gen!$K$1,gen!$1:$1,0),FALSE)</f>
        <v>20</v>
      </c>
      <c r="F6" t="s">
        <v>390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260</v>
      </c>
      <c r="I6">
        <f>VLOOKUP(A6,gen!$A$2:$BD$159,MATCH(gen!$AN$1,gen!$1:$1,0),FALSE)*1000</f>
        <v>0</v>
      </c>
      <c r="J6" t="s">
        <v>269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280</v>
      </c>
      <c r="M6" s="3">
        <f>VLOOKUP(A6,gen!$A$2:$BD$159,MATCH(gen!$U$1,gen!$1:$1,0),FALSE)*gen!AC6/1000+VLOOKUP(A6,gen!$A$2:$BD$159,MATCH(gen!$W$1,gen!$1:$1,0),FALSE)</f>
        <v>5.1747000000000001E-2</v>
      </c>
      <c r="N6" t="s">
        <v>281</v>
      </c>
      <c r="O6">
        <f>VLOOKUP(A6,gen!$A$2:$BD$159,MATCH(gen!$X$1,gen!$1:$1,0),FALSE)</f>
        <v>0</v>
      </c>
    </row>
    <row r="7" spans="1:15" x14ac:dyDescent="0.35">
      <c r="A7" t="s">
        <v>70</v>
      </c>
      <c r="B7" t="str">
        <f>LEFT(VLOOKUP(A7,gen!$A$2:$BD$159,2,FALSE), 1)</f>
        <v>1</v>
      </c>
      <c r="C7" t="s">
        <v>255</v>
      </c>
      <c r="D7" t="s">
        <v>259</v>
      </c>
      <c r="E7" s="2">
        <f>VLOOKUP(A7,gen!$A$2:$BD$159,MATCH(gen!$K$1,gen!$1:$1,0),FALSE)</f>
        <v>20</v>
      </c>
      <c r="F7" t="s">
        <v>390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260</v>
      </c>
      <c r="I7">
        <f>VLOOKUP(A7,gen!$A$2:$BD$159,MATCH(gen!$AN$1,gen!$1:$1,0),FALSE)*1000</f>
        <v>0</v>
      </c>
      <c r="J7" t="s">
        <v>269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280</v>
      </c>
      <c r="M7" s="3">
        <f>VLOOKUP(A7,gen!$A$2:$BD$159,MATCH(gen!$U$1,gen!$1:$1,0),FALSE)*gen!AC7/1000+VLOOKUP(A7,gen!$A$2:$BD$159,MATCH(gen!$W$1,gen!$1:$1,0),FALSE)</f>
        <v>5.1747000000000001E-2</v>
      </c>
      <c r="N7" t="s">
        <v>281</v>
      </c>
      <c r="O7">
        <f>VLOOKUP(A7,gen!$A$2:$BD$159,MATCH(gen!$X$1,gen!$1:$1,0),FALSE)</f>
        <v>0</v>
      </c>
    </row>
    <row r="8" spans="1:15" x14ac:dyDescent="0.35">
      <c r="A8" t="s">
        <v>71</v>
      </c>
      <c r="B8" t="str">
        <f>LEFT(VLOOKUP(A8,gen!$A$2:$BD$159,2,FALSE), 1)</f>
        <v>1</v>
      </c>
      <c r="C8" t="s">
        <v>255</v>
      </c>
      <c r="D8" t="s">
        <v>259</v>
      </c>
      <c r="E8" s="2">
        <f>VLOOKUP(A8,gen!$A$2:$BD$159,MATCH(gen!$K$1,gen!$1:$1,0),FALSE)</f>
        <v>76</v>
      </c>
      <c r="F8" t="s">
        <v>390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260</v>
      </c>
      <c r="I8">
        <f>VLOOKUP(A8,gen!$A$2:$BD$159,MATCH(gen!$AN$1,gen!$1:$1,0),FALSE)*1000</f>
        <v>0</v>
      </c>
      <c r="J8" t="s">
        <v>269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280</v>
      </c>
      <c r="M8" s="3">
        <f>VLOOKUP(A8,gen!$A$2:$BD$159,MATCH(gen!$U$1,gen!$1:$1,0),FALSE)*gen!AC8/1000+VLOOKUP(A8,gen!$A$2:$BD$159,MATCH(gen!$W$1,gen!$1:$1,0),FALSE)</f>
        <v>11.172014352</v>
      </c>
      <c r="N8" t="s">
        <v>281</v>
      </c>
      <c r="O8">
        <f>VLOOKUP(A8,gen!$A$2:$BD$159,MATCH(gen!$X$1,gen!$1:$1,0),FALSE)</f>
        <v>0</v>
      </c>
    </row>
    <row r="9" spans="1:15" x14ac:dyDescent="0.35">
      <c r="A9" t="s">
        <v>72</v>
      </c>
      <c r="B9" t="str">
        <f>LEFT(VLOOKUP(A9,gen!$A$2:$BD$159,2,FALSE), 1)</f>
        <v>1</v>
      </c>
      <c r="C9" t="s">
        <v>255</v>
      </c>
      <c r="D9" t="s">
        <v>259</v>
      </c>
      <c r="E9" s="2">
        <f>VLOOKUP(A9,gen!$A$2:$BD$159,MATCH(gen!$K$1,gen!$1:$1,0),FALSE)</f>
        <v>76</v>
      </c>
      <c r="F9" t="s">
        <v>390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260</v>
      </c>
      <c r="I9">
        <f>VLOOKUP(A9,gen!$A$2:$BD$159,MATCH(gen!$AN$1,gen!$1:$1,0),FALSE)*1000</f>
        <v>0</v>
      </c>
      <c r="J9" t="s">
        <v>269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280</v>
      </c>
      <c r="M9" s="3">
        <f>VLOOKUP(A9,gen!$A$2:$BD$159,MATCH(gen!$U$1,gen!$1:$1,0),FALSE)*gen!AC9/1000+VLOOKUP(A9,gen!$A$2:$BD$159,MATCH(gen!$W$1,gen!$1:$1,0),FALSE)</f>
        <v>11.172014352</v>
      </c>
      <c r="N9" t="s">
        <v>281</v>
      </c>
      <c r="O9">
        <f>VLOOKUP(A9,gen!$A$2:$BD$159,MATCH(gen!$X$1,gen!$1:$1,0),FALSE)</f>
        <v>0</v>
      </c>
    </row>
    <row r="10" spans="1:15" x14ac:dyDescent="0.35">
      <c r="A10" t="s">
        <v>73</v>
      </c>
      <c r="B10" t="str">
        <f>LEFT(VLOOKUP(A10,gen!$A$2:$BD$159,2,FALSE), 1)</f>
        <v>1</v>
      </c>
      <c r="C10" t="s">
        <v>255</v>
      </c>
      <c r="D10" t="s">
        <v>259</v>
      </c>
      <c r="E10" s="2">
        <f>VLOOKUP(A10,gen!$A$2:$BD$159,MATCH(gen!$K$1,gen!$1:$1,0),FALSE)</f>
        <v>355</v>
      </c>
      <c r="F10" t="s">
        <v>390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260</v>
      </c>
      <c r="I10">
        <f>VLOOKUP(A10,gen!$A$2:$BD$159,MATCH(gen!$AN$1,gen!$1:$1,0),FALSE)*1000</f>
        <v>0</v>
      </c>
      <c r="J10" t="s">
        <v>269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280</v>
      </c>
      <c r="M10" s="3">
        <f>VLOOKUP(A10,gen!$A$2:$BD$159,MATCH(gen!$U$1,gen!$1:$1,0),FALSE)*gen!AC10/1000+VLOOKUP(A10,gen!$A$2:$BD$159,MATCH(gen!$W$1,gen!$1:$1,0),FALSE)</f>
        <v>28.046681022000001</v>
      </c>
      <c r="N10" t="s">
        <v>281</v>
      </c>
      <c r="O10">
        <f>VLOOKUP(A10,gen!$A$2:$BD$159,MATCH(gen!$X$1,gen!$1:$1,0),FALSE)</f>
        <v>0</v>
      </c>
    </row>
    <row r="11" spans="1:15" x14ac:dyDescent="0.35">
      <c r="A11" t="s">
        <v>78</v>
      </c>
      <c r="B11" t="str">
        <f>LEFT(VLOOKUP(A11,gen!$A$2:$BD$159,2,FALSE), 1)</f>
        <v>1</v>
      </c>
      <c r="C11" t="s">
        <v>255</v>
      </c>
      <c r="D11" t="s">
        <v>259</v>
      </c>
      <c r="E11" s="2">
        <f>VLOOKUP(A11,gen!$A$2:$BD$159,MATCH(gen!$K$1,gen!$1:$1,0),FALSE)</f>
        <v>55</v>
      </c>
      <c r="F11" t="s">
        <v>390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260</v>
      </c>
      <c r="I11">
        <f>VLOOKUP(A11,gen!$A$2:$BD$159,MATCH(gen!$AN$1,gen!$1:$1,0),FALSE)*1000</f>
        <v>0</v>
      </c>
      <c r="J11" t="s">
        <v>269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280</v>
      </c>
      <c r="M11" s="3">
        <f>VLOOKUP(A11,gen!$A$2:$BD$159,MATCH(gen!$U$1,gen!$1:$1,0),FALSE)*gen!AC11/1000+VLOOKUP(A11,gen!$A$2:$BD$159,MATCH(gen!$W$1,gen!$1:$1,0),FALSE)</f>
        <v>5.6652344280000007</v>
      </c>
      <c r="N11" t="s">
        <v>281</v>
      </c>
      <c r="O11">
        <f>VLOOKUP(A11,gen!$A$2:$BD$159,MATCH(gen!$X$1,gen!$1:$1,0),FALSE)</f>
        <v>0</v>
      </c>
    </row>
    <row r="12" spans="1:15" x14ac:dyDescent="0.35">
      <c r="A12" t="s">
        <v>81</v>
      </c>
      <c r="B12" t="str">
        <f>LEFT(VLOOKUP(A12,gen!$A$2:$BD$159,2,FALSE), 1)</f>
        <v>1</v>
      </c>
      <c r="C12" t="s">
        <v>255</v>
      </c>
      <c r="D12" t="s">
        <v>259</v>
      </c>
      <c r="E12" s="2">
        <f>VLOOKUP(A12,gen!$A$2:$BD$159,MATCH(gen!$K$1,gen!$1:$1,0),FALSE)</f>
        <v>55</v>
      </c>
      <c r="F12" t="s">
        <v>390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260</v>
      </c>
      <c r="I12">
        <f>VLOOKUP(A12,gen!$A$2:$BD$159,MATCH(gen!$AN$1,gen!$1:$1,0),FALSE)*1000</f>
        <v>0</v>
      </c>
      <c r="J12" t="s">
        <v>269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280</v>
      </c>
      <c r="M12" s="3">
        <f>VLOOKUP(A12,gen!$A$2:$BD$159,MATCH(gen!$U$1,gen!$1:$1,0),FALSE)*gen!AC12/1000+VLOOKUP(A12,gen!$A$2:$BD$159,MATCH(gen!$W$1,gen!$1:$1,0),FALSE)</f>
        <v>5.6652344280000007</v>
      </c>
      <c r="N12" t="s">
        <v>281</v>
      </c>
      <c r="O12">
        <f>VLOOKUP(A12,gen!$A$2:$BD$159,MATCH(gen!$X$1,gen!$1:$1,0),FALSE)</f>
        <v>0</v>
      </c>
    </row>
    <row r="13" spans="1:15" x14ac:dyDescent="0.35">
      <c r="A13" t="s">
        <v>82</v>
      </c>
      <c r="B13" t="str">
        <f>LEFT(VLOOKUP(A13,gen!$A$2:$BD$159,2,FALSE), 1)</f>
        <v>1</v>
      </c>
      <c r="C13" t="s">
        <v>255</v>
      </c>
      <c r="D13" t="s">
        <v>259</v>
      </c>
      <c r="E13" s="2">
        <f>VLOOKUP(A13,gen!$A$2:$BD$159,MATCH(gen!$K$1,gen!$1:$1,0),FALSE)</f>
        <v>55</v>
      </c>
      <c r="F13" t="s">
        <v>390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260</v>
      </c>
      <c r="I13">
        <f>VLOOKUP(A13,gen!$A$2:$BD$159,MATCH(gen!$AN$1,gen!$1:$1,0),FALSE)*1000</f>
        <v>0</v>
      </c>
      <c r="J13" t="s">
        <v>269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280</v>
      </c>
      <c r="M13" s="3">
        <f>VLOOKUP(A13,gen!$A$2:$BD$159,MATCH(gen!$U$1,gen!$1:$1,0),FALSE)*gen!AC13/1000+VLOOKUP(A13,gen!$A$2:$BD$159,MATCH(gen!$W$1,gen!$1:$1,0),FALSE)</f>
        <v>5.6652344280000007</v>
      </c>
      <c r="N13" t="s">
        <v>281</v>
      </c>
      <c r="O13">
        <f>VLOOKUP(A13,gen!$A$2:$BD$159,MATCH(gen!$X$1,gen!$1:$1,0),FALSE)</f>
        <v>0</v>
      </c>
    </row>
    <row r="14" spans="1:15" x14ac:dyDescent="0.35">
      <c r="A14" t="s">
        <v>83</v>
      </c>
      <c r="B14" t="str">
        <f>LEFT(VLOOKUP(A14,gen!$A$2:$BD$159,2,FALSE), 1)</f>
        <v>1</v>
      </c>
      <c r="C14" t="s">
        <v>255</v>
      </c>
      <c r="D14" t="s">
        <v>259</v>
      </c>
      <c r="E14" s="2">
        <f>VLOOKUP(A14,gen!$A$2:$BD$159,MATCH(gen!$K$1,gen!$1:$1,0),FALSE)</f>
        <v>55</v>
      </c>
      <c r="F14" t="s">
        <v>390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260</v>
      </c>
      <c r="I14">
        <f>VLOOKUP(A14,gen!$A$2:$BD$159,MATCH(gen!$AN$1,gen!$1:$1,0),FALSE)*1000</f>
        <v>0</v>
      </c>
      <c r="J14" t="s">
        <v>269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280</v>
      </c>
      <c r="M14" s="3">
        <f>VLOOKUP(A14,gen!$A$2:$BD$159,MATCH(gen!$U$1,gen!$1:$1,0),FALSE)*gen!AC14/1000+VLOOKUP(A14,gen!$A$2:$BD$159,MATCH(gen!$W$1,gen!$1:$1,0),FALSE)</f>
        <v>5.6652344280000007</v>
      </c>
      <c r="N14" t="s">
        <v>281</v>
      </c>
      <c r="O14">
        <f>VLOOKUP(A14,gen!$A$2:$BD$159,MATCH(gen!$X$1,gen!$1:$1,0),FALSE)</f>
        <v>0</v>
      </c>
    </row>
    <row r="15" spans="1:15" x14ac:dyDescent="0.35">
      <c r="A15" t="s">
        <v>84</v>
      </c>
      <c r="B15" t="str">
        <f>LEFT(VLOOKUP(A15,gen!$A$2:$BD$159,2,FALSE), 1)</f>
        <v>1</v>
      </c>
      <c r="C15" t="s">
        <v>255</v>
      </c>
      <c r="D15" t="s">
        <v>259</v>
      </c>
      <c r="E15" s="2">
        <f>VLOOKUP(A15,gen!$A$2:$BD$159,MATCH(gen!$K$1,gen!$1:$1,0),FALSE)</f>
        <v>12</v>
      </c>
      <c r="F15" t="s">
        <v>390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260</v>
      </c>
      <c r="I15">
        <f>VLOOKUP(A15,gen!$A$2:$BD$159,MATCH(gen!$AN$1,gen!$1:$1,0),FALSE)*1000</f>
        <v>0</v>
      </c>
      <c r="J15" t="s">
        <v>269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280</v>
      </c>
      <c r="M15" s="3">
        <f>VLOOKUP(A15,gen!$A$2:$BD$159,MATCH(gen!$U$1,gen!$1:$1,0),FALSE)*gen!AC15/1000+VLOOKUP(A15,gen!$A$2:$BD$159,MATCH(gen!$W$1,gen!$1:$1,0),FALSE)</f>
        <v>0.70375919999999992</v>
      </c>
      <c r="N15" t="s">
        <v>281</v>
      </c>
      <c r="O15">
        <f>VLOOKUP(A15,gen!$A$2:$BD$159,MATCH(gen!$X$1,gen!$1:$1,0),FALSE)</f>
        <v>0</v>
      </c>
    </row>
    <row r="16" spans="1:15" x14ac:dyDescent="0.35">
      <c r="A16" t="s">
        <v>88</v>
      </c>
      <c r="B16" t="str">
        <f>LEFT(VLOOKUP(A16,gen!$A$2:$BD$159,2,FALSE), 1)</f>
        <v>1</v>
      </c>
      <c r="C16" t="s">
        <v>255</v>
      </c>
      <c r="D16" t="s">
        <v>259</v>
      </c>
      <c r="E16" s="2">
        <f>VLOOKUP(A16,gen!$A$2:$BD$159,MATCH(gen!$K$1,gen!$1:$1,0),FALSE)</f>
        <v>12</v>
      </c>
      <c r="F16" t="s">
        <v>390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260</v>
      </c>
      <c r="I16">
        <f>VLOOKUP(A16,gen!$A$2:$BD$159,MATCH(gen!$AN$1,gen!$1:$1,0),FALSE)*1000</f>
        <v>0</v>
      </c>
      <c r="J16" t="s">
        <v>269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280</v>
      </c>
      <c r="M16" s="3">
        <f>VLOOKUP(A16,gen!$A$2:$BD$159,MATCH(gen!$U$1,gen!$1:$1,0),FALSE)*gen!AC16/1000+VLOOKUP(A16,gen!$A$2:$BD$159,MATCH(gen!$W$1,gen!$1:$1,0),FALSE)</f>
        <v>0.70375919999999992</v>
      </c>
      <c r="N16" t="s">
        <v>281</v>
      </c>
      <c r="O16">
        <f>VLOOKUP(A16,gen!$A$2:$BD$159,MATCH(gen!$X$1,gen!$1:$1,0),FALSE)</f>
        <v>0</v>
      </c>
    </row>
    <row r="17" spans="1:15" x14ac:dyDescent="0.35">
      <c r="A17" t="s">
        <v>89</v>
      </c>
      <c r="B17" t="str">
        <f>LEFT(VLOOKUP(A17,gen!$A$2:$BD$159,2,FALSE), 1)</f>
        <v>1</v>
      </c>
      <c r="C17" t="s">
        <v>255</v>
      </c>
      <c r="D17" t="s">
        <v>259</v>
      </c>
      <c r="E17" s="2">
        <f>VLOOKUP(A17,gen!$A$2:$BD$159,MATCH(gen!$K$1,gen!$1:$1,0),FALSE)</f>
        <v>155</v>
      </c>
      <c r="F17" t="s">
        <v>390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260</v>
      </c>
      <c r="I17">
        <f>VLOOKUP(A17,gen!$A$2:$BD$159,MATCH(gen!$AN$1,gen!$1:$1,0),FALSE)*1000</f>
        <v>0</v>
      </c>
      <c r="J17" t="s">
        <v>269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280</v>
      </c>
      <c r="M17" s="3">
        <f>VLOOKUP(A17,gen!$A$2:$BD$159,MATCH(gen!$U$1,gen!$1:$1,0),FALSE)*gen!AC17/1000+VLOOKUP(A17,gen!$A$2:$BD$159,MATCH(gen!$W$1,gen!$1:$1,0),FALSE)</f>
        <v>22.784795619</v>
      </c>
      <c r="N17" t="s">
        <v>281</v>
      </c>
      <c r="O17">
        <f>VLOOKUP(A17,gen!$A$2:$BD$159,MATCH(gen!$X$1,gen!$1:$1,0),FALSE)</f>
        <v>0</v>
      </c>
    </row>
    <row r="18" spans="1:15" x14ac:dyDescent="0.35">
      <c r="A18" t="s">
        <v>91</v>
      </c>
      <c r="B18" t="str">
        <f>LEFT(VLOOKUP(A18,gen!$A$2:$BD$159,2,FALSE), 1)</f>
        <v>1</v>
      </c>
      <c r="C18" t="s">
        <v>255</v>
      </c>
      <c r="D18" t="s">
        <v>259</v>
      </c>
      <c r="E18" s="2">
        <f>VLOOKUP(A18,gen!$A$2:$BD$159,MATCH(gen!$K$1,gen!$1:$1,0),FALSE)</f>
        <v>155</v>
      </c>
      <c r="F18" t="s">
        <v>390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260</v>
      </c>
      <c r="I18">
        <f>VLOOKUP(A18,gen!$A$2:$BD$159,MATCH(gen!$AN$1,gen!$1:$1,0),FALSE)*1000</f>
        <v>0</v>
      </c>
      <c r="J18" t="s">
        <v>269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280</v>
      </c>
      <c r="M18" s="3">
        <f>VLOOKUP(A18,gen!$A$2:$BD$159,MATCH(gen!$U$1,gen!$1:$1,0),FALSE)*gen!AC18/1000+VLOOKUP(A18,gen!$A$2:$BD$159,MATCH(gen!$W$1,gen!$1:$1,0),FALSE)</f>
        <v>22.784795619</v>
      </c>
      <c r="N18" t="s">
        <v>281</v>
      </c>
      <c r="O18">
        <f>VLOOKUP(A18,gen!$A$2:$BD$159,MATCH(gen!$X$1,gen!$1:$1,0),FALSE)</f>
        <v>0</v>
      </c>
    </row>
    <row r="19" spans="1:15" x14ac:dyDescent="0.35">
      <c r="A19" t="s">
        <v>92</v>
      </c>
      <c r="B19" t="str">
        <f>LEFT(VLOOKUP(A19,gen!$A$2:$BD$159,2,FALSE), 1)</f>
        <v>1</v>
      </c>
      <c r="C19" t="s">
        <v>255</v>
      </c>
      <c r="D19" t="s">
        <v>259</v>
      </c>
      <c r="E19" s="2">
        <f>VLOOKUP(A19,gen!$A$2:$BD$159,MATCH(gen!$K$1,gen!$1:$1,0),FALSE)</f>
        <v>355</v>
      </c>
      <c r="F19" t="s">
        <v>390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260</v>
      </c>
      <c r="I19">
        <f>VLOOKUP(A19,gen!$A$2:$BD$159,MATCH(gen!$AN$1,gen!$1:$1,0),FALSE)*1000</f>
        <v>0</v>
      </c>
      <c r="J19" t="s">
        <v>269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280</v>
      </c>
      <c r="M19" s="3">
        <f>VLOOKUP(A19,gen!$A$2:$BD$159,MATCH(gen!$U$1,gen!$1:$1,0),FALSE)*gen!AC19/1000+VLOOKUP(A19,gen!$A$2:$BD$159,MATCH(gen!$W$1,gen!$1:$1,0),FALSE)</f>
        <v>28.046681022000001</v>
      </c>
      <c r="N19" t="s">
        <v>281</v>
      </c>
      <c r="O19">
        <f>VLOOKUP(A19,gen!$A$2:$BD$159,MATCH(gen!$X$1,gen!$1:$1,0),FALSE)</f>
        <v>0</v>
      </c>
    </row>
    <row r="20" spans="1:15" x14ac:dyDescent="0.35">
      <c r="A20" t="s">
        <v>93</v>
      </c>
      <c r="B20" t="str">
        <f>LEFT(VLOOKUP(A20,gen!$A$2:$BD$159,2,FALSE), 1)</f>
        <v>1</v>
      </c>
      <c r="C20" t="s">
        <v>255</v>
      </c>
      <c r="D20" t="s">
        <v>259</v>
      </c>
      <c r="E20" s="2">
        <f>VLOOKUP(A20,gen!$A$2:$BD$159,MATCH(gen!$K$1,gen!$1:$1,0),FALSE)</f>
        <v>155</v>
      </c>
      <c r="F20" t="s">
        <v>390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260</v>
      </c>
      <c r="I20">
        <f>VLOOKUP(A20,gen!$A$2:$BD$159,MATCH(gen!$AN$1,gen!$1:$1,0),FALSE)*1000</f>
        <v>0</v>
      </c>
      <c r="J20" t="s">
        <v>269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280</v>
      </c>
      <c r="M20" s="3">
        <f>VLOOKUP(A20,gen!$A$2:$BD$159,MATCH(gen!$U$1,gen!$1:$1,0),FALSE)*gen!AC20/1000+VLOOKUP(A20,gen!$A$2:$BD$159,MATCH(gen!$W$1,gen!$1:$1,0),FALSE)</f>
        <v>22.784795619</v>
      </c>
      <c r="N20" t="s">
        <v>281</v>
      </c>
      <c r="O20">
        <f>VLOOKUP(A20,gen!$A$2:$BD$159,MATCH(gen!$X$1,gen!$1:$1,0),FALSE)</f>
        <v>0</v>
      </c>
    </row>
    <row r="21" spans="1:15" x14ac:dyDescent="0.35">
      <c r="A21" t="s">
        <v>94</v>
      </c>
      <c r="B21" t="str">
        <f>LEFT(VLOOKUP(A21,gen!$A$2:$BD$159,2,FALSE), 1)</f>
        <v>1</v>
      </c>
      <c r="C21" t="s">
        <v>255</v>
      </c>
      <c r="D21" t="s">
        <v>259</v>
      </c>
      <c r="E21" s="2">
        <f>VLOOKUP(A21,gen!$A$2:$BD$159,MATCH(gen!$K$1,gen!$1:$1,0),FALSE)</f>
        <v>350</v>
      </c>
      <c r="F21" t="s">
        <v>390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260</v>
      </c>
      <c r="I21">
        <f>VLOOKUP(A21,gen!$A$2:$BD$159,MATCH(gen!$AN$1,gen!$1:$1,0),FALSE)*1000</f>
        <v>0</v>
      </c>
      <c r="J21" t="s">
        <v>269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280</v>
      </c>
      <c r="M21" s="3">
        <f>VLOOKUP(A21,gen!$A$2:$BD$159,MATCH(gen!$U$1,gen!$1:$1,0),FALSE)*gen!AC21/1000+VLOOKUP(A21,gen!$A$2:$BD$159,MATCH(gen!$W$1,gen!$1:$1,0),FALSE)</f>
        <v>36.749813558999996</v>
      </c>
      <c r="N21" t="s">
        <v>281</v>
      </c>
      <c r="O21">
        <f>VLOOKUP(A21,gen!$A$2:$BD$159,MATCH(gen!$X$1,gen!$1:$1,0),FALSE)</f>
        <v>0</v>
      </c>
    </row>
    <row r="22" spans="1:15" x14ac:dyDescent="0.35">
      <c r="A22" t="s">
        <v>96</v>
      </c>
      <c r="B22" t="str">
        <f>LEFT(VLOOKUP(A22,gen!$A$2:$BD$159,2,FALSE), 1)</f>
        <v>1</v>
      </c>
      <c r="C22" t="s">
        <v>255</v>
      </c>
      <c r="D22" t="s">
        <v>259</v>
      </c>
      <c r="E22" s="2">
        <f>VLOOKUP(A22,gen!$A$2:$BD$159,MATCH(gen!$K$1,gen!$1:$1,0),FALSE)</f>
        <v>55</v>
      </c>
      <c r="F22" t="s">
        <v>390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260</v>
      </c>
      <c r="I22">
        <f>VLOOKUP(A22,gen!$A$2:$BD$159,MATCH(gen!$AN$1,gen!$1:$1,0),FALSE)*1000</f>
        <v>0</v>
      </c>
      <c r="J22" t="s">
        <v>269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280</v>
      </c>
      <c r="M22" s="3">
        <f>VLOOKUP(A22,gen!$A$2:$BD$159,MATCH(gen!$U$1,gen!$1:$1,0),FALSE)*gen!AC22/1000+VLOOKUP(A22,gen!$A$2:$BD$159,MATCH(gen!$W$1,gen!$1:$1,0),FALSE)</f>
        <v>5.6652344280000007</v>
      </c>
      <c r="N22" t="s">
        <v>281</v>
      </c>
      <c r="O22">
        <f>VLOOKUP(A22,gen!$A$2:$BD$159,MATCH(gen!$X$1,gen!$1:$1,0),FALSE)</f>
        <v>0</v>
      </c>
    </row>
    <row r="23" spans="1:15" x14ac:dyDescent="0.35">
      <c r="A23" t="s">
        <v>97</v>
      </c>
      <c r="B23" t="str">
        <f>LEFT(VLOOKUP(A23,gen!$A$2:$BD$159,2,FALSE), 1)</f>
        <v>1</v>
      </c>
      <c r="C23" t="s">
        <v>255</v>
      </c>
      <c r="D23" t="s">
        <v>259</v>
      </c>
      <c r="E23" s="2">
        <f>VLOOKUP(A23,gen!$A$2:$BD$159,MATCH(gen!$K$1,gen!$1:$1,0),FALSE)</f>
        <v>55</v>
      </c>
      <c r="F23" t="s">
        <v>390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260</v>
      </c>
      <c r="I23">
        <f>VLOOKUP(A23,gen!$A$2:$BD$159,MATCH(gen!$AN$1,gen!$1:$1,0),FALSE)*1000</f>
        <v>0</v>
      </c>
      <c r="J23" t="s">
        <v>269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280</v>
      </c>
      <c r="M23" s="3">
        <f>VLOOKUP(A23,gen!$A$2:$BD$159,MATCH(gen!$U$1,gen!$1:$1,0),FALSE)*gen!AC23/1000+VLOOKUP(A23,gen!$A$2:$BD$159,MATCH(gen!$W$1,gen!$1:$1,0),FALSE)</f>
        <v>5.6652344280000007</v>
      </c>
      <c r="N23" t="s">
        <v>281</v>
      </c>
      <c r="O23">
        <f>VLOOKUP(A23,gen!$A$2:$BD$159,MATCH(gen!$X$1,gen!$1:$1,0),FALSE)</f>
        <v>0</v>
      </c>
    </row>
    <row r="24" spans="1:15" x14ac:dyDescent="0.35">
      <c r="A24" t="s">
        <v>98</v>
      </c>
      <c r="B24" t="str">
        <f>LEFT(VLOOKUP(A24,gen!$A$2:$BD$159,2,FALSE), 1)</f>
        <v>1</v>
      </c>
      <c r="C24" t="s">
        <v>255</v>
      </c>
      <c r="D24" t="s">
        <v>259</v>
      </c>
      <c r="E24" s="2">
        <f>VLOOKUP(A24,gen!$A$2:$BD$159,MATCH(gen!$K$1,gen!$1:$1,0),FALSE)</f>
        <v>55</v>
      </c>
      <c r="F24" t="s">
        <v>390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260</v>
      </c>
      <c r="I24">
        <f>VLOOKUP(A24,gen!$A$2:$BD$159,MATCH(gen!$AN$1,gen!$1:$1,0),FALSE)*1000</f>
        <v>0</v>
      </c>
      <c r="J24" t="s">
        <v>269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280</v>
      </c>
      <c r="M24" s="3">
        <f>VLOOKUP(A24,gen!$A$2:$BD$159,MATCH(gen!$U$1,gen!$1:$1,0),FALSE)*gen!AC24/1000+VLOOKUP(A24,gen!$A$2:$BD$159,MATCH(gen!$W$1,gen!$1:$1,0),FALSE)</f>
        <v>5.6652344280000007</v>
      </c>
      <c r="N24" t="s">
        <v>281</v>
      </c>
      <c r="O24">
        <f>VLOOKUP(A24,gen!$A$2:$BD$159,MATCH(gen!$X$1,gen!$1:$1,0),FALSE)</f>
        <v>0</v>
      </c>
    </row>
    <row r="25" spans="1:15" x14ac:dyDescent="0.35">
      <c r="A25" t="s">
        <v>99</v>
      </c>
      <c r="B25" t="str">
        <f>LEFT(VLOOKUP(A25,gen!$A$2:$BD$159,2,FALSE), 1)</f>
        <v>2</v>
      </c>
      <c r="C25" t="s">
        <v>255</v>
      </c>
      <c r="D25" t="s">
        <v>259</v>
      </c>
      <c r="E25" s="2">
        <f>VLOOKUP(A25,gen!$A$2:$BD$159,MATCH(gen!$K$1,gen!$1:$1,0),FALSE)</f>
        <v>20</v>
      </c>
      <c r="F25" t="s">
        <v>390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260</v>
      </c>
      <c r="I25">
        <f>VLOOKUP(A25,gen!$A$2:$BD$159,MATCH(gen!$AN$1,gen!$1:$1,0),FALSE)*1000</f>
        <v>0</v>
      </c>
      <c r="J25" t="s">
        <v>269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280</v>
      </c>
      <c r="M25" s="3">
        <f>VLOOKUP(A25,gen!$A$2:$BD$159,MATCH(gen!$U$1,gen!$1:$1,0),FALSE)*gen!AC25/1000+VLOOKUP(A25,gen!$A$2:$BD$159,MATCH(gen!$W$1,gen!$1:$1,0),FALSE)</f>
        <v>5.1747000000000001E-2</v>
      </c>
      <c r="N25" t="s">
        <v>281</v>
      </c>
      <c r="O25">
        <f>VLOOKUP(A25,gen!$A$2:$BD$159,MATCH(gen!$X$1,gen!$1:$1,0),FALSE)</f>
        <v>0</v>
      </c>
    </row>
    <row r="26" spans="1:15" x14ac:dyDescent="0.35">
      <c r="A26" t="s">
        <v>100</v>
      </c>
      <c r="B26" t="str">
        <f>LEFT(VLOOKUP(A26,gen!$A$2:$BD$159,2,FALSE), 1)</f>
        <v>2</v>
      </c>
      <c r="C26" t="s">
        <v>255</v>
      </c>
      <c r="D26" t="s">
        <v>259</v>
      </c>
      <c r="E26" s="2">
        <f>VLOOKUP(A26,gen!$A$2:$BD$159,MATCH(gen!$K$1,gen!$1:$1,0),FALSE)</f>
        <v>20</v>
      </c>
      <c r="F26" t="s">
        <v>390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260</v>
      </c>
      <c r="I26">
        <f>VLOOKUP(A26,gen!$A$2:$BD$159,MATCH(gen!$AN$1,gen!$1:$1,0),FALSE)*1000</f>
        <v>0</v>
      </c>
      <c r="J26" t="s">
        <v>269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280</v>
      </c>
      <c r="M26" s="3">
        <f>VLOOKUP(A26,gen!$A$2:$BD$159,MATCH(gen!$U$1,gen!$1:$1,0),FALSE)*gen!AC26/1000+VLOOKUP(A26,gen!$A$2:$BD$159,MATCH(gen!$W$1,gen!$1:$1,0),FALSE)</f>
        <v>5.1747000000000001E-2</v>
      </c>
      <c r="N26" t="s">
        <v>281</v>
      </c>
      <c r="O26">
        <f>VLOOKUP(A26,gen!$A$2:$BD$159,MATCH(gen!$X$1,gen!$1:$1,0),FALSE)</f>
        <v>0</v>
      </c>
    </row>
    <row r="27" spans="1:15" x14ac:dyDescent="0.35">
      <c r="A27" t="s">
        <v>101</v>
      </c>
      <c r="B27" t="str">
        <f>LEFT(VLOOKUP(A27,gen!$A$2:$BD$159,2,FALSE), 1)</f>
        <v>2</v>
      </c>
      <c r="C27" t="s">
        <v>255</v>
      </c>
      <c r="D27" t="s">
        <v>259</v>
      </c>
      <c r="E27" s="2">
        <f>VLOOKUP(A27,gen!$A$2:$BD$159,MATCH(gen!$K$1,gen!$1:$1,0),FALSE)</f>
        <v>76</v>
      </c>
      <c r="F27" t="s">
        <v>390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260</v>
      </c>
      <c r="I27">
        <f>VLOOKUP(A27,gen!$A$2:$BD$159,MATCH(gen!$AN$1,gen!$1:$1,0),FALSE)*1000</f>
        <v>0</v>
      </c>
      <c r="J27" t="s">
        <v>269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280</v>
      </c>
      <c r="M27" s="3">
        <f>VLOOKUP(A27,gen!$A$2:$BD$159,MATCH(gen!$U$1,gen!$1:$1,0),FALSE)*gen!AC27/1000+VLOOKUP(A27,gen!$A$2:$BD$159,MATCH(gen!$W$1,gen!$1:$1,0),FALSE)</f>
        <v>11.172014352</v>
      </c>
      <c r="N27" t="s">
        <v>281</v>
      </c>
      <c r="O27">
        <f>VLOOKUP(A27,gen!$A$2:$BD$159,MATCH(gen!$X$1,gen!$1:$1,0),FALSE)</f>
        <v>0</v>
      </c>
    </row>
    <row r="28" spans="1:15" x14ac:dyDescent="0.35">
      <c r="A28" t="s">
        <v>102</v>
      </c>
      <c r="B28" t="str">
        <f>LEFT(VLOOKUP(A28,gen!$A$2:$BD$159,2,FALSE), 1)</f>
        <v>2</v>
      </c>
      <c r="C28" t="s">
        <v>255</v>
      </c>
      <c r="D28" t="s">
        <v>259</v>
      </c>
      <c r="E28" s="2">
        <f>VLOOKUP(A28,gen!$A$2:$BD$159,MATCH(gen!$K$1,gen!$1:$1,0),FALSE)</f>
        <v>20</v>
      </c>
      <c r="F28" t="s">
        <v>390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260</v>
      </c>
      <c r="I28">
        <f>VLOOKUP(A28,gen!$A$2:$BD$159,MATCH(gen!$AN$1,gen!$1:$1,0),FALSE)*1000</f>
        <v>0</v>
      </c>
      <c r="J28" t="s">
        <v>269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280</v>
      </c>
      <c r="M28" s="3">
        <f>VLOOKUP(A28,gen!$A$2:$BD$159,MATCH(gen!$U$1,gen!$1:$1,0),FALSE)*gen!AC28/1000+VLOOKUP(A28,gen!$A$2:$BD$159,MATCH(gen!$W$1,gen!$1:$1,0),FALSE)</f>
        <v>5.1747000000000001E-2</v>
      </c>
      <c r="N28" t="s">
        <v>281</v>
      </c>
      <c r="O28">
        <f>VLOOKUP(A28,gen!$A$2:$BD$159,MATCH(gen!$X$1,gen!$1:$1,0),FALSE)</f>
        <v>0</v>
      </c>
    </row>
    <row r="29" spans="1:15" x14ac:dyDescent="0.35">
      <c r="A29" t="s">
        <v>103</v>
      </c>
      <c r="B29" t="str">
        <f>LEFT(VLOOKUP(A29,gen!$A$2:$BD$159,2,FALSE), 1)</f>
        <v>2</v>
      </c>
      <c r="C29" t="s">
        <v>255</v>
      </c>
      <c r="D29" t="s">
        <v>259</v>
      </c>
      <c r="E29" s="2">
        <f>VLOOKUP(A29,gen!$A$2:$BD$159,MATCH(gen!$K$1,gen!$1:$1,0),FALSE)</f>
        <v>20</v>
      </c>
      <c r="F29" t="s">
        <v>390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260</v>
      </c>
      <c r="I29">
        <f>VLOOKUP(A29,gen!$A$2:$BD$159,MATCH(gen!$AN$1,gen!$1:$1,0),FALSE)*1000</f>
        <v>0</v>
      </c>
      <c r="J29" t="s">
        <v>269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280</v>
      </c>
      <c r="M29" s="3">
        <f>VLOOKUP(A29,gen!$A$2:$BD$159,MATCH(gen!$U$1,gen!$1:$1,0),FALSE)*gen!AC29/1000+VLOOKUP(A29,gen!$A$2:$BD$159,MATCH(gen!$W$1,gen!$1:$1,0),FALSE)</f>
        <v>5.1747000000000001E-2</v>
      </c>
      <c r="N29" t="s">
        <v>281</v>
      </c>
      <c r="O29">
        <f>VLOOKUP(A29,gen!$A$2:$BD$159,MATCH(gen!$X$1,gen!$1:$1,0),FALSE)</f>
        <v>0</v>
      </c>
    </row>
    <row r="30" spans="1:15" x14ac:dyDescent="0.35">
      <c r="A30" t="s">
        <v>104</v>
      </c>
      <c r="B30" t="str">
        <f>LEFT(VLOOKUP(A30,gen!$A$2:$BD$159,2,FALSE), 1)</f>
        <v>2</v>
      </c>
      <c r="C30" t="s">
        <v>255</v>
      </c>
      <c r="D30" t="s">
        <v>259</v>
      </c>
      <c r="E30" s="2">
        <f>VLOOKUP(A30,gen!$A$2:$BD$159,MATCH(gen!$K$1,gen!$1:$1,0),FALSE)</f>
        <v>76</v>
      </c>
      <c r="F30" t="s">
        <v>390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260</v>
      </c>
      <c r="I30">
        <f>VLOOKUP(A30,gen!$A$2:$BD$159,MATCH(gen!$AN$1,gen!$1:$1,0),FALSE)*1000</f>
        <v>0</v>
      </c>
      <c r="J30" t="s">
        <v>269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280</v>
      </c>
      <c r="M30" s="3">
        <f>VLOOKUP(A30,gen!$A$2:$BD$159,MATCH(gen!$U$1,gen!$1:$1,0),FALSE)*gen!AC30/1000+VLOOKUP(A30,gen!$A$2:$BD$159,MATCH(gen!$W$1,gen!$1:$1,0),FALSE)</f>
        <v>11.172014352</v>
      </c>
      <c r="N30" t="s">
        <v>281</v>
      </c>
      <c r="O30">
        <f>VLOOKUP(A30,gen!$A$2:$BD$159,MATCH(gen!$X$1,gen!$1:$1,0),FALSE)</f>
        <v>0</v>
      </c>
    </row>
    <row r="31" spans="1:15" x14ac:dyDescent="0.35">
      <c r="A31" t="s">
        <v>105</v>
      </c>
      <c r="B31" t="str">
        <f>LEFT(VLOOKUP(A31,gen!$A$2:$BD$159,2,FALSE), 1)</f>
        <v>2</v>
      </c>
      <c r="C31" t="s">
        <v>255</v>
      </c>
      <c r="D31" t="s">
        <v>259</v>
      </c>
      <c r="E31" s="2">
        <f>VLOOKUP(A31,gen!$A$2:$BD$159,MATCH(gen!$K$1,gen!$1:$1,0),FALSE)</f>
        <v>76</v>
      </c>
      <c r="F31" t="s">
        <v>390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260</v>
      </c>
      <c r="I31">
        <f>VLOOKUP(A31,gen!$A$2:$BD$159,MATCH(gen!$AN$1,gen!$1:$1,0),FALSE)*1000</f>
        <v>0</v>
      </c>
      <c r="J31" t="s">
        <v>269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280</v>
      </c>
      <c r="M31" s="3">
        <f>VLOOKUP(A31,gen!$A$2:$BD$159,MATCH(gen!$U$1,gen!$1:$1,0),FALSE)*gen!AC31/1000+VLOOKUP(A31,gen!$A$2:$BD$159,MATCH(gen!$W$1,gen!$1:$1,0),FALSE)</f>
        <v>11.172014352</v>
      </c>
      <c r="N31" t="s">
        <v>281</v>
      </c>
      <c r="O31">
        <f>VLOOKUP(A31,gen!$A$2:$BD$159,MATCH(gen!$X$1,gen!$1:$1,0),FALSE)</f>
        <v>0</v>
      </c>
    </row>
    <row r="32" spans="1:15" x14ac:dyDescent="0.35">
      <c r="A32" t="s">
        <v>106</v>
      </c>
      <c r="B32" t="str">
        <f>LEFT(VLOOKUP(A32,gen!$A$2:$BD$159,2,FALSE), 1)</f>
        <v>2</v>
      </c>
      <c r="C32" t="s">
        <v>255</v>
      </c>
      <c r="D32" t="s">
        <v>259</v>
      </c>
      <c r="E32" s="2">
        <f>VLOOKUP(A32,gen!$A$2:$BD$159,MATCH(gen!$K$1,gen!$1:$1,0),FALSE)</f>
        <v>55</v>
      </c>
      <c r="F32" t="s">
        <v>390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260</v>
      </c>
      <c r="I32">
        <f>VLOOKUP(A32,gen!$A$2:$BD$159,MATCH(gen!$AN$1,gen!$1:$1,0),FALSE)*1000</f>
        <v>0</v>
      </c>
      <c r="J32" t="s">
        <v>269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280</v>
      </c>
      <c r="M32" s="3">
        <f>VLOOKUP(A32,gen!$A$2:$BD$159,MATCH(gen!$U$1,gen!$1:$1,0),FALSE)*gen!AC32/1000+VLOOKUP(A32,gen!$A$2:$BD$159,MATCH(gen!$W$1,gen!$1:$1,0),FALSE)</f>
        <v>5.6652344280000007</v>
      </c>
      <c r="N32" t="s">
        <v>281</v>
      </c>
      <c r="O32">
        <f>VLOOKUP(A32,gen!$A$2:$BD$159,MATCH(gen!$X$1,gen!$1:$1,0),FALSE)</f>
        <v>0</v>
      </c>
    </row>
    <row r="33" spans="1:15" x14ac:dyDescent="0.35">
      <c r="A33" t="s">
        <v>107</v>
      </c>
      <c r="B33" t="str">
        <f>LEFT(VLOOKUP(A33,gen!$A$2:$BD$159,2,FALSE), 1)</f>
        <v>2</v>
      </c>
      <c r="C33" t="s">
        <v>255</v>
      </c>
      <c r="D33" t="s">
        <v>259</v>
      </c>
      <c r="E33" s="2">
        <f>VLOOKUP(A33,gen!$A$2:$BD$159,MATCH(gen!$K$1,gen!$1:$1,0),FALSE)</f>
        <v>55</v>
      </c>
      <c r="F33" t="s">
        <v>390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260</v>
      </c>
      <c r="I33">
        <f>VLOOKUP(A33,gen!$A$2:$BD$159,MATCH(gen!$AN$1,gen!$1:$1,0),FALSE)*1000</f>
        <v>0</v>
      </c>
      <c r="J33" t="s">
        <v>269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280</v>
      </c>
      <c r="M33" s="3">
        <f>VLOOKUP(A33,gen!$A$2:$BD$159,MATCH(gen!$U$1,gen!$1:$1,0),FALSE)*gen!AC33/1000+VLOOKUP(A33,gen!$A$2:$BD$159,MATCH(gen!$W$1,gen!$1:$1,0),FALSE)</f>
        <v>5.6652344280000007</v>
      </c>
      <c r="N33" t="s">
        <v>281</v>
      </c>
      <c r="O33">
        <f>VLOOKUP(A33,gen!$A$2:$BD$159,MATCH(gen!$X$1,gen!$1:$1,0),FALSE)</f>
        <v>0</v>
      </c>
    </row>
    <row r="34" spans="1:15" x14ac:dyDescent="0.35">
      <c r="A34" t="s">
        <v>108</v>
      </c>
      <c r="B34" t="str">
        <f>LEFT(VLOOKUP(A34,gen!$A$2:$BD$159,2,FALSE), 1)</f>
        <v>2</v>
      </c>
      <c r="C34" t="s">
        <v>255</v>
      </c>
      <c r="D34" t="s">
        <v>259</v>
      </c>
      <c r="E34" s="2">
        <f>VLOOKUP(A34,gen!$A$2:$BD$159,MATCH(gen!$K$1,gen!$1:$1,0),FALSE)</f>
        <v>355</v>
      </c>
      <c r="F34" t="s">
        <v>390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260</v>
      </c>
      <c r="I34">
        <f>VLOOKUP(A34,gen!$A$2:$BD$159,MATCH(gen!$AN$1,gen!$1:$1,0),FALSE)*1000</f>
        <v>0</v>
      </c>
      <c r="J34" t="s">
        <v>269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280</v>
      </c>
      <c r="M34" s="3">
        <f>VLOOKUP(A34,gen!$A$2:$BD$159,MATCH(gen!$U$1,gen!$1:$1,0),FALSE)*gen!AC34/1000+VLOOKUP(A34,gen!$A$2:$BD$159,MATCH(gen!$W$1,gen!$1:$1,0),FALSE)</f>
        <v>28.046681022000001</v>
      </c>
      <c r="N34" t="s">
        <v>281</v>
      </c>
      <c r="O34">
        <f>VLOOKUP(A34,gen!$A$2:$BD$159,MATCH(gen!$X$1,gen!$1:$1,0),FALSE)</f>
        <v>0</v>
      </c>
    </row>
    <row r="35" spans="1:15" x14ac:dyDescent="0.35">
      <c r="A35" t="s">
        <v>109</v>
      </c>
      <c r="B35" t="str">
        <f>LEFT(VLOOKUP(A35,gen!$A$2:$BD$159,2,FALSE), 1)</f>
        <v>2</v>
      </c>
      <c r="C35" t="s">
        <v>255</v>
      </c>
      <c r="D35" t="s">
        <v>259</v>
      </c>
      <c r="E35" s="2">
        <f>VLOOKUP(A35,gen!$A$2:$BD$159,MATCH(gen!$K$1,gen!$1:$1,0),FALSE)</f>
        <v>55</v>
      </c>
      <c r="F35" t="s">
        <v>390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260</v>
      </c>
      <c r="I35">
        <f>VLOOKUP(A35,gen!$A$2:$BD$159,MATCH(gen!$AN$1,gen!$1:$1,0),FALSE)*1000</f>
        <v>0</v>
      </c>
      <c r="J35" t="s">
        <v>269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280</v>
      </c>
      <c r="M35" s="3">
        <f>VLOOKUP(A35,gen!$A$2:$BD$159,MATCH(gen!$U$1,gen!$1:$1,0),FALSE)*gen!AC35/1000+VLOOKUP(A35,gen!$A$2:$BD$159,MATCH(gen!$W$1,gen!$1:$1,0),FALSE)</f>
        <v>5.6652344280000007</v>
      </c>
      <c r="N35" t="s">
        <v>281</v>
      </c>
      <c r="O35">
        <f>VLOOKUP(A35,gen!$A$2:$BD$159,MATCH(gen!$X$1,gen!$1:$1,0),FALSE)</f>
        <v>0</v>
      </c>
    </row>
    <row r="36" spans="1:15" x14ac:dyDescent="0.35">
      <c r="A36" t="s">
        <v>110</v>
      </c>
      <c r="B36" t="str">
        <f>LEFT(VLOOKUP(A36,gen!$A$2:$BD$159,2,FALSE), 1)</f>
        <v>2</v>
      </c>
      <c r="C36" t="s">
        <v>255</v>
      </c>
      <c r="D36" t="s">
        <v>259</v>
      </c>
      <c r="E36" s="2">
        <f>VLOOKUP(A36,gen!$A$2:$BD$159,MATCH(gen!$K$1,gen!$1:$1,0),FALSE)</f>
        <v>55</v>
      </c>
      <c r="F36" t="s">
        <v>390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260</v>
      </c>
      <c r="I36">
        <f>VLOOKUP(A36,gen!$A$2:$BD$159,MATCH(gen!$AN$1,gen!$1:$1,0),FALSE)*1000</f>
        <v>0</v>
      </c>
      <c r="J36" t="s">
        <v>269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280</v>
      </c>
      <c r="M36" s="3">
        <f>VLOOKUP(A36,gen!$A$2:$BD$159,MATCH(gen!$U$1,gen!$1:$1,0),FALSE)*gen!AC36/1000+VLOOKUP(A36,gen!$A$2:$BD$159,MATCH(gen!$W$1,gen!$1:$1,0),FALSE)</f>
        <v>5.6652344280000007</v>
      </c>
      <c r="N36" t="s">
        <v>281</v>
      </c>
      <c r="O36">
        <f>VLOOKUP(A36,gen!$A$2:$BD$159,MATCH(gen!$X$1,gen!$1:$1,0),FALSE)</f>
        <v>0</v>
      </c>
    </row>
    <row r="37" spans="1:15" x14ac:dyDescent="0.35">
      <c r="A37" t="s">
        <v>111</v>
      </c>
      <c r="B37" t="str">
        <f>LEFT(VLOOKUP(A37,gen!$A$2:$BD$159,2,FALSE), 1)</f>
        <v>2</v>
      </c>
      <c r="C37" t="s">
        <v>255</v>
      </c>
      <c r="D37" t="s">
        <v>259</v>
      </c>
      <c r="E37" s="2">
        <f>VLOOKUP(A37,gen!$A$2:$BD$159,MATCH(gen!$K$1,gen!$1:$1,0),FALSE)</f>
        <v>55</v>
      </c>
      <c r="F37" t="s">
        <v>390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260</v>
      </c>
      <c r="I37">
        <f>VLOOKUP(A37,gen!$A$2:$BD$159,MATCH(gen!$AN$1,gen!$1:$1,0),FALSE)*1000</f>
        <v>0</v>
      </c>
      <c r="J37" t="s">
        <v>269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280</v>
      </c>
      <c r="M37" s="3">
        <f>VLOOKUP(A37,gen!$A$2:$BD$159,MATCH(gen!$U$1,gen!$1:$1,0),FALSE)*gen!AC37/1000+VLOOKUP(A37,gen!$A$2:$BD$159,MATCH(gen!$W$1,gen!$1:$1,0),FALSE)</f>
        <v>5.6652344280000007</v>
      </c>
      <c r="N37" t="s">
        <v>281</v>
      </c>
      <c r="O37">
        <f>VLOOKUP(A37,gen!$A$2:$BD$159,MATCH(gen!$X$1,gen!$1:$1,0),FALSE)</f>
        <v>0</v>
      </c>
    </row>
    <row r="38" spans="1:15" x14ac:dyDescent="0.35">
      <c r="A38" t="s">
        <v>112</v>
      </c>
      <c r="B38" t="str">
        <f>LEFT(VLOOKUP(A38,gen!$A$2:$BD$159,2,FALSE), 1)</f>
        <v>2</v>
      </c>
      <c r="C38" t="s">
        <v>255</v>
      </c>
      <c r="D38" t="s">
        <v>259</v>
      </c>
      <c r="E38" s="2">
        <f>VLOOKUP(A38,gen!$A$2:$BD$159,MATCH(gen!$K$1,gen!$1:$1,0),FALSE)</f>
        <v>55</v>
      </c>
      <c r="F38" t="s">
        <v>390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260</v>
      </c>
      <c r="I38">
        <f>VLOOKUP(A38,gen!$A$2:$BD$159,MATCH(gen!$AN$1,gen!$1:$1,0),FALSE)*1000</f>
        <v>0</v>
      </c>
      <c r="J38" t="s">
        <v>269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280</v>
      </c>
      <c r="M38" s="3">
        <f>VLOOKUP(A38,gen!$A$2:$BD$159,MATCH(gen!$U$1,gen!$1:$1,0),FALSE)*gen!AC38/1000+VLOOKUP(A38,gen!$A$2:$BD$159,MATCH(gen!$W$1,gen!$1:$1,0),FALSE)</f>
        <v>5.6652344280000007</v>
      </c>
      <c r="N38" t="s">
        <v>281</v>
      </c>
      <c r="O38">
        <f>VLOOKUP(A38,gen!$A$2:$BD$159,MATCH(gen!$X$1,gen!$1:$1,0),FALSE)</f>
        <v>0</v>
      </c>
    </row>
    <row r="39" spans="1:15" x14ac:dyDescent="0.35">
      <c r="A39" t="s">
        <v>113</v>
      </c>
      <c r="B39" t="str">
        <f>LEFT(VLOOKUP(A39,gen!$A$2:$BD$159,2,FALSE), 1)</f>
        <v>2</v>
      </c>
      <c r="C39" t="s">
        <v>255</v>
      </c>
      <c r="D39" t="s">
        <v>259</v>
      </c>
      <c r="E39" s="2">
        <f>VLOOKUP(A39,gen!$A$2:$BD$159,MATCH(gen!$K$1,gen!$1:$1,0),FALSE)</f>
        <v>155</v>
      </c>
      <c r="F39" t="s">
        <v>390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260</v>
      </c>
      <c r="I39">
        <f>VLOOKUP(A39,gen!$A$2:$BD$159,MATCH(gen!$AN$1,gen!$1:$1,0),FALSE)*1000</f>
        <v>0</v>
      </c>
      <c r="J39" t="s">
        <v>269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280</v>
      </c>
      <c r="M39" s="3">
        <f>VLOOKUP(A39,gen!$A$2:$BD$159,MATCH(gen!$U$1,gen!$1:$1,0),FALSE)*gen!AC39/1000+VLOOKUP(A39,gen!$A$2:$BD$159,MATCH(gen!$W$1,gen!$1:$1,0),FALSE)</f>
        <v>22.784795619</v>
      </c>
      <c r="N39" t="s">
        <v>281</v>
      </c>
      <c r="O39">
        <f>VLOOKUP(A39,gen!$A$2:$BD$159,MATCH(gen!$X$1,gen!$1:$1,0),FALSE)</f>
        <v>0</v>
      </c>
    </row>
    <row r="40" spans="1:15" x14ac:dyDescent="0.35">
      <c r="A40" t="s">
        <v>114</v>
      </c>
      <c r="B40" t="str">
        <f>LEFT(VLOOKUP(A40,gen!$A$2:$BD$159,2,FALSE), 1)</f>
        <v>2</v>
      </c>
      <c r="C40" t="s">
        <v>255</v>
      </c>
      <c r="D40" t="s">
        <v>259</v>
      </c>
      <c r="E40" s="2">
        <f>VLOOKUP(A40,gen!$A$2:$BD$159,MATCH(gen!$K$1,gen!$1:$1,0),FALSE)</f>
        <v>355</v>
      </c>
      <c r="F40" t="s">
        <v>390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260</v>
      </c>
      <c r="I40">
        <f>VLOOKUP(A40,gen!$A$2:$BD$159,MATCH(gen!$AN$1,gen!$1:$1,0),FALSE)*1000</f>
        <v>0</v>
      </c>
      <c r="J40" t="s">
        <v>269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280</v>
      </c>
      <c r="M40" s="3">
        <f>VLOOKUP(A40,gen!$A$2:$BD$159,MATCH(gen!$U$1,gen!$1:$1,0),FALSE)*gen!AC40/1000+VLOOKUP(A40,gen!$A$2:$BD$159,MATCH(gen!$W$1,gen!$1:$1,0),FALSE)</f>
        <v>28.046681022000001</v>
      </c>
      <c r="N40" t="s">
        <v>281</v>
      </c>
      <c r="O40">
        <f>VLOOKUP(A40,gen!$A$2:$BD$159,MATCH(gen!$X$1,gen!$1:$1,0),FALSE)</f>
        <v>0</v>
      </c>
    </row>
    <row r="41" spans="1:15" x14ac:dyDescent="0.35">
      <c r="A41" t="s">
        <v>115</v>
      </c>
      <c r="B41" t="str">
        <f>LEFT(VLOOKUP(A41,gen!$A$2:$BD$159,2,FALSE), 1)</f>
        <v>2</v>
      </c>
      <c r="C41" t="s">
        <v>255</v>
      </c>
      <c r="D41" t="s">
        <v>259</v>
      </c>
      <c r="E41" s="2">
        <f>VLOOKUP(A41,gen!$A$2:$BD$159,MATCH(gen!$K$1,gen!$1:$1,0),FALSE)</f>
        <v>355</v>
      </c>
      <c r="F41" t="s">
        <v>390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260</v>
      </c>
      <c r="I41">
        <f>VLOOKUP(A41,gen!$A$2:$BD$159,MATCH(gen!$AN$1,gen!$1:$1,0),FALSE)*1000</f>
        <v>0</v>
      </c>
      <c r="J41" t="s">
        <v>269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280</v>
      </c>
      <c r="M41" s="3">
        <f>VLOOKUP(A41,gen!$A$2:$BD$159,MATCH(gen!$U$1,gen!$1:$1,0),FALSE)*gen!AC41/1000+VLOOKUP(A41,gen!$A$2:$BD$159,MATCH(gen!$W$1,gen!$1:$1,0),FALSE)</f>
        <v>28.046681022000001</v>
      </c>
      <c r="N41" t="s">
        <v>281</v>
      </c>
      <c r="O41">
        <f>VLOOKUP(A41,gen!$A$2:$BD$159,MATCH(gen!$X$1,gen!$1:$1,0),FALSE)</f>
        <v>0</v>
      </c>
    </row>
    <row r="42" spans="1:15" x14ac:dyDescent="0.35">
      <c r="A42" t="s">
        <v>116</v>
      </c>
      <c r="B42" t="str">
        <f>LEFT(VLOOKUP(A42,gen!$A$2:$BD$159,2,FALSE), 1)</f>
        <v>2</v>
      </c>
      <c r="C42" t="s">
        <v>255</v>
      </c>
      <c r="D42" t="s">
        <v>259</v>
      </c>
      <c r="E42" s="2">
        <f>VLOOKUP(A42,gen!$A$2:$BD$159,MATCH(gen!$K$1,gen!$1:$1,0),FALSE)</f>
        <v>155</v>
      </c>
      <c r="F42" t="s">
        <v>390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260</v>
      </c>
      <c r="I42">
        <f>VLOOKUP(A42,gen!$A$2:$BD$159,MATCH(gen!$AN$1,gen!$1:$1,0),FALSE)*1000</f>
        <v>0</v>
      </c>
      <c r="J42" t="s">
        <v>269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280</v>
      </c>
      <c r="M42" s="3">
        <f>VLOOKUP(A42,gen!$A$2:$BD$159,MATCH(gen!$U$1,gen!$1:$1,0),FALSE)*gen!AC42/1000+VLOOKUP(A42,gen!$A$2:$BD$159,MATCH(gen!$W$1,gen!$1:$1,0),FALSE)</f>
        <v>22.784795619</v>
      </c>
      <c r="N42" t="s">
        <v>281</v>
      </c>
      <c r="O42">
        <f>VLOOKUP(A42,gen!$A$2:$BD$159,MATCH(gen!$X$1,gen!$1:$1,0),FALSE)</f>
        <v>0</v>
      </c>
    </row>
    <row r="43" spans="1:15" x14ac:dyDescent="0.35">
      <c r="A43" t="s">
        <v>117</v>
      </c>
      <c r="B43" t="str">
        <f>LEFT(VLOOKUP(A43,gen!$A$2:$BD$159,2,FALSE), 1)</f>
        <v>2</v>
      </c>
      <c r="C43" t="s">
        <v>255</v>
      </c>
      <c r="D43" t="s">
        <v>259</v>
      </c>
      <c r="E43" s="2">
        <f>VLOOKUP(A43,gen!$A$2:$BD$159,MATCH(gen!$K$1,gen!$1:$1,0),FALSE)</f>
        <v>155</v>
      </c>
      <c r="F43" t="s">
        <v>390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260</v>
      </c>
      <c r="I43">
        <f>VLOOKUP(A43,gen!$A$2:$BD$159,MATCH(gen!$AN$1,gen!$1:$1,0),FALSE)*1000</f>
        <v>0</v>
      </c>
      <c r="J43" t="s">
        <v>269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280</v>
      </c>
      <c r="M43" s="3">
        <f>VLOOKUP(A43,gen!$A$2:$BD$159,MATCH(gen!$U$1,gen!$1:$1,0),FALSE)*gen!AC43/1000+VLOOKUP(A43,gen!$A$2:$BD$159,MATCH(gen!$W$1,gen!$1:$1,0),FALSE)</f>
        <v>22.784795619</v>
      </c>
      <c r="N43" t="s">
        <v>281</v>
      </c>
      <c r="O43">
        <f>VLOOKUP(A43,gen!$A$2:$BD$159,MATCH(gen!$X$1,gen!$1:$1,0),FALSE)</f>
        <v>0</v>
      </c>
    </row>
    <row r="44" spans="1:15" x14ac:dyDescent="0.35">
      <c r="A44" t="s">
        <v>118</v>
      </c>
      <c r="B44" t="str">
        <f>LEFT(VLOOKUP(A44,gen!$A$2:$BD$159,2,FALSE), 1)</f>
        <v>2</v>
      </c>
      <c r="C44" t="s">
        <v>255</v>
      </c>
      <c r="D44" t="s">
        <v>259</v>
      </c>
      <c r="E44" s="2">
        <f>VLOOKUP(A44,gen!$A$2:$BD$159,MATCH(gen!$K$1,gen!$1:$1,0),FALSE)</f>
        <v>350</v>
      </c>
      <c r="F44" t="s">
        <v>390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260</v>
      </c>
      <c r="I44">
        <f>VLOOKUP(A44,gen!$A$2:$BD$159,MATCH(gen!$AN$1,gen!$1:$1,0),FALSE)*1000</f>
        <v>0</v>
      </c>
      <c r="J44" t="s">
        <v>269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280</v>
      </c>
      <c r="M44" s="3">
        <f>VLOOKUP(A44,gen!$A$2:$BD$159,MATCH(gen!$U$1,gen!$1:$1,0),FALSE)*gen!AC44/1000+VLOOKUP(A44,gen!$A$2:$BD$159,MATCH(gen!$W$1,gen!$1:$1,0),FALSE)</f>
        <v>36.749813558999996</v>
      </c>
      <c r="N44" t="s">
        <v>281</v>
      </c>
      <c r="O44">
        <f>VLOOKUP(A44,gen!$A$2:$BD$159,MATCH(gen!$X$1,gen!$1:$1,0),FALSE)</f>
        <v>0</v>
      </c>
    </row>
    <row r="45" spans="1:15" x14ac:dyDescent="0.35">
      <c r="A45" t="s">
        <v>119</v>
      </c>
      <c r="B45" t="str">
        <f>LEFT(VLOOKUP(A45,gen!$A$2:$BD$159,2,FALSE), 1)</f>
        <v>2</v>
      </c>
      <c r="C45" t="s">
        <v>255</v>
      </c>
      <c r="D45" t="s">
        <v>259</v>
      </c>
      <c r="E45" s="2">
        <f>VLOOKUP(A45,gen!$A$2:$BD$159,MATCH(gen!$K$1,gen!$1:$1,0),FALSE)</f>
        <v>55</v>
      </c>
      <c r="F45" t="s">
        <v>390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260</v>
      </c>
      <c r="I45">
        <f>VLOOKUP(A45,gen!$A$2:$BD$159,MATCH(gen!$AN$1,gen!$1:$1,0),FALSE)*1000</f>
        <v>0</v>
      </c>
      <c r="J45" t="s">
        <v>269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280</v>
      </c>
      <c r="M45" s="3">
        <f>VLOOKUP(A45,gen!$A$2:$BD$159,MATCH(gen!$U$1,gen!$1:$1,0),FALSE)*gen!AC45/1000+VLOOKUP(A45,gen!$A$2:$BD$159,MATCH(gen!$W$1,gen!$1:$1,0),FALSE)</f>
        <v>5.6652344280000007</v>
      </c>
      <c r="N45" t="s">
        <v>281</v>
      </c>
      <c r="O45">
        <f>VLOOKUP(A45,gen!$A$2:$BD$159,MATCH(gen!$X$1,gen!$1:$1,0),FALSE)</f>
        <v>0</v>
      </c>
    </row>
    <row r="46" spans="1:15" x14ac:dyDescent="0.35">
      <c r="A46" t="s">
        <v>120</v>
      </c>
      <c r="B46" t="str">
        <f>LEFT(VLOOKUP(A46,gen!$A$2:$BD$159,2,FALSE), 1)</f>
        <v>2</v>
      </c>
      <c r="C46" t="s">
        <v>255</v>
      </c>
      <c r="D46" t="s">
        <v>259</v>
      </c>
      <c r="E46" s="2">
        <f>VLOOKUP(A46,gen!$A$2:$BD$159,MATCH(gen!$K$1,gen!$1:$1,0),FALSE)</f>
        <v>55</v>
      </c>
      <c r="F46" t="s">
        <v>390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260</v>
      </c>
      <c r="I46">
        <f>VLOOKUP(A46,gen!$A$2:$BD$159,MATCH(gen!$AN$1,gen!$1:$1,0),FALSE)*1000</f>
        <v>0</v>
      </c>
      <c r="J46" t="s">
        <v>269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280</v>
      </c>
      <c r="M46" s="3">
        <f>VLOOKUP(A46,gen!$A$2:$BD$159,MATCH(gen!$U$1,gen!$1:$1,0),FALSE)*gen!AC46/1000+VLOOKUP(A46,gen!$A$2:$BD$159,MATCH(gen!$W$1,gen!$1:$1,0),FALSE)</f>
        <v>5.6652344280000007</v>
      </c>
      <c r="N46" t="s">
        <v>281</v>
      </c>
      <c r="O46">
        <f>VLOOKUP(A46,gen!$A$2:$BD$159,MATCH(gen!$X$1,gen!$1:$1,0),FALSE)</f>
        <v>0</v>
      </c>
    </row>
    <row r="47" spans="1:15" x14ac:dyDescent="0.35">
      <c r="A47" t="s">
        <v>121</v>
      </c>
      <c r="B47" t="str">
        <f>LEFT(VLOOKUP(A47,gen!$A$2:$BD$159,2,FALSE), 1)</f>
        <v>2</v>
      </c>
      <c r="C47" t="s">
        <v>255</v>
      </c>
      <c r="D47" t="s">
        <v>259</v>
      </c>
      <c r="E47" s="2">
        <f>VLOOKUP(A47,gen!$A$2:$BD$159,MATCH(gen!$K$1,gen!$1:$1,0),FALSE)</f>
        <v>55</v>
      </c>
      <c r="F47" t="s">
        <v>390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260</v>
      </c>
      <c r="I47">
        <f>VLOOKUP(A47,gen!$A$2:$BD$159,MATCH(gen!$AN$1,gen!$1:$1,0),FALSE)*1000</f>
        <v>0</v>
      </c>
      <c r="J47" t="s">
        <v>269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280</v>
      </c>
      <c r="M47" s="3">
        <f>VLOOKUP(A47,gen!$A$2:$BD$159,MATCH(gen!$U$1,gen!$1:$1,0),FALSE)*gen!AC47/1000+VLOOKUP(A47,gen!$A$2:$BD$159,MATCH(gen!$W$1,gen!$1:$1,0),FALSE)</f>
        <v>5.6652344280000007</v>
      </c>
      <c r="N47" t="s">
        <v>281</v>
      </c>
      <c r="O47">
        <f>VLOOKUP(A47,gen!$A$2:$BD$159,MATCH(gen!$X$1,gen!$1:$1,0),FALSE)</f>
        <v>0</v>
      </c>
    </row>
    <row r="48" spans="1:15" x14ac:dyDescent="0.35">
      <c r="A48" t="s">
        <v>122</v>
      </c>
      <c r="B48" t="str">
        <f>LEFT(VLOOKUP(A48,gen!$A$2:$BD$159,2,FALSE), 1)</f>
        <v>3</v>
      </c>
      <c r="C48" t="s">
        <v>255</v>
      </c>
      <c r="D48" t="s">
        <v>259</v>
      </c>
      <c r="E48" s="2">
        <f>VLOOKUP(A48,gen!$A$2:$BD$159,MATCH(gen!$K$1,gen!$1:$1,0),FALSE)</f>
        <v>20</v>
      </c>
      <c r="F48" t="s">
        <v>390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260</v>
      </c>
      <c r="I48">
        <f>VLOOKUP(A48,gen!$A$2:$BD$159,MATCH(gen!$AN$1,gen!$1:$1,0),FALSE)*1000</f>
        <v>0</v>
      </c>
      <c r="J48" t="s">
        <v>269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280</v>
      </c>
      <c r="M48" s="3">
        <f>VLOOKUP(A48,gen!$A$2:$BD$159,MATCH(gen!$U$1,gen!$1:$1,0),FALSE)*gen!AC48/1000+VLOOKUP(A48,gen!$A$2:$BD$159,MATCH(gen!$W$1,gen!$1:$1,0),FALSE)</f>
        <v>5.1747000000000001E-2</v>
      </c>
      <c r="N48" t="s">
        <v>281</v>
      </c>
      <c r="O48">
        <f>VLOOKUP(A48,gen!$A$2:$BD$159,MATCH(gen!$X$1,gen!$1:$1,0),FALSE)</f>
        <v>0</v>
      </c>
    </row>
    <row r="49" spans="1:15" x14ac:dyDescent="0.35">
      <c r="A49" t="s">
        <v>123</v>
      </c>
      <c r="B49" t="str">
        <f>LEFT(VLOOKUP(A49,gen!$A$2:$BD$159,2,FALSE), 1)</f>
        <v>3</v>
      </c>
      <c r="C49" t="s">
        <v>255</v>
      </c>
      <c r="D49" t="s">
        <v>259</v>
      </c>
      <c r="E49" s="2">
        <f>VLOOKUP(A49,gen!$A$2:$BD$159,MATCH(gen!$K$1,gen!$1:$1,0),FALSE)</f>
        <v>20</v>
      </c>
      <c r="F49" t="s">
        <v>390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260</v>
      </c>
      <c r="I49">
        <f>VLOOKUP(A49,gen!$A$2:$BD$159,MATCH(gen!$AN$1,gen!$1:$1,0),FALSE)*1000</f>
        <v>0</v>
      </c>
      <c r="J49" t="s">
        <v>269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280</v>
      </c>
      <c r="M49" s="3">
        <f>VLOOKUP(A49,gen!$A$2:$BD$159,MATCH(gen!$U$1,gen!$1:$1,0),FALSE)*gen!AC49/1000+VLOOKUP(A49,gen!$A$2:$BD$159,MATCH(gen!$W$1,gen!$1:$1,0),FALSE)</f>
        <v>5.1747000000000001E-2</v>
      </c>
      <c r="N49" t="s">
        <v>281</v>
      </c>
      <c r="O49">
        <f>VLOOKUP(A49,gen!$A$2:$BD$159,MATCH(gen!$X$1,gen!$1:$1,0),FALSE)</f>
        <v>0</v>
      </c>
    </row>
    <row r="50" spans="1:15" x14ac:dyDescent="0.35">
      <c r="A50" t="s">
        <v>124</v>
      </c>
      <c r="B50" t="str">
        <f>LEFT(VLOOKUP(A50,gen!$A$2:$BD$159,2,FALSE), 1)</f>
        <v>3</v>
      </c>
      <c r="C50" t="s">
        <v>255</v>
      </c>
      <c r="D50" t="s">
        <v>259</v>
      </c>
      <c r="E50" s="2">
        <f>VLOOKUP(A50,gen!$A$2:$BD$159,MATCH(gen!$K$1,gen!$1:$1,0),FALSE)</f>
        <v>55</v>
      </c>
      <c r="F50" t="s">
        <v>390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260</v>
      </c>
      <c r="I50">
        <f>VLOOKUP(A50,gen!$A$2:$BD$159,MATCH(gen!$AN$1,gen!$1:$1,0),FALSE)*1000</f>
        <v>0</v>
      </c>
      <c r="J50" t="s">
        <v>269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280</v>
      </c>
      <c r="M50" s="3">
        <f>VLOOKUP(A50,gen!$A$2:$BD$159,MATCH(gen!$U$1,gen!$1:$1,0),FALSE)*gen!AC50/1000+VLOOKUP(A50,gen!$A$2:$BD$159,MATCH(gen!$W$1,gen!$1:$1,0),FALSE)</f>
        <v>5.6652344280000007</v>
      </c>
      <c r="N50" t="s">
        <v>281</v>
      </c>
      <c r="O50">
        <f>VLOOKUP(A50,gen!$A$2:$BD$159,MATCH(gen!$X$1,gen!$1:$1,0),FALSE)</f>
        <v>0</v>
      </c>
    </row>
    <row r="51" spans="1:15" x14ac:dyDescent="0.35">
      <c r="A51" t="s">
        <v>125</v>
      </c>
      <c r="B51" t="str">
        <f>LEFT(VLOOKUP(A51,gen!$A$2:$BD$159,2,FALSE), 1)</f>
        <v>3</v>
      </c>
      <c r="C51" t="s">
        <v>255</v>
      </c>
      <c r="D51" t="s">
        <v>259</v>
      </c>
      <c r="E51" s="2">
        <f>VLOOKUP(A51,gen!$A$2:$BD$159,MATCH(gen!$K$1,gen!$1:$1,0),FALSE)</f>
        <v>55</v>
      </c>
      <c r="F51" t="s">
        <v>390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260</v>
      </c>
      <c r="I51">
        <f>VLOOKUP(A51,gen!$A$2:$BD$159,MATCH(gen!$AN$1,gen!$1:$1,0),FALSE)*1000</f>
        <v>0</v>
      </c>
      <c r="J51" t="s">
        <v>269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280</v>
      </c>
      <c r="M51" s="3">
        <f>VLOOKUP(A51,gen!$A$2:$BD$159,MATCH(gen!$U$1,gen!$1:$1,0),FALSE)*gen!AC51/1000+VLOOKUP(A51,gen!$A$2:$BD$159,MATCH(gen!$W$1,gen!$1:$1,0),FALSE)</f>
        <v>5.6652344280000007</v>
      </c>
      <c r="N51" t="s">
        <v>281</v>
      </c>
      <c r="O51">
        <f>VLOOKUP(A51,gen!$A$2:$BD$159,MATCH(gen!$X$1,gen!$1:$1,0),FALSE)</f>
        <v>0</v>
      </c>
    </row>
    <row r="52" spans="1:15" x14ac:dyDescent="0.35">
      <c r="A52" t="s">
        <v>126</v>
      </c>
      <c r="B52" t="str">
        <f>LEFT(VLOOKUP(A52,gen!$A$2:$BD$159,2,FALSE), 1)</f>
        <v>3</v>
      </c>
      <c r="C52" t="s">
        <v>255</v>
      </c>
      <c r="D52" t="s">
        <v>259</v>
      </c>
      <c r="E52" s="2">
        <f>VLOOKUP(A52,gen!$A$2:$BD$159,MATCH(gen!$K$1,gen!$1:$1,0),FALSE)</f>
        <v>20</v>
      </c>
      <c r="F52" t="s">
        <v>390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260</v>
      </c>
      <c r="I52">
        <f>VLOOKUP(A52,gen!$A$2:$BD$159,MATCH(gen!$AN$1,gen!$1:$1,0),FALSE)*1000</f>
        <v>0</v>
      </c>
      <c r="J52" t="s">
        <v>269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280</v>
      </c>
      <c r="M52" s="3">
        <f>VLOOKUP(A52,gen!$A$2:$BD$159,MATCH(gen!$U$1,gen!$1:$1,0),FALSE)*gen!AC52/1000+VLOOKUP(A52,gen!$A$2:$BD$159,MATCH(gen!$W$1,gen!$1:$1,0),FALSE)</f>
        <v>5.1747000000000001E-2</v>
      </c>
      <c r="N52" t="s">
        <v>281</v>
      </c>
      <c r="O52">
        <f>VLOOKUP(A52,gen!$A$2:$BD$159,MATCH(gen!$X$1,gen!$1:$1,0),FALSE)</f>
        <v>0</v>
      </c>
    </row>
    <row r="53" spans="1:15" x14ac:dyDescent="0.35">
      <c r="A53" t="s">
        <v>127</v>
      </c>
      <c r="B53" t="str">
        <f>LEFT(VLOOKUP(A53,gen!$A$2:$BD$159,2,FALSE), 1)</f>
        <v>3</v>
      </c>
      <c r="C53" t="s">
        <v>255</v>
      </c>
      <c r="D53" t="s">
        <v>259</v>
      </c>
      <c r="E53" s="2">
        <f>VLOOKUP(A53,gen!$A$2:$BD$159,MATCH(gen!$K$1,gen!$1:$1,0),FALSE)</f>
        <v>20</v>
      </c>
      <c r="F53" t="s">
        <v>390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260</v>
      </c>
      <c r="I53">
        <f>VLOOKUP(A53,gen!$A$2:$BD$159,MATCH(gen!$AN$1,gen!$1:$1,0),FALSE)*1000</f>
        <v>0</v>
      </c>
      <c r="J53" t="s">
        <v>269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280</v>
      </c>
      <c r="M53" s="3">
        <f>VLOOKUP(A53,gen!$A$2:$BD$159,MATCH(gen!$U$1,gen!$1:$1,0),FALSE)*gen!AC53/1000+VLOOKUP(A53,gen!$A$2:$BD$159,MATCH(gen!$W$1,gen!$1:$1,0),FALSE)</f>
        <v>5.1747000000000001E-2</v>
      </c>
      <c r="N53" t="s">
        <v>281</v>
      </c>
      <c r="O53">
        <f>VLOOKUP(A53,gen!$A$2:$BD$159,MATCH(gen!$X$1,gen!$1:$1,0),FALSE)</f>
        <v>0</v>
      </c>
    </row>
    <row r="54" spans="1:15" x14ac:dyDescent="0.35">
      <c r="A54" t="s">
        <v>128</v>
      </c>
      <c r="B54" t="str">
        <f>LEFT(VLOOKUP(A54,gen!$A$2:$BD$159,2,FALSE), 1)</f>
        <v>3</v>
      </c>
      <c r="C54" t="s">
        <v>255</v>
      </c>
      <c r="D54" t="s">
        <v>259</v>
      </c>
      <c r="E54" s="2">
        <f>VLOOKUP(A54,gen!$A$2:$BD$159,MATCH(gen!$K$1,gen!$1:$1,0),FALSE)</f>
        <v>55</v>
      </c>
      <c r="F54" t="s">
        <v>390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260</v>
      </c>
      <c r="I54">
        <f>VLOOKUP(A54,gen!$A$2:$BD$159,MATCH(gen!$AN$1,gen!$1:$1,0),FALSE)*1000</f>
        <v>0</v>
      </c>
      <c r="J54" t="s">
        <v>269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280</v>
      </c>
      <c r="M54" s="3">
        <f>VLOOKUP(A54,gen!$A$2:$BD$159,MATCH(gen!$U$1,gen!$1:$1,0),FALSE)*gen!AC54/1000+VLOOKUP(A54,gen!$A$2:$BD$159,MATCH(gen!$W$1,gen!$1:$1,0),FALSE)</f>
        <v>5.6652344280000007</v>
      </c>
      <c r="N54" t="s">
        <v>281</v>
      </c>
      <c r="O54">
        <f>VLOOKUP(A54,gen!$A$2:$BD$159,MATCH(gen!$X$1,gen!$1:$1,0),FALSE)</f>
        <v>0</v>
      </c>
    </row>
    <row r="55" spans="1:15" x14ac:dyDescent="0.35">
      <c r="A55" t="s">
        <v>129</v>
      </c>
      <c r="B55" t="str">
        <f>LEFT(VLOOKUP(A55,gen!$A$2:$BD$159,2,FALSE), 1)</f>
        <v>3</v>
      </c>
      <c r="C55" t="s">
        <v>255</v>
      </c>
      <c r="D55" t="s">
        <v>259</v>
      </c>
      <c r="E55" s="2">
        <f>VLOOKUP(A55,gen!$A$2:$BD$159,MATCH(gen!$K$1,gen!$1:$1,0),FALSE)</f>
        <v>55</v>
      </c>
      <c r="F55" t="s">
        <v>390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260</v>
      </c>
      <c r="I55">
        <f>VLOOKUP(A55,gen!$A$2:$BD$159,MATCH(gen!$AN$1,gen!$1:$1,0),FALSE)*1000</f>
        <v>0</v>
      </c>
      <c r="J55" t="s">
        <v>269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280</v>
      </c>
      <c r="M55" s="3">
        <f>VLOOKUP(A55,gen!$A$2:$BD$159,MATCH(gen!$U$1,gen!$1:$1,0),FALSE)*gen!AC55/1000+VLOOKUP(A55,gen!$A$2:$BD$159,MATCH(gen!$W$1,gen!$1:$1,0),FALSE)</f>
        <v>5.6652344280000007</v>
      </c>
      <c r="N55" t="s">
        <v>281</v>
      </c>
      <c r="O55">
        <f>VLOOKUP(A55,gen!$A$2:$BD$159,MATCH(gen!$X$1,gen!$1:$1,0),FALSE)</f>
        <v>0</v>
      </c>
    </row>
    <row r="56" spans="1:15" x14ac:dyDescent="0.35">
      <c r="A56" t="s">
        <v>130</v>
      </c>
      <c r="B56" t="str">
        <f>LEFT(VLOOKUP(A56,gen!$A$2:$BD$159,2,FALSE), 1)</f>
        <v>3</v>
      </c>
      <c r="C56" t="s">
        <v>255</v>
      </c>
      <c r="D56" t="s">
        <v>259</v>
      </c>
      <c r="E56" s="2">
        <f>VLOOKUP(A56,gen!$A$2:$BD$159,MATCH(gen!$K$1,gen!$1:$1,0),FALSE)</f>
        <v>55</v>
      </c>
      <c r="F56" t="s">
        <v>390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260</v>
      </c>
      <c r="I56">
        <f>VLOOKUP(A56,gen!$A$2:$BD$159,MATCH(gen!$AN$1,gen!$1:$1,0),FALSE)*1000</f>
        <v>0</v>
      </c>
      <c r="J56" t="s">
        <v>269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280</v>
      </c>
      <c r="M56" s="3">
        <f>VLOOKUP(A56,gen!$A$2:$BD$159,MATCH(gen!$U$1,gen!$1:$1,0),FALSE)*gen!AC56/1000+VLOOKUP(A56,gen!$A$2:$BD$159,MATCH(gen!$W$1,gen!$1:$1,0),FALSE)</f>
        <v>5.6652344280000007</v>
      </c>
      <c r="N56" t="s">
        <v>281</v>
      </c>
      <c r="O56">
        <f>VLOOKUP(A56,gen!$A$2:$BD$159,MATCH(gen!$X$1,gen!$1:$1,0),FALSE)</f>
        <v>0</v>
      </c>
    </row>
    <row r="57" spans="1:15" x14ac:dyDescent="0.35">
      <c r="A57" t="s">
        <v>131</v>
      </c>
      <c r="B57" t="str">
        <f>LEFT(VLOOKUP(A57,gen!$A$2:$BD$159,2,FALSE), 1)</f>
        <v>3</v>
      </c>
      <c r="C57" t="s">
        <v>255</v>
      </c>
      <c r="D57" t="s">
        <v>259</v>
      </c>
      <c r="E57" s="2">
        <f>VLOOKUP(A57,gen!$A$2:$BD$159,MATCH(gen!$K$1,gen!$1:$1,0),FALSE)</f>
        <v>55</v>
      </c>
      <c r="F57" t="s">
        <v>390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260</v>
      </c>
      <c r="I57">
        <f>VLOOKUP(A57,gen!$A$2:$BD$159,MATCH(gen!$AN$1,gen!$1:$1,0),FALSE)*1000</f>
        <v>0</v>
      </c>
      <c r="J57" t="s">
        <v>269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280</v>
      </c>
      <c r="M57" s="3">
        <f>VLOOKUP(A57,gen!$A$2:$BD$159,MATCH(gen!$U$1,gen!$1:$1,0),FALSE)*gen!AC57/1000+VLOOKUP(A57,gen!$A$2:$BD$159,MATCH(gen!$W$1,gen!$1:$1,0),FALSE)</f>
        <v>5.6652344280000007</v>
      </c>
      <c r="N57" t="s">
        <v>281</v>
      </c>
      <c r="O57">
        <f>VLOOKUP(A57,gen!$A$2:$BD$159,MATCH(gen!$X$1,gen!$1:$1,0),FALSE)</f>
        <v>0</v>
      </c>
    </row>
    <row r="58" spans="1:15" x14ac:dyDescent="0.35">
      <c r="A58" t="s">
        <v>132</v>
      </c>
      <c r="B58" t="str">
        <f>LEFT(VLOOKUP(A58,gen!$A$2:$BD$159,2,FALSE), 1)</f>
        <v>3</v>
      </c>
      <c r="C58" t="s">
        <v>255</v>
      </c>
      <c r="D58" t="s">
        <v>259</v>
      </c>
      <c r="E58" s="2">
        <f>VLOOKUP(A58,gen!$A$2:$BD$159,MATCH(gen!$K$1,gen!$1:$1,0),FALSE)</f>
        <v>355</v>
      </c>
      <c r="F58" t="s">
        <v>390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260</v>
      </c>
      <c r="I58">
        <f>VLOOKUP(A58,gen!$A$2:$BD$159,MATCH(gen!$AN$1,gen!$1:$1,0),FALSE)*1000</f>
        <v>0</v>
      </c>
      <c r="J58" t="s">
        <v>269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280</v>
      </c>
      <c r="M58" s="3">
        <f>VLOOKUP(A58,gen!$A$2:$BD$159,MATCH(gen!$U$1,gen!$1:$1,0),FALSE)*gen!AC58/1000+VLOOKUP(A58,gen!$A$2:$BD$159,MATCH(gen!$W$1,gen!$1:$1,0),FALSE)</f>
        <v>28.046681022000001</v>
      </c>
      <c r="N58" t="s">
        <v>281</v>
      </c>
      <c r="O58">
        <f>VLOOKUP(A58,gen!$A$2:$BD$159,MATCH(gen!$X$1,gen!$1:$1,0),FALSE)</f>
        <v>0</v>
      </c>
    </row>
    <row r="59" spans="1:15" x14ac:dyDescent="0.35">
      <c r="A59" t="s">
        <v>133</v>
      </c>
      <c r="B59" t="str">
        <f>LEFT(VLOOKUP(A59,gen!$A$2:$BD$159,2,FALSE), 1)</f>
        <v>3</v>
      </c>
      <c r="C59" t="s">
        <v>255</v>
      </c>
      <c r="D59" t="s">
        <v>259</v>
      </c>
      <c r="E59" s="2">
        <f>VLOOKUP(A59,gen!$A$2:$BD$159,MATCH(gen!$K$1,gen!$1:$1,0),FALSE)</f>
        <v>12</v>
      </c>
      <c r="F59" t="s">
        <v>390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260</v>
      </c>
      <c r="I59">
        <f>VLOOKUP(A59,gen!$A$2:$BD$159,MATCH(gen!$AN$1,gen!$1:$1,0),FALSE)*1000</f>
        <v>0</v>
      </c>
      <c r="J59" t="s">
        <v>269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280</v>
      </c>
      <c r="M59" s="3">
        <f>VLOOKUP(A59,gen!$A$2:$BD$159,MATCH(gen!$U$1,gen!$1:$1,0),FALSE)*gen!AC59/1000+VLOOKUP(A59,gen!$A$2:$BD$159,MATCH(gen!$W$1,gen!$1:$1,0),FALSE)</f>
        <v>0.70375919999999992</v>
      </c>
      <c r="N59" t="s">
        <v>281</v>
      </c>
      <c r="O59">
        <f>VLOOKUP(A59,gen!$A$2:$BD$159,MATCH(gen!$X$1,gen!$1:$1,0),FALSE)</f>
        <v>0</v>
      </c>
    </row>
    <row r="60" spans="1:15" x14ac:dyDescent="0.35">
      <c r="A60" t="s">
        <v>134</v>
      </c>
      <c r="B60" t="str">
        <f>LEFT(VLOOKUP(A60,gen!$A$2:$BD$159,2,FALSE), 1)</f>
        <v>3</v>
      </c>
      <c r="C60" t="s">
        <v>255</v>
      </c>
      <c r="D60" t="s">
        <v>259</v>
      </c>
      <c r="E60" s="2">
        <f>VLOOKUP(A60,gen!$A$2:$BD$159,MATCH(gen!$K$1,gen!$1:$1,0),FALSE)</f>
        <v>12</v>
      </c>
      <c r="F60" t="s">
        <v>390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260</v>
      </c>
      <c r="I60">
        <f>VLOOKUP(A60,gen!$A$2:$BD$159,MATCH(gen!$AN$1,gen!$1:$1,0),FALSE)*1000</f>
        <v>0</v>
      </c>
      <c r="J60" t="s">
        <v>269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280</v>
      </c>
      <c r="M60" s="3">
        <f>VLOOKUP(A60,gen!$A$2:$BD$159,MATCH(gen!$U$1,gen!$1:$1,0),FALSE)*gen!AC60/1000+VLOOKUP(A60,gen!$A$2:$BD$159,MATCH(gen!$W$1,gen!$1:$1,0),FALSE)</f>
        <v>0.70375919999999992</v>
      </c>
      <c r="N60" t="s">
        <v>281</v>
      </c>
      <c r="O60">
        <f>VLOOKUP(A60,gen!$A$2:$BD$159,MATCH(gen!$X$1,gen!$1:$1,0),FALSE)</f>
        <v>0</v>
      </c>
    </row>
    <row r="61" spans="1:15" x14ac:dyDescent="0.35">
      <c r="A61" t="s">
        <v>135</v>
      </c>
      <c r="B61" t="str">
        <f>LEFT(VLOOKUP(A61,gen!$A$2:$BD$159,2,FALSE), 1)</f>
        <v>3</v>
      </c>
      <c r="C61" t="s">
        <v>255</v>
      </c>
      <c r="D61" t="s">
        <v>259</v>
      </c>
      <c r="E61" s="2">
        <f>VLOOKUP(A61,gen!$A$2:$BD$159,MATCH(gen!$K$1,gen!$1:$1,0),FALSE)</f>
        <v>12</v>
      </c>
      <c r="F61" t="s">
        <v>390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260</v>
      </c>
      <c r="I61">
        <f>VLOOKUP(A61,gen!$A$2:$BD$159,MATCH(gen!$AN$1,gen!$1:$1,0),FALSE)*1000</f>
        <v>0</v>
      </c>
      <c r="J61" t="s">
        <v>269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280</v>
      </c>
      <c r="M61" s="3">
        <f>VLOOKUP(A61,gen!$A$2:$BD$159,MATCH(gen!$U$1,gen!$1:$1,0),FALSE)*gen!AC61/1000+VLOOKUP(A61,gen!$A$2:$BD$159,MATCH(gen!$W$1,gen!$1:$1,0),FALSE)</f>
        <v>0.70375919999999992</v>
      </c>
      <c r="N61" t="s">
        <v>281</v>
      </c>
      <c r="O61">
        <f>VLOOKUP(A61,gen!$A$2:$BD$159,MATCH(gen!$X$1,gen!$1:$1,0),FALSE)</f>
        <v>0</v>
      </c>
    </row>
    <row r="62" spans="1:15" x14ac:dyDescent="0.35">
      <c r="A62" t="s">
        <v>136</v>
      </c>
      <c r="B62" t="str">
        <f>LEFT(VLOOKUP(A62,gen!$A$2:$BD$159,2,FALSE), 1)</f>
        <v>3</v>
      </c>
      <c r="C62" t="s">
        <v>255</v>
      </c>
      <c r="D62" t="s">
        <v>259</v>
      </c>
      <c r="E62" s="2">
        <f>VLOOKUP(A62,gen!$A$2:$BD$159,MATCH(gen!$K$1,gen!$1:$1,0),FALSE)</f>
        <v>12</v>
      </c>
      <c r="F62" t="s">
        <v>390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260</v>
      </c>
      <c r="I62">
        <f>VLOOKUP(A62,gen!$A$2:$BD$159,MATCH(gen!$AN$1,gen!$1:$1,0),FALSE)*1000</f>
        <v>0</v>
      </c>
      <c r="J62" t="s">
        <v>269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280</v>
      </c>
      <c r="M62" s="3">
        <f>VLOOKUP(A62,gen!$A$2:$BD$159,MATCH(gen!$U$1,gen!$1:$1,0),FALSE)*gen!AC62/1000+VLOOKUP(A62,gen!$A$2:$BD$159,MATCH(gen!$W$1,gen!$1:$1,0),FALSE)</f>
        <v>0.70375919999999992</v>
      </c>
      <c r="N62" t="s">
        <v>281</v>
      </c>
      <c r="O62">
        <f>VLOOKUP(A62,gen!$A$2:$BD$159,MATCH(gen!$X$1,gen!$1:$1,0),FALSE)</f>
        <v>0</v>
      </c>
    </row>
    <row r="63" spans="1:15" x14ac:dyDescent="0.35">
      <c r="A63" t="s">
        <v>137</v>
      </c>
      <c r="B63" t="str">
        <f>LEFT(VLOOKUP(A63,gen!$A$2:$BD$159,2,FALSE), 1)</f>
        <v>3</v>
      </c>
      <c r="C63" t="s">
        <v>255</v>
      </c>
      <c r="D63" t="s">
        <v>259</v>
      </c>
      <c r="E63" s="2">
        <f>VLOOKUP(A63,gen!$A$2:$BD$159,MATCH(gen!$K$1,gen!$1:$1,0),FALSE)</f>
        <v>12</v>
      </c>
      <c r="F63" t="s">
        <v>390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260</v>
      </c>
      <c r="I63">
        <f>VLOOKUP(A63,gen!$A$2:$BD$159,MATCH(gen!$AN$1,gen!$1:$1,0),FALSE)*1000</f>
        <v>0</v>
      </c>
      <c r="J63" t="s">
        <v>269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280</v>
      </c>
      <c r="M63" s="3">
        <f>VLOOKUP(A63,gen!$A$2:$BD$159,MATCH(gen!$U$1,gen!$1:$1,0),FALSE)*gen!AC63/1000+VLOOKUP(A63,gen!$A$2:$BD$159,MATCH(gen!$W$1,gen!$1:$1,0),FALSE)</f>
        <v>0.70375919999999992</v>
      </c>
      <c r="N63" t="s">
        <v>281</v>
      </c>
      <c r="O63">
        <f>VLOOKUP(A63,gen!$A$2:$BD$159,MATCH(gen!$X$1,gen!$1:$1,0),FALSE)</f>
        <v>0</v>
      </c>
    </row>
    <row r="64" spans="1:15" x14ac:dyDescent="0.35">
      <c r="A64" t="s">
        <v>138</v>
      </c>
      <c r="B64" t="str">
        <f>LEFT(VLOOKUP(A64,gen!$A$2:$BD$159,2,FALSE), 1)</f>
        <v>3</v>
      </c>
      <c r="C64" t="s">
        <v>255</v>
      </c>
      <c r="D64" t="s">
        <v>259</v>
      </c>
      <c r="E64" s="2">
        <f>VLOOKUP(A64,gen!$A$2:$BD$159,MATCH(gen!$K$1,gen!$1:$1,0),FALSE)</f>
        <v>55</v>
      </c>
      <c r="F64" t="s">
        <v>390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260</v>
      </c>
      <c r="I64">
        <f>VLOOKUP(A64,gen!$A$2:$BD$159,MATCH(gen!$AN$1,gen!$1:$1,0),FALSE)*1000</f>
        <v>0</v>
      </c>
      <c r="J64" t="s">
        <v>269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280</v>
      </c>
      <c r="M64" s="3">
        <f>VLOOKUP(A64,gen!$A$2:$BD$159,MATCH(gen!$U$1,gen!$1:$1,0),FALSE)*gen!AC64/1000+VLOOKUP(A64,gen!$A$2:$BD$159,MATCH(gen!$W$1,gen!$1:$1,0),FALSE)</f>
        <v>5.6652344280000007</v>
      </c>
      <c r="N64" t="s">
        <v>281</v>
      </c>
      <c r="O64">
        <f>VLOOKUP(A64,gen!$A$2:$BD$159,MATCH(gen!$X$1,gen!$1:$1,0),FALSE)</f>
        <v>0</v>
      </c>
    </row>
    <row r="65" spans="1:15" x14ac:dyDescent="0.35">
      <c r="A65" t="s">
        <v>139</v>
      </c>
      <c r="B65" t="str">
        <f>LEFT(VLOOKUP(A65,gen!$A$2:$BD$159,2,FALSE), 1)</f>
        <v>3</v>
      </c>
      <c r="C65" t="s">
        <v>255</v>
      </c>
      <c r="D65" t="s">
        <v>259</v>
      </c>
      <c r="E65" s="2">
        <f>VLOOKUP(A65,gen!$A$2:$BD$159,MATCH(gen!$K$1,gen!$1:$1,0),FALSE)</f>
        <v>55</v>
      </c>
      <c r="F65" t="s">
        <v>390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260</v>
      </c>
      <c r="I65">
        <f>VLOOKUP(A65,gen!$A$2:$BD$159,MATCH(gen!$AN$1,gen!$1:$1,0),FALSE)*1000</f>
        <v>0</v>
      </c>
      <c r="J65" t="s">
        <v>269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280</v>
      </c>
      <c r="M65" s="3">
        <f>VLOOKUP(A65,gen!$A$2:$BD$159,MATCH(gen!$U$1,gen!$1:$1,0),FALSE)*gen!AC65/1000+VLOOKUP(A65,gen!$A$2:$BD$159,MATCH(gen!$W$1,gen!$1:$1,0),FALSE)</f>
        <v>5.6652344280000007</v>
      </c>
      <c r="N65" t="s">
        <v>281</v>
      </c>
      <c r="O65">
        <f>VLOOKUP(A65,gen!$A$2:$BD$159,MATCH(gen!$X$1,gen!$1:$1,0),FALSE)</f>
        <v>0</v>
      </c>
    </row>
    <row r="66" spans="1:15" x14ac:dyDescent="0.35">
      <c r="A66" t="s">
        <v>140</v>
      </c>
      <c r="B66" t="str">
        <f>LEFT(VLOOKUP(A66,gen!$A$2:$BD$159,2,FALSE), 1)</f>
        <v>3</v>
      </c>
      <c r="C66" t="s">
        <v>255</v>
      </c>
      <c r="D66" t="s">
        <v>259</v>
      </c>
      <c r="E66" s="2">
        <f>VLOOKUP(A66,gen!$A$2:$BD$159,MATCH(gen!$K$1,gen!$1:$1,0),FALSE)</f>
        <v>55</v>
      </c>
      <c r="F66" t="s">
        <v>390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260</v>
      </c>
      <c r="I66">
        <f>VLOOKUP(A66,gen!$A$2:$BD$159,MATCH(gen!$AN$1,gen!$1:$1,0),FALSE)*1000</f>
        <v>0</v>
      </c>
      <c r="J66" t="s">
        <v>269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280</v>
      </c>
      <c r="M66" s="3">
        <f>VLOOKUP(A66,gen!$A$2:$BD$159,MATCH(gen!$U$1,gen!$1:$1,0),FALSE)*gen!AC66/1000+VLOOKUP(A66,gen!$A$2:$BD$159,MATCH(gen!$W$1,gen!$1:$1,0),FALSE)</f>
        <v>5.6652344280000007</v>
      </c>
      <c r="N66" t="s">
        <v>281</v>
      </c>
      <c r="O66">
        <f>VLOOKUP(A66,gen!$A$2:$BD$159,MATCH(gen!$X$1,gen!$1:$1,0),FALSE)</f>
        <v>0</v>
      </c>
    </row>
    <row r="67" spans="1:15" x14ac:dyDescent="0.35">
      <c r="A67" t="s">
        <v>141</v>
      </c>
      <c r="B67" t="str">
        <f>LEFT(VLOOKUP(A67,gen!$A$2:$BD$159,2,FALSE), 1)</f>
        <v>3</v>
      </c>
      <c r="C67" t="s">
        <v>255</v>
      </c>
      <c r="D67" t="s">
        <v>259</v>
      </c>
      <c r="E67" s="2">
        <f>VLOOKUP(A67,gen!$A$2:$BD$159,MATCH(gen!$K$1,gen!$1:$1,0),FALSE)</f>
        <v>155</v>
      </c>
      <c r="F67" t="s">
        <v>390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260</v>
      </c>
      <c r="I67">
        <f>VLOOKUP(A67,gen!$A$2:$BD$159,MATCH(gen!$AN$1,gen!$1:$1,0),FALSE)*1000</f>
        <v>0</v>
      </c>
      <c r="J67" t="s">
        <v>269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280</v>
      </c>
      <c r="M67" s="3">
        <f>VLOOKUP(A67,gen!$A$2:$BD$159,MATCH(gen!$U$1,gen!$1:$1,0),FALSE)*gen!AC67/1000+VLOOKUP(A67,gen!$A$2:$BD$159,MATCH(gen!$W$1,gen!$1:$1,0),FALSE)</f>
        <v>22.784795619</v>
      </c>
      <c r="N67" t="s">
        <v>281</v>
      </c>
      <c r="O67">
        <f>VLOOKUP(A67,gen!$A$2:$BD$159,MATCH(gen!$X$1,gen!$1:$1,0),FALSE)</f>
        <v>0</v>
      </c>
    </row>
    <row r="68" spans="1:15" x14ac:dyDescent="0.35">
      <c r="A68" t="s">
        <v>142</v>
      </c>
      <c r="B68" t="str">
        <f>LEFT(VLOOKUP(A68,gen!$A$2:$BD$159,2,FALSE), 1)</f>
        <v>3</v>
      </c>
      <c r="C68" t="s">
        <v>255</v>
      </c>
      <c r="D68" t="s">
        <v>259</v>
      </c>
      <c r="E68" s="2">
        <f>VLOOKUP(A68,gen!$A$2:$BD$159,MATCH(gen!$K$1,gen!$1:$1,0),FALSE)</f>
        <v>355</v>
      </c>
      <c r="F68" t="s">
        <v>390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260</v>
      </c>
      <c r="I68">
        <f>VLOOKUP(A68,gen!$A$2:$BD$159,MATCH(gen!$AN$1,gen!$1:$1,0),FALSE)*1000</f>
        <v>0</v>
      </c>
      <c r="J68" t="s">
        <v>269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280</v>
      </c>
      <c r="M68" s="3">
        <f>VLOOKUP(A68,gen!$A$2:$BD$159,MATCH(gen!$U$1,gen!$1:$1,0),FALSE)*gen!AC68/1000+VLOOKUP(A68,gen!$A$2:$BD$159,MATCH(gen!$W$1,gen!$1:$1,0),FALSE)</f>
        <v>28.046681022000001</v>
      </c>
      <c r="N68" t="s">
        <v>281</v>
      </c>
      <c r="O68">
        <f>VLOOKUP(A68,gen!$A$2:$BD$159,MATCH(gen!$X$1,gen!$1:$1,0),FALSE)</f>
        <v>0</v>
      </c>
    </row>
    <row r="69" spans="1:15" x14ac:dyDescent="0.35">
      <c r="A69" t="s">
        <v>143</v>
      </c>
      <c r="B69" t="str">
        <f>LEFT(VLOOKUP(A69,gen!$A$2:$BD$159,2,FALSE), 1)</f>
        <v>3</v>
      </c>
      <c r="C69" t="s">
        <v>255</v>
      </c>
      <c r="D69" t="s">
        <v>259</v>
      </c>
      <c r="E69" s="2">
        <f>VLOOKUP(A69,gen!$A$2:$BD$159,MATCH(gen!$K$1,gen!$1:$1,0),FALSE)</f>
        <v>355</v>
      </c>
      <c r="F69" t="s">
        <v>390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260</v>
      </c>
      <c r="I69">
        <f>VLOOKUP(A69,gen!$A$2:$BD$159,MATCH(gen!$AN$1,gen!$1:$1,0),FALSE)*1000</f>
        <v>0</v>
      </c>
      <c r="J69" t="s">
        <v>269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280</v>
      </c>
      <c r="M69" s="3">
        <f>VLOOKUP(A69,gen!$A$2:$BD$159,MATCH(gen!$U$1,gen!$1:$1,0),FALSE)*gen!AC69/1000+VLOOKUP(A69,gen!$A$2:$BD$159,MATCH(gen!$W$1,gen!$1:$1,0),FALSE)</f>
        <v>28.046681022000001</v>
      </c>
      <c r="N69" t="s">
        <v>281</v>
      </c>
      <c r="O69">
        <f>VLOOKUP(A69,gen!$A$2:$BD$159,MATCH(gen!$X$1,gen!$1:$1,0),FALSE)</f>
        <v>0</v>
      </c>
    </row>
    <row r="70" spans="1:15" x14ac:dyDescent="0.35">
      <c r="A70" t="s">
        <v>144</v>
      </c>
      <c r="B70" t="str">
        <f>LEFT(VLOOKUP(A70,gen!$A$2:$BD$159,2,FALSE), 1)</f>
        <v>3</v>
      </c>
      <c r="C70" t="s">
        <v>255</v>
      </c>
      <c r="D70" t="s">
        <v>259</v>
      </c>
      <c r="E70" s="2">
        <f>VLOOKUP(A70,gen!$A$2:$BD$159,MATCH(gen!$K$1,gen!$1:$1,0),FALSE)</f>
        <v>55</v>
      </c>
      <c r="F70" t="s">
        <v>390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260</v>
      </c>
      <c r="I70">
        <f>VLOOKUP(A70,gen!$A$2:$BD$159,MATCH(gen!$AN$1,gen!$1:$1,0),FALSE)*1000</f>
        <v>0</v>
      </c>
      <c r="J70" t="s">
        <v>269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280</v>
      </c>
      <c r="M70" s="3">
        <f>VLOOKUP(A70,gen!$A$2:$BD$159,MATCH(gen!$U$1,gen!$1:$1,0),FALSE)*gen!AC70/1000+VLOOKUP(A70,gen!$A$2:$BD$159,MATCH(gen!$W$1,gen!$1:$1,0),FALSE)</f>
        <v>5.6652344280000007</v>
      </c>
      <c r="N70" t="s">
        <v>281</v>
      </c>
      <c r="O70">
        <f>VLOOKUP(A70,gen!$A$2:$BD$159,MATCH(gen!$X$1,gen!$1:$1,0),FALSE)</f>
        <v>0</v>
      </c>
    </row>
    <row r="71" spans="1:15" x14ac:dyDescent="0.35">
      <c r="A71" t="s">
        <v>145</v>
      </c>
      <c r="B71" t="str">
        <f>LEFT(VLOOKUP(A71,gen!$A$2:$BD$159,2,FALSE), 1)</f>
        <v>3</v>
      </c>
      <c r="C71" t="s">
        <v>255</v>
      </c>
      <c r="D71" t="s">
        <v>259</v>
      </c>
      <c r="E71" s="2">
        <f>VLOOKUP(A71,gen!$A$2:$BD$159,MATCH(gen!$K$1,gen!$1:$1,0),FALSE)</f>
        <v>55</v>
      </c>
      <c r="F71" t="s">
        <v>390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260</v>
      </c>
      <c r="I71">
        <f>VLOOKUP(A71,gen!$A$2:$BD$159,MATCH(gen!$AN$1,gen!$1:$1,0),FALSE)*1000</f>
        <v>0</v>
      </c>
      <c r="J71" t="s">
        <v>269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280</v>
      </c>
      <c r="M71" s="3">
        <f>VLOOKUP(A71,gen!$A$2:$BD$159,MATCH(gen!$U$1,gen!$1:$1,0),FALSE)*gen!AC71/1000+VLOOKUP(A71,gen!$A$2:$BD$159,MATCH(gen!$W$1,gen!$1:$1,0),FALSE)</f>
        <v>5.6652344280000007</v>
      </c>
      <c r="N71" t="s">
        <v>281</v>
      </c>
      <c r="O71">
        <f>VLOOKUP(A71,gen!$A$2:$BD$159,MATCH(gen!$X$1,gen!$1:$1,0),FALSE)</f>
        <v>0</v>
      </c>
    </row>
    <row r="72" spans="1:15" x14ac:dyDescent="0.35">
      <c r="A72" t="s">
        <v>146</v>
      </c>
      <c r="B72" t="str">
        <f>LEFT(VLOOKUP(A72,gen!$A$2:$BD$159,2,FALSE), 1)</f>
        <v>3</v>
      </c>
      <c r="C72" t="s">
        <v>255</v>
      </c>
      <c r="D72" t="s">
        <v>259</v>
      </c>
      <c r="E72" s="2">
        <f>VLOOKUP(A72,gen!$A$2:$BD$159,MATCH(gen!$K$1,gen!$1:$1,0),FALSE)</f>
        <v>355</v>
      </c>
      <c r="F72" t="s">
        <v>390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260</v>
      </c>
      <c r="I72">
        <f>VLOOKUP(A72,gen!$A$2:$BD$159,MATCH(gen!$AN$1,gen!$1:$1,0),FALSE)*1000</f>
        <v>0</v>
      </c>
      <c r="J72" t="s">
        <v>269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280</v>
      </c>
      <c r="M72" s="3">
        <f>VLOOKUP(A72,gen!$A$2:$BD$159,MATCH(gen!$U$1,gen!$1:$1,0),FALSE)*gen!AC72/1000+VLOOKUP(A72,gen!$A$2:$BD$159,MATCH(gen!$W$1,gen!$1:$1,0),FALSE)</f>
        <v>28.046681022000001</v>
      </c>
      <c r="N72" t="s">
        <v>281</v>
      </c>
      <c r="O72">
        <f>VLOOKUP(A72,gen!$A$2:$BD$159,MATCH(gen!$X$1,gen!$1:$1,0),FALSE)</f>
        <v>0</v>
      </c>
    </row>
    <row r="73" spans="1:15" x14ac:dyDescent="0.35">
      <c r="A73" t="s">
        <v>147</v>
      </c>
      <c r="B73" t="str">
        <f>LEFT(VLOOKUP(A73,gen!$A$2:$BD$159,2,FALSE), 1)</f>
        <v>3</v>
      </c>
      <c r="C73" t="s">
        <v>255</v>
      </c>
      <c r="D73" t="s">
        <v>259</v>
      </c>
      <c r="E73" s="2">
        <f>VLOOKUP(A73,gen!$A$2:$BD$159,MATCH(gen!$K$1,gen!$1:$1,0),FALSE)</f>
        <v>355</v>
      </c>
      <c r="F73" t="s">
        <v>390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260</v>
      </c>
      <c r="I73">
        <f>VLOOKUP(A73,gen!$A$2:$BD$159,MATCH(gen!$AN$1,gen!$1:$1,0),FALSE)*1000</f>
        <v>0</v>
      </c>
      <c r="J73" t="s">
        <v>269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280</v>
      </c>
      <c r="M73" s="3">
        <f>VLOOKUP(A73,gen!$A$2:$BD$159,MATCH(gen!$U$1,gen!$1:$1,0),FALSE)*gen!AC73/1000+VLOOKUP(A73,gen!$A$2:$BD$159,MATCH(gen!$W$1,gen!$1:$1,0),FALSE)</f>
        <v>28.046681022000001</v>
      </c>
      <c r="N73" t="s">
        <v>281</v>
      </c>
      <c r="O73">
        <f>VLOOKUP(A73,gen!$A$2:$BD$159,MATCH(gen!$X$1,gen!$1:$1,0),FALSE)</f>
        <v>0</v>
      </c>
    </row>
    <row r="74" spans="1:15" x14ac:dyDescent="0.35">
      <c r="A74" t="s">
        <v>148</v>
      </c>
      <c r="B74" t="str">
        <f>LEFT(VLOOKUP(A74,gen!$A$2:$BD$159,2,FALSE), 1)</f>
        <v>1</v>
      </c>
      <c r="C74" t="s">
        <v>255</v>
      </c>
      <c r="D74" t="s">
        <v>259</v>
      </c>
      <c r="E74" s="2">
        <f>VLOOKUP(A74,gen!$A$2:$BD$159,MATCH(gen!$K$1,gen!$1:$1,0),FALSE)</f>
        <v>0</v>
      </c>
      <c r="F74" t="s">
        <v>390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260</v>
      </c>
      <c r="I74">
        <f>VLOOKUP(A74,gen!$A$2:$BD$159,MATCH(gen!$AN$1,gen!$1:$1,0),FALSE)*1000</f>
        <v>0</v>
      </c>
      <c r="J74" t="s">
        <v>269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280</v>
      </c>
      <c r="M74" s="3">
        <f>VLOOKUP(A74,gen!$A$2:$BD$159,MATCH(gen!$U$1,gen!$1:$1,0),FALSE)*gen!AC74/1000+VLOOKUP(A74,gen!$A$2:$BD$159,MATCH(gen!$W$1,gen!$1:$1,0),FALSE)</f>
        <v>0</v>
      </c>
      <c r="N74" t="s">
        <v>281</v>
      </c>
      <c r="O74">
        <f>VLOOKUP(A74,gen!$A$2:$BD$159,MATCH(gen!$X$1,gen!$1:$1,0),FALSE)</f>
        <v>0</v>
      </c>
    </row>
    <row r="75" spans="1:15" x14ac:dyDescent="0.35">
      <c r="A75" t="s">
        <v>151</v>
      </c>
      <c r="B75" t="str">
        <f>LEFT(VLOOKUP(A75,gen!$A$2:$BD$159,2,FALSE), 1)</f>
        <v>1</v>
      </c>
      <c r="C75" t="s">
        <v>255</v>
      </c>
      <c r="D75" t="s">
        <v>259</v>
      </c>
      <c r="E75" s="2">
        <f>VLOOKUP(A75,gen!$A$2:$BD$159,MATCH(gen!$K$1,gen!$1:$1,0),FALSE)</f>
        <v>400</v>
      </c>
      <c r="F75" t="s">
        <v>390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260</v>
      </c>
      <c r="I75">
        <f>VLOOKUP(A75,gen!$A$2:$BD$159,MATCH(gen!$AN$1,gen!$1:$1,0),FALSE)*1000</f>
        <v>0</v>
      </c>
      <c r="J75" t="s">
        <v>269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280</v>
      </c>
      <c r="M75" s="3">
        <f>VLOOKUP(A75,gen!$A$2:$BD$159,MATCH(gen!$U$1,gen!$1:$1,0),FALSE)*gen!AC75/1000+VLOOKUP(A75,gen!$A$2:$BD$159,MATCH(gen!$W$1,gen!$1:$1,0),FALSE)</f>
        <v>63.999822299999998</v>
      </c>
      <c r="N75" t="s">
        <v>281</v>
      </c>
      <c r="O75">
        <f>VLOOKUP(A75,gen!$A$2:$BD$159,MATCH(gen!$X$1,gen!$1:$1,0),FALSE)</f>
        <v>0</v>
      </c>
    </row>
    <row r="76" spans="1:15" x14ac:dyDescent="0.35">
      <c r="A76" t="s">
        <v>155</v>
      </c>
      <c r="B76" t="str">
        <f>LEFT(VLOOKUP(A76,gen!$A$2:$BD$159,2,FALSE), 1)</f>
        <v>1</v>
      </c>
      <c r="C76" t="s">
        <v>255</v>
      </c>
      <c r="D76" t="s">
        <v>259</v>
      </c>
      <c r="E76" s="2">
        <f>VLOOKUP(A76,gen!$A$2:$BD$159,MATCH(gen!$K$1,gen!$1:$1,0),FALSE)</f>
        <v>50</v>
      </c>
      <c r="F76" t="s">
        <v>390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260</v>
      </c>
      <c r="I76">
        <f>VLOOKUP(A76,gen!$A$2:$BD$159,MATCH(gen!$AN$1,gen!$1:$1,0),FALSE)*1000</f>
        <v>0</v>
      </c>
      <c r="J76" t="s">
        <v>269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280</v>
      </c>
      <c r="M76" s="3">
        <f>VLOOKUP(A76,gen!$A$2:$BD$159,MATCH(gen!$U$1,gen!$1:$1,0),FALSE)*gen!AC76/1000+VLOOKUP(A76,gen!$A$2:$BD$159,MATCH(gen!$W$1,gen!$1:$1,0),FALSE)</f>
        <v>0</v>
      </c>
      <c r="N76" t="s">
        <v>281</v>
      </c>
      <c r="O76">
        <f>VLOOKUP(A76,gen!$A$2:$BD$159,MATCH(gen!$X$1,gen!$1:$1,0),FALSE)</f>
        <v>0</v>
      </c>
    </row>
    <row r="77" spans="1:15" x14ac:dyDescent="0.35">
      <c r="A77" t="s">
        <v>159</v>
      </c>
      <c r="B77" t="str">
        <f>LEFT(VLOOKUP(A77,gen!$A$2:$BD$159,2,FALSE), 1)</f>
        <v>1</v>
      </c>
      <c r="C77" t="s">
        <v>255</v>
      </c>
      <c r="D77" t="s">
        <v>259</v>
      </c>
      <c r="E77" s="2">
        <f>VLOOKUP(A77,gen!$A$2:$BD$159,MATCH(gen!$K$1,gen!$1:$1,0),FALSE)</f>
        <v>50</v>
      </c>
      <c r="F77" t="s">
        <v>390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260</v>
      </c>
      <c r="I77">
        <f>VLOOKUP(A77,gen!$A$2:$BD$159,MATCH(gen!$AN$1,gen!$1:$1,0),FALSE)*1000</f>
        <v>0</v>
      </c>
      <c r="J77" t="s">
        <v>269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280</v>
      </c>
      <c r="M77" s="3">
        <f>VLOOKUP(A77,gen!$A$2:$BD$159,MATCH(gen!$U$1,gen!$1:$1,0),FALSE)*gen!AC77/1000+VLOOKUP(A77,gen!$A$2:$BD$159,MATCH(gen!$W$1,gen!$1:$1,0),FALSE)</f>
        <v>0</v>
      </c>
      <c r="N77" t="s">
        <v>281</v>
      </c>
      <c r="O77">
        <f>VLOOKUP(A77,gen!$A$2:$BD$159,MATCH(gen!$X$1,gen!$1:$1,0),FALSE)</f>
        <v>0</v>
      </c>
    </row>
    <row r="78" spans="1:15" x14ac:dyDescent="0.35">
      <c r="A78" t="s">
        <v>160</v>
      </c>
      <c r="B78" t="str">
        <f>LEFT(VLOOKUP(A78,gen!$A$2:$BD$159,2,FALSE), 1)</f>
        <v>1</v>
      </c>
      <c r="C78" t="s">
        <v>255</v>
      </c>
      <c r="D78" t="s">
        <v>259</v>
      </c>
      <c r="E78" s="2">
        <f>VLOOKUP(A78,gen!$A$2:$BD$159,MATCH(gen!$K$1,gen!$1:$1,0),FALSE)</f>
        <v>50</v>
      </c>
      <c r="F78" t="s">
        <v>390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260</v>
      </c>
      <c r="I78">
        <f>VLOOKUP(A78,gen!$A$2:$BD$159,MATCH(gen!$AN$1,gen!$1:$1,0),FALSE)*1000</f>
        <v>0</v>
      </c>
      <c r="J78" t="s">
        <v>269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280</v>
      </c>
      <c r="M78" s="3">
        <f>VLOOKUP(A78,gen!$A$2:$BD$159,MATCH(gen!$U$1,gen!$1:$1,0),FALSE)*gen!AC78/1000+VLOOKUP(A78,gen!$A$2:$BD$159,MATCH(gen!$W$1,gen!$1:$1,0),FALSE)</f>
        <v>0</v>
      </c>
      <c r="N78" t="s">
        <v>281</v>
      </c>
      <c r="O78">
        <f>VLOOKUP(A78,gen!$A$2:$BD$159,MATCH(gen!$X$1,gen!$1:$1,0),FALSE)</f>
        <v>0</v>
      </c>
    </row>
    <row r="79" spans="1:15" x14ac:dyDescent="0.35">
      <c r="A79" t="s">
        <v>161</v>
      </c>
      <c r="B79" t="str">
        <f>LEFT(VLOOKUP(A79,gen!$A$2:$BD$159,2,FALSE), 1)</f>
        <v>1</v>
      </c>
      <c r="C79" t="s">
        <v>255</v>
      </c>
      <c r="D79" t="s">
        <v>259</v>
      </c>
      <c r="E79" s="2">
        <f>VLOOKUP(A79,gen!$A$2:$BD$159,MATCH(gen!$K$1,gen!$1:$1,0),FALSE)</f>
        <v>50</v>
      </c>
      <c r="F79" t="s">
        <v>390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260</v>
      </c>
      <c r="I79">
        <f>VLOOKUP(A79,gen!$A$2:$BD$159,MATCH(gen!$AN$1,gen!$1:$1,0),FALSE)*1000</f>
        <v>0</v>
      </c>
      <c r="J79" t="s">
        <v>269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280</v>
      </c>
      <c r="M79" s="3">
        <f>VLOOKUP(A79,gen!$A$2:$BD$159,MATCH(gen!$U$1,gen!$1:$1,0),FALSE)*gen!AC79/1000+VLOOKUP(A79,gen!$A$2:$BD$159,MATCH(gen!$W$1,gen!$1:$1,0),FALSE)</f>
        <v>0</v>
      </c>
      <c r="N79" t="s">
        <v>281</v>
      </c>
      <c r="O79">
        <f>VLOOKUP(A79,gen!$A$2:$BD$159,MATCH(gen!$X$1,gen!$1:$1,0),FALSE)</f>
        <v>0</v>
      </c>
    </row>
    <row r="80" spans="1:15" x14ac:dyDescent="0.35">
      <c r="A80" t="s">
        <v>162</v>
      </c>
      <c r="B80" t="str">
        <f>LEFT(VLOOKUP(A80,gen!$A$2:$BD$159,2,FALSE), 1)</f>
        <v>1</v>
      </c>
      <c r="C80" t="s">
        <v>255</v>
      </c>
      <c r="D80" t="s">
        <v>259</v>
      </c>
      <c r="E80" s="2">
        <f>VLOOKUP(A80,gen!$A$2:$BD$159,MATCH(gen!$K$1,gen!$1:$1,0),FALSE)</f>
        <v>50</v>
      </c>
      <c r="F80" t="s">
        <v>390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260</v>
      </c>
      <c r="I80">
        <f>VLOOKUP(A80,gen!$A$2:$BD$159,MATCH(gen!$AN$1,gen!$1:$1,0),FALSE)*1000</f>
        <v>0</v>
      </c>
      <c r="J80" t="s">
        <v>269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280</v>
      </c>
      <c r="M80" s="3">
        <f>VLOOKUP(A80,gen!$A$2:$BD$159,MATCH(gen!$U$1,gen!$1:$1,0),FALSE)*gen!AC80/1000+VLOOKUP(A80,gen!$A$2:$BD$159,MATCH(gen!$W$1,gen!$1:$1,0),FALSE)</f>
        <v>0</v>
      </c>
      <c r="N80" t="s">
        <v>281</v>
      </c>
      <c r="O80">
        <f>VLOOKUP(A80,gen!$A$2:$BD$159,MATCH(gen!$X$1,gen!$1:$1,0),FALSE)</f>
        <v>0</v>
      </c>
    </row>
    <row r="81" spans="1:15" x14ac:dyDescent="0.35">
      <c r="A81" t="s">
        <v>163</v>
      </c>
      <c r="B81" t="str">
        <f>LEFT(VLOOKUP(A81,gen!$A$2:$BD$159,2,FALSE), 1)</f>
        <v>1</v>
      </c>
      <c r="C81" t="s">
        <v>255</v>
      </c>
      <c r="D81" t="s">
        <v>259</v>
      </c>
      <c r="E81" s="2">
        <f>VLOOKUP(A81,gen!$A$2:$BD$159,MATCH(gen!$K$1,gen!$1:$1,0),FALSE)</f>
        <v>50</v>
      </c>
      <c r="F81" t="s">
        <v>390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260</v>
      </c>
      <c r="I81">
        <f>VLOOKUP(A81,gen!$A$2:$BD$159,MATCH(gen!$AN$1,gen!$1:$1,0),FALSE)*1000</f>
        <v>0</v>
      </c>
      <c r="J81" t="s">
        <v>269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280</v>
      </c>
      <c r="M81" s="3">
        <f>VLOOKUP(A81,gen!$A$2:$BD$159,MATCH(gen!$U$1,gen!$1:$1,0),FALSE)*gen!AC81/1000+VLOOKUP(A81,gen!$A$2:$BD$159,MATCH(gen!$W$1,gen!$1:$1,0),FALSE)</f>
        <v>0</v>
      </c>
      <c r="N81" t="s">
        <v>281</v>
      </c>
      <c r="O81">
        <f>VLOOKUP(A81,gen!$A$2:$BD$159,MATCH(gen!$X$1,gen!$1:$1,0),FALSE)</f>
        <v>0</v>
      </c>
    </row>
    <row r="82" spans="1:15" x14ac:dyDescent="0.35">
      <c r="A82" t="s">
        <v>164</v>
      </c>
      <c r="B82" t="str">
        <f>LEFT(VLOOKUP(A82,gen!$A$2:$BD$159,2,FALSE), 1)</f>
        <v>2</v>
      </c>
      <c r="C82" t="s">
        <v>255</v>
      </c>
      <c r="D82" t="s">
        <v>259</v>
      </c>
      <c r="E82" s="2">
        <f>VLOOKUP(A82,gen!$A$2:$BD$159,MATCH(gen!$K$1,gen!$1:$1,0),FALSE)</f>
        <v>50</v>
      </c>
      <c r="F82" t="s">
        <v>390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260</v>
      </c>
      <c r="I82">
        <f>VLOOKUP(A82,gen!$A$2:$BD$159,MATCH(gen!$AN$1,gen!$1:$1,0),FALSE)*1000</f>
        <v>0</v>
      </c>
      <c r="J82" t="s">
        <v>269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280</v>
      </c>
      <c r="M82" s="3">
        <f>VLOOKUP(A82,gen!$A$2:$BD$159,MATCH(gen!$U$1,gen!$1:$1,0),FALSE)*gen!AC82/1000+VLOOKUP(A82,gen!$A$2:$BD$159,MATCH(gen!$W$1,gen!$1:$1,0),FALSE)</f>
        <v>0</v>
      </c>
      <c r="N82" t="s">
        <v>281</v>
      </c>
      <c r="O82">
        <f>VLOOKUP(A82,gen!$A$2:$BD$159,MATCH(gen!$X$1,gen!$1:$1,0),FALSE)</f>
        <v>0</v>
      </c>
    </row>
    <row r="83" spans="1:15" x14ac:dyDescent="0.35">
      <c r="A83" t="s">
        <v>165</v>
      </c>
      <c r="B83" t="str">
        <f>LEFT(VLOOKUP(A83,gen!$A$2:$BD$159,2,FALSE), 1)</f>
        <v>2</v>
      </c>
      <c r="C83" t="s">
        <v>255</v>
      </c>
      <c r="D83" t="s">
        <v>259</v>
      </c>
      <c r="E83" s="2">
        <f>VLOOKUP(A83,gen!$A$2:$BD$159,MATCH(gen!$K$1,gen!$1:$1,0),FALSE)</f>
        <v>0</v>
      </c>
      <c r="F83" t="s">
        <v>390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260</v>
      </c>
      <c r="I83">
        <f>VLOOKUP(A83,gen!$A$2:$BD$159,MATCH(gen!$AN$1,gen!$1:$1,0),FALSE)*1000</f>
        <v>0</v>
      </c>
      <c r="J83" t="s">
        <v>269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280</v>
      </c>
      <c r="M83" s="3">
        <f>VLOOKUP(A83,gen!$A$2:$BD$159,MATCH(gen!$U$1,gen!$1:$1,0),FALSE)*gen!AC83/1000+VLOOKUP(A83,gen!$A$2:$BD$159,MATCH(gen!$W$1,gen!$1:$1,0),FALSE)</f>
        <v>0</v>
      </c>
      <c r="N83" t="s">
        <v>281</v>
      </c>
      <c r="O83">
        <f>VLOOKUP(A83,gen!$A$2:$BD$159,MATCH(gen!$X$1,gen!$1:$1,0),FALSE)</f>
        <v>0</v>
      </c>
    </row>
    <row r="84" spans="1:15" x14ac:dyDescent="0.35">
      <c r="A84" t="s">
        <v>166</v>
      </c>
      <c r="B84" t="str">
        <f>LEFT(VLOOKUP(A84,gen!$A$2:$BD$159,2,FALSE), 1)</f>
        <v>2</v>
      </c>
      <c r="C84" t="s">
        <v>255</v>
      </c>
      <c r="D84" t="s">
        <v>259</v>
      </c>
      <c r="E84" s="2">
        <f>VLOOKUP(A84,gen!$A$2:$BD$159,MATCH(gen!$K$1,gen!$1:$1,0),FALSE)</f>
        <v>50</v>
      </c>
      <c r="F84" t="s">
        <v>390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260</v>
      </c>
      <c r="I84">
        <f>VLOOKUP(A84,gen!$A$2:$BD$159,MATCH(gen!$AN$1,gen!$1:$1,0),FALSE)*1000</f>
        <v>0</v>
      </c>
      <c r="J84" t="s">
        <v>269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280</v>
      </c>
      <c r="M84" s="3">
        <f>VLOOKUP(A84,gen!$A$2:$BD$159,MATCH(gen!$U$1,gen!$1:$1,0),FALSE)*gen!AC84/1000+VLOOKUP(A84,gen!$A$2:$BD$159,MATCH(gen!$W$1,gen!$1:$1,0),FALSE)</f>
        <v>0</v>
      </c>
      <c r="N84" t="s">
        <v>281</v>
      </c>
      <c r="O84">
        <f>VLOOKUP(A84,gen!$A$2:$BD$159,MATCH(gen!$X$1,gen!$1:$1,0),FALSE)</f>
        <v>0</v>
      </c>
    </row>
    <row r="85" spans="1:15" x14ac:dyDescent="0.35">
      <c r="A85" t="s">
        <v>167</v>
      </c>
      <c r="B85" t="str">
        <f>LEFT(VLOOKUP(A85,gen!$A$2:$BD$159,2,FALSE), 1)</f>
        <v>2</v>
      </c>
      <c r="C85" t="s">
        <v>255</v>
      </c>
      <c r="D85" t="s">
        <v>259</v>
      </c>
      <c r="E85" s="2">
        <f>VLOOKUP(A85,gen!$A$2:$BD$159,MATCH(gen!$K$1,gen!$1:$1,0),FALSE)</f>
        <v>50</v>
      </c>
      <c r="F85" t="s">
        <v>390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260</v>
      </c>
      <c r="I85">
        <f>VLOOKUP(A85,gen!$A$2:$BD$159,MATCH(gen!$AN$1,gen!$1:$1,0),FALSE)*1000</f>
        <v>0</v>
      </c>
      <c r="J85" t="s">
        <v>269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280</v>
      </c>
      <c r="M85" s="3">
        <f>VLOOKUP(A85,gen!$A$2:$BD$159,MATCH(gen!$U$1,gen!$1:$1,0),FALSE)*gen!AC85/1000+VLOOKUP(A85,gen!$A$2:$BD$159,MATCH(gen!$W$1,gen!$1:$1,0),FALSE)</f>
        <v>0</v>
      </c>
      <c r="N85" t="s">
        <v>281</v>
      </c>
      <c r="O85">
        <f>VLOOKUP(A85,gen!$A$2:$BD$159,MATCH(gen!$X$1,gen!$1:$1,0),FALSE)</f>
        <v>0</v>
      </c>
    </row>
    <row r="86" spans="1:15" x14ac:dyDescent="0.35">
      <c r="A86" t="s">
        <v>168</v>
      </c>
      <c r="B86" t="str">
        <f>LEFT(VLOOKUP(A86,gen!$A$2:$BD$159,2,FALSE), 1)</f>
        <v>2</v>
      </c>
      <c r="C86" t="s">
        <v>255</v>
      </c>
      <c r="D86" t="s">
        <v>259</v>
      </c>
      <c r="E86" s="2">
        <f>VLOOKUP(A86,gen!$A$2:$BD$159,MATCH(gen!$K$1,gen!$1:$1,0),FALSE)</f>
        <v>50</v>
      </c>
      <c r="F86" t="s">
        <v>390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260</v>
      </c>
      <c r="I86">
        <f>VLOOKUP(A86,gen!$A$2:$BD$159,MATCH(gen!$AN$1,gen!$1:$1,0),FALSE)*1000</f>
        <v>0</v>
      </c>
      <c r="J86" t="s">
        <v>269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280</v>
      </c>
      <c r="M86" s="3">
        <f>VLOOKUP(A86,gen!$A$2:$BD$159,MATCH(gen!$U$1,gen!$1:$1,0),FALSE)*gen!AC86/1000+VLOOKUP(A86,gen!$A$2:$BD$159,MATCH(gen!$W$1,gen!$1:$1,0),FALSE)</f>
        <v>0</v>
      </c>
      <c r="N86" t="s">
        <v>281</v>
      </c>
      <c r="O86">
        <f>VLOOKUP(A86,gen!$A$2:$BD$159,MATCH(gen!$X$1,gen!$1:$1,0),FALSE)</f>
        <v>0</v>
      </c>
    </row>
    <row r="87" spans="1:15" x14ac:dyDescent="0.35">
      <c r="A87" t="s">
        <v>169</v>
      </c>
      <c r="B87" t="str">
        <f>LEFT(VLOOKUP(A87,gen!$A$2:$BD$159,2,FALSE), 1)</f>
        <v>2</v>
      </c>
      <c r="C87" t="s">
        <v>255</v>
      </c>
      <c r="D87" t="s">
        <v>259</v>
      </c>
      <c r="E87" s="2">
        <f>VLOOKUP(A87,gen!$A$2:$BD$159,MATCH(gen!$K$1,gen!$1:$1,0),FALSE)</f>
        <v>50</v>
      </c>
      <c r="F87" t="s">
        <v>390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260</v>
      </c>
      <c r="I87">
        <f>VLOOKUP(A87,gen!$A$2:$BD$159,MATCH(gen!$AN$1,gen!$1:$1,0),FALSE)*1000</f>
        <v>0</v>
      </c>
      <c r="J87" t="s">
        <v>269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280</v>
      </c>
      <c r="M87" s="3">
        <f>VLOOKUP(A87,gen!$A$2:$BD$159,MATCH(gen!$U$1,gen!$1:$1,0),FALSE)*gen!AC87/1000+VLOOKUP(A87,gen!$A$2:$BD$159,MATCH(gen!$W$1,gen!$1:$1,0),FALSE)</f>
        <v>0</v>
      </c>
      <c r="N87" t="s">
        <v>281</v>
      </c>
      <c r="O87">
        <f>VLOOKUP(A87,gen!$A$2:$BD$159,MATCH(gen!$X$1,gen!$1:$1,0),FALSE)</f>
        <v>0</v>
      </c>
    </row>
    <row r="88" spans="1:15" x14ac:dyDescent="0.35">
      <c r="A88" t="s">
        <v>170</v>
      </c>
      <c r="B88" t="str">
        <f>LEFT(VLOOKUP(A88,gen!$A$2:$BD$159,2,FALSE), 1)</f>
        <v>2</v>
      </c>
      <c r="C88" t="s">
        <v>255</v>
      </c>
      <c r="D88" t="s">
        <v>259</v>
      </c>
      <c r="E88" s="2">
        <f>VLOOKUP(A88,gen!$A$2:$BD$159,MATCH(gen!$K$1,gen!$1:$1,0),FALSE)</f>
        <v>50</v>
      </c>
      <c r="F88" t="s">
        <v>390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260</v>
      </c>
      <c r="I88">
        <f>VLOOKUP(A88,gen!$A$2:$BD$159,MATCH(gen!$AN$1,gen!$1:$1,0),FALSE)*1000</f>
        <v>0</v>
      </c>
      <c r="J88" t="s">
        <v>269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280</v>
      </c>
      <c r="M88" s="3">
        <f>VLOOKUP(A88,gen!$A$2:$BD$159,MATCH(gen!$U$1,gen!$1:$1,0),FALSE)*gen!AC88/1000+VLOOKUP(A88,gen!$A$2:$BD$159,MATCH(gen!$W$1,gen!$1:$1,0),FALSE)</f>
        <v>0</v>
      </c>
      <c r="N88" t="s">
        <v>281</v>
      </c>
      <c r="O88">
        <f>VLOOKUP(A88,gen!$A$2:$BD$159,MATCH(gen!$X$1,gen!$1:$1,0),FALSE)</f>
        <v>0</v>
      </c>
    </row>
    <row r="89" spans="1:15" x14ac:dyDescent="0.35">
      <c r="A89" t="s">
        <v>171</v>
      </c>
      <c r="B89" t="str">
        <f>LEFT(VLOOKUP(A89,gen!$A$2:$BD$159,2,FALSE), 1)</f>
        <v>2</v>
      </c>
      <c r="C89" t="s">
        <v>255</v>
      </c>
      <c r="D89" t="s">
        <v>259</v>
      </c>
      <c r="E89" s="2">
        <f>VLOOKUP(A89,gen!$A$2:$BD$159,MATCH(gen!$K$1,gen!$1:$1,0),FALSE)</f>
        <v>50</v>
      </c>
      <c r="F89" t="s">
        <v>390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260</v>
      </c>
      <c r="I89">
        <f>VLOOKUP(A89,gen!$A$2:$BD$159,MATCH(gen!$AN$1,gen!$1:$1,0),FALSE)*1000</f>
        <v>0</v>
      </c>
      <c r="J89" t="s">
        <v>269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280</v>
      </c>
      <c r="M89" s="3">
        <f>VLOOKUP(A89,gen!$A$2:$BD$159,MATCH(gen!$U$1,gen!$1:$1,0),FALSE)*gen!AC89/1000+VLOOKUP(A89,gen!$A$2:$BD$159,MATCH(gen!$W$1,gen!$1:$1,0),FALSE)</f>
        <v>0</v>
      </c>
      <c r="N89" t="s">
        <v>281</v>
      </c>
      <c r="O89">
        <f>VLOOKUP(A89,gen!$A$2:$BD$159,MATCH(gen!$X$1,gen!$1:$1,0),FALSE)</f>
        <v>0</v>
      </c>
    </row>
    <row r="90" spans="1:15" x14ac:dyDescent="0.35">
      <c r="A90" t="s">
        <v>172</v>
      </c>
      <c r="B90" t="str">
        <f>LEFT(VLOOKUP(A90,gen!$A$2:$BD$159,2,FALSE), 1)</f>
        <v>2</v>
      </c>
      <c r="C90" t="s">
        <v>255</v>
      </c>
      <c r="D90" t="s">
        <v>259</v>
      </c>
      <c r="E90" s="2">
        <f>VLOOKUP(A90,gen!$A$2:$BD$159,MATCH(gen!$K$1,gen!$1:$1,0),FALSE)</f>
        <v>50</v>
      </c>
      <c r="F90" t="s">
        <v>390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260</v>
      </c>
      <c r="I90">
        <f>VLOOKUP(A90,gen!$A$2:$BD$159,MATCH(gen!$AN$1,gen!$1:$1,0),FALSE)*1000</f>
        <v>0</v>
      </c>
      <c r="J90" t="s">
        <v>269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280</v>
      </c>
      <c r="M90" s="3">
        <f>VLOOKUP(A90,gen!$A$2:$BD$159,MATCH(gen!$U$1,gen!$1:$1,0),FALSE)*gen!AC90/1000+VLOOKUP(A90,gen!$A$2:$BD$159,MATCH(gen!$W$1,gen!$1:$1,0),FALSE)</f>
        <v>0</v>
      </c>
      <c r="N90" t="s">
        <v>281</v>
      </c>
      <c r="O90">
        <f>VLOOKUP(A90,gen!$A$2:$BD$159,MATCH(gen!$X$1,gen!$1:$1,0),FALSE)</f>
        <v>0</v>
      </c>
    </row>
    <row r="91" spans="1:15" x14ac:dyDescent="0.35">
      <c r="A91" t="s">
        <v>173</v>
      </c>
      <c r="B91" t="str">
        <f>LEFT(VLOOKUP(A91,gen!$A$2:$BD$159,2,FALSE), 1)</f>
        <v>2</v>
      </c>
      <c r="C91" t="s">
        <v>255</v>
      </c>
      <c r="D91" t="s">
        <v>259</v>
      </c>
      <c r="E91" s="2">
        <f>VLOOKUP(A91,gen!$A$2:$BD$159,MATCH(gen!$K$1,gen!$1:$1,0),FALSE)</f>
        <v>50</v>
      </c>
      <c r="F91" t="s">
        <v>390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260</v>
      </c>
      <c r="I91">
        <f>VLOOKUP(A91,gen!$A$2:$BD$159,MATCH(gen!$AN$1,gen!$1:$1,0),FALSE)*1000</f>
        <v>0</v>
      </c>
      <c r="J91" t="s">
        <v>269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280</v>
      </c>
      <c r="M91" s="3">
        <f>VLOOKUP(A91,gen!$A$2:$BD$159,MATCH(gen!$U$1,gen!$1:$1,0),FALSE)*gen!AC91/1000+VLOOKUP(A91,gen!$A$2:$BD$159,MATCH(gen!$W$1,gen!$1:$1,0),FALSE)</f>
        <v>0</v>
      </c>
      <c r="N91" t="s">
        <v>281</v>
      </c>
      <c r="O91">
        <f>VLOOKUP(A91,gen!$A$2:$BD$159,MATCH(gen!$X$1,gen!$1:$1,0),FALSE)</f>
        <v>0</v>
      </c>
    </row>
    <row r="92" spans="1:15" x14ac:dyDescent="0.35">
      <c r="A92" t="s">
        <v>174</v>
      </c>
      <c r="B92" t="str">
        <f>LEFT(VLOOKUP(A92,gen!$A$2:$BD$159,2,FALSE), 1)</f>
        <v>2</v>
      </c>
      <c r="C92" t="s">
        <v>255</v>
      </c>
      <c r="D92" t="s">
        <v>259</v>
      </c>
      <c r="E92" s="2">
        <f>VLOOKUP(A92,gen!$A$2:$BD$159,MATCH(gen!$K$1,gen!$1:$1,0),FALSE)</f>
        <v>50</v>
      </c>
      <c r="F92" t="s">
        <v>390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260</v>
      </c>
      <c r="I92">
        <f>VLOOKUP(A92,gen!$A$2:$BD$159,MATCH(gen!$AN$1,gen!$1:$1,0),FALSE)*1000</f>
        <v>0</v>
      </c>
      <c r="J92" t="s">
        <v>269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280</v>
      </c>
      <c r="M92" s="3">
        <f>VLOOKUP(A92,gen!$A$2:$BD$159,MATCH(gen!$U$1,gen!$1:$1,0),FALSE)*gen!AC92/1000+VLOOKUP(A92,gen!$A$2:$BD$159,MATCH(gen!$W$1,gen!$1:$1,0),FALSE)</f>
        <v>0</v>
      </c>
      <c r="N92" t="s">
        <v>281</v>
      </c>
      <c r="O92">
        <f>VLOOKUP(A92,gen!$A$2:$BD$159,MATCH(gen!$X$1,gen!$1:$1,0),FALSE)</f>
        <v>0</v>
      </c>
    </row>
    <row r="93" spans="1:15" x14ac:dyDescent="0.35">
      <c r="A93" t="s">
        <v>175</v>
      </c>
      <c r="B93" t="str">
        <f>LEFT(VLOOKUP(A93,gen!$A$2:$BD$159,2,FALSE), 1)</f>
        <v>3</v>
      </c>
      <c r="C93" t="s">
        <v>255</v>
      </c>
      <c r="D93" t="s">
        <v>259</v>
      </c>
      <c r="E93" s="2">
        <f>VLOOKUP(A93,gen!$A$2:$BD$159,MATCH(gen!$K$1,gen!$1:$1,0),FALSE)</f>
        <v>0</v>
      </c>
      <c r="F93" t="s">
        <v>390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260</v>
      </c>
      <c r="I93">
        <f>VLOOKUP(A93,gen!$A$2:$BD$159,MATCH(gen!$AN$1,gen!$1:$1,0),FALSE)*1000</f>
        <v>0</v>
      </c>
      <c r="J93" t="s">
        <v>269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280</v>
      </c>
      <c r="M93" s="3">
        <f>VLOOKUP(A93,gen!$A$2:$BD$159,MATCH(gen!$U$1,gen!$1:$1,0),FALSE)*gen!AC93/1000+VLOOKUP(A93,gen!$A$2:$BD$159,MATCH(gen!$W$1,gen!$1:$1,0),FALSE)</f>
        <v>0</v>
      </c>
      <c r="N93" t="s">
        <v>281</v>
      </c>
      <c r="O93">
        <f>VLOOKUP(A93,gen!$A$2:$BD$159,MATCH(gen!$X$1,gen!$1:$1,0),FALSE)</f>
        <v>0</v>
      </c>
    </row>
    <row r="94" spans="1:15" x14ac:dyDescent="0.35">
      <c r="A94" t="s">
        <v>176</v>
      </c>
      <c r="B94" t="str">
        <f>LEFT(VLOOKUP(A94,gen!$A$2:$BD$159,2,FALSE), 1)</f>
        <v>3</v>
      </c>
      <c r="C94" t="s">
        <v>255</v>
      </c>
      <c r="D94" t="s">
        <v>259</v>
      </c>
      <c r="E94" s="2">
        <f>VLOOKUP(A94,gen!$A$2:$BD$159,MATCH(gen!$K$1,gen!$1:$1,0),FALSE)</f>
        <v>50</v>
      </c>
      <c r="F94" t="s">
        <v>390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260</v>
      </c>
      <c r="I94">
        <f>VLOOKUP(A94,gen!$A$2:$BD$159,MATCH(gen!$AN$1,gen!$1:$1,0),FALSE)*1000</f>
        <v>0</v>
      </c>
      <c r="J94" t="s">
        <v>269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280</v>
      </c>
      <c r="M94" s="3">
        <f>VLOOKUP(A94,gen!$A$2:$BD$159,MATCH(gen!$U$1,gen!$1:$1,0),FALSE)*gen!AC94/1000+VLOOKUP(A94,gen!$A$2:$BD$159,MATCH(gen!$W$1,gen!$1:$1,0),FALSE)</f>
        <v>0</v>
      </c>
      <c r="N94" t="s">
        <v>281</v>
      </c>
      <c r="O94">
        <f>VLOOKUP(A94,gen!$A$2:$BD$159,MATCH(gen!$X$1,gen!$1:$1,0),FALSE)</f>
        <v>0</v>
      </c>
    </row>
    <row r="95" spans="1:15" x14ac:dyDescent="0.35">
      <c r="A95" t="s">
        <v>177</v>
      </c>
      <c r="B95" t="str">
        <f>LEFT(VLOOKUP(A95,gen!$A$2:$BD$159,2,FALSE), 1)</f>
        <v>3</v>
      </c>
      <c r="C95" t="s">
        <v>255</v>
      </c>
      <c r="D95" t="s">
        <v>259</v>
      </c>
      <c r="E95" s="2">
        <f>VLOOKUP(A95,gen!$A$2:$BD$159,MATCH(gen!$K$1,gen!$1:$1,0),FALSE)</f>
        <v>50</v>
      </c>
      <c r="F95" t="s">
        <v>390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260</v>
      </c>
      <c r="I95">
        <f>VLOOKUP(A95,gen!$A$2:$BD$159,MATCH(gen!$AN$1,gen!$1:$1,0),FALSE)*1000</f>
        <v>0</v>
      </c>
      <c r="J95" t="s">
        <v>269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280</v>
      </c>
      <c r="M95" s="3">
        <f>VLOOKUP(A95,gen!$A$2:$BD$159,MATCH(gen!$U$1,gen!$1:$1,0),FALSE)*gen!AC95/1000+VLOOKUP(A95,gen!$A$2:$BD$159,MATCH(gen!$W$1,gen!$1:$1,0),FALSE)</f>
        <v>0</v>
      </c>
      <c r="N95" t="s">
        <v>281</v>
      </c>
      <c r="O95">
        <f>VLOOKUP(A95,gen!$A$2:$BD$159,MATCH(gen!$X$1,gen!$1:$1,0),FALSE)</f>
        <v>0</v>
      </c>
    </row>
    <row r="96" spans="1:15" x14ac:dyDescent="0.35">
      <c r="A96" t="s">
        <v>178</v>
      </c>
      <c r="B96" t="str">
        <f>LEFT(VLOOKUP(A96,gen!$A$2:$BD$159,2,FALSE), 1)</f>
        <v>3</v>
      </c>
      <c r="C96" t="s">
        <v>255</v>
      </c>
      <c r="D96" t="s">
        <v>259</v>
      </c>
      <c r="E96" s="2">
        <f>VLOOKUP(A96,gen!$A$2:$BD$159,MATCH(gen!$K$1,gen!$1:$1,0),FALSE)</f>
        <v>50</v>
      </c>
      <c r="F96" t="s">
        <v>390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260</v>
      </c>
      <c r="I96">
        <f>VLOOKUP(A96,gen!$A$2:$BD$159,MATCH(gen!$AN$1,gen!$1:$1,0),FALSE)*1000</f>
        <v>0</v>
      </c>
      <c r="J96" t="s">
        <v>269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280</v>
      </c>
      <c r="M96" s="3">
        <f>VLOOKUP(A96,gen!$A$2:$BD$159,MATCH(gen!$U$1,gen!$1:$1,0),FALSE)*gen!AC96/1000+VLOOKUP(A96,gen!$A$2:$BD$159,MATCH(gen!$W$1,gen!$1:$1,0),FALSE)</f>
        <v>0</v>
      </c>
      <c r="N96" t="s">
        <v>281</v>
      </c>
      <c r="O96">
        <f>VLOOKUP(A96,gen!$A$2:$BD$159,MATCH(gen!$X$1,gen!$1:$1,0),FALSE)</f>
        <v>0</v>
      </c>
    </row>
    <row r="97" spans="1:15" x14ac:dyDescent="0.35">
      <c r="A97" t="s">
        <v>179</v>
      </c>
      <c r="B97" t="str">
        <f>LEFT(VLOOKUP(A97,gen!$A$2:$BD$159,2,FALSE), 1)</f>
        <v>3</v>
      </c>
      <c r="C97" t="s">
        <v>255</v>
      </c>
      <c r="D97" t="s">
        <v>259</v>
      </c>
      <c r="E97" s="2">
        <f>VLOOKUP(A97,gen!$A$2:$BD$159,MATCH(gen!$K$1,gen!$1:$1,0),FALSE)</f>
        <v>50</v>
      </c>
      <c r="F97" t="s">
        <v>390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260</v>
      </c>
      <c r="I97">
        <f>VLOOKUP(A97,gen!$A$2:$BD$159,MATCH(gen!$AN$1,gen!$1:$1,0),FALSE)*1000</f>
        <v>0</v>
      </c>
      <c r="J97" t="s">
        <v>269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280</v>
      </c>
      <c r="M97" s="3">
        <f>VLOOKUP(A97,gen!$A$2:$BD$159,MATCH(gen!$U$1,gen!$1:$1,0),FALSE)*gen!AC97/1000+VLOOKUP(A97,gen!$A$2:$BD$159,MATCH(gen!$W$1,gen!$1:$1,0),FALSE)</f>
        <v>0</v>
      </c>
      <c r="N97" t="s">
        <v>281</v>
      </c>
      <c r="O97">
        <f>VLOOKUP(A97,gen!$A$2:$BD$159,MATCH(gen!$X$1,gen!$1:$1,0),FALSE)</f>
        <v>0</v>
      </c>
    </row>
    <row r="98" spans="1:15" x14ac:dyDescent="0.35">
      <c r="A98" t="s">
        <v>180</v>
      </c>
      <c r="B98" t="str">
        <f>LEFT(VLOOKUP(A98,gen!$A$2:$BD$159,2,FALSE), 1)</f>
        <v>3</v>
      </c>
      <c r="C98" t="s">
        <v>255</v>
      </c>
      <c r="D98" t="s">
        <v>259</v>
      </c>
      <c r="E98" s="2">
        <f>VLOOKUP(A98,gen!$A$2:$BD$159,MATCH(gen!$K$1,gen!$1:$1,0),FALSE)</f>
        <v>51.6</v>
      </c>
      <c r="F98" t="s">
        <v>390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260</v>
      </c>
      <c r="I98">
        <f>VLOOKUP(A98,gen!$A$2:$BD$159,MATCH(gen!$AN$1,gen!$1:$1,0),FALSE)*1000</f>
        <v>0</v>
      </c>
      <c r="J98" t="s">
        <v>269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280</v>
      </c>
      <c r="M98" s="3">
        <f>VLOOKUP(A98,gen!$A$2:$BD$159,MATCH(gen!$U$1,gen!$1:$1,0),FALSE)*gen!AC98/1000+VLOOKUP(A98,gen!$A$2:$BD$159,MATCH(gen!$W$1,gen!$1:$1,0),FALSE)</f>
        <v>0</v>
      </c>
      <c r="N98" t="s">
        <v>281</v>
      </c>
      <c r="O98">
        <f>VLOOKUP(A98,gen!$A$2:$BD$159,MATCH(gen!$X$1,gen!$1:$1,0),FALSE)</f>
        <v>0</v>
      </c>
    </row>
    <row r="99" spans="1:15" x14ac:dyDescent="0.35">
      <c r="A99" t="s">
        <v>184</v>
      </c>
      <c r="B99" t="str">
        <f>LEFT(VLOOKUP(A99,gen!$A$2:$BD$159,2,FALSE), 1)</f>
        <v>3</v>
      </c>
      <c r="C99" t="s">
        <v>255</v>
      </c>
      <c r="D99" t="s">
        <v>259</v>
      </c>
      <c r="E99" s="2">
        <f>VLOOKUP(A99,gen!$A$2:$BD$159,MATCH(gen!$K$1,gen!$1:$1,0),FALSE)</f>
        <v>51.6</v>
      </c>
      <c r="F99" t="s">
        <v>390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260</v>
      </c>
      <c r="I99">
        <f>VLOOKUP(A99,gen!$A$2:$BD$159,MATCH(gen!$AN$1,gen!$1:$1,0),FALSE)*1000</f>
        <v>0</v>
      </c>
      <c r="J99" t="s">
        <v>269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280</v>
      </c>
      <c r="M99" s="3">
        <f>VLOOKUP(A99,gen!$A$2:$BD$159,MATCH(gen!$U$1,gen!$1:$1,0),FALSE)*gen!AC99/1000+VLOOKUP(A99,gen!$A$2:$BD$159,MATCH(gen!$W$1,gen!$1:$1,0),FALSE)</f>
        <v>0</v>
      </c>
      <c r="N99" t="s">
        <v>281</v>
      </c>
      <c r="O99">
        <f>VLOOKUP(A99,gen!$A$2:$BD$159,MATCH(gen!$X$1,gen!$1:$1,0),FALSE)</f>
        <v>0</v>
      </c>
    </row>
    <row r="100" spans="1:15" x14ac:dyDescent="0.35">
      <c r="A100" t="s">
        <v>185</v>
      </c>
      <c r="B100" t="str">
        <f>LEFT(VLOOKUP(A100,gen!$A$2:$BD$159,2,FALSE), 1)</f>
        <v>3</v>
      </c>
      <c r="C100" t="s">
        <v>255</v>
      </c>
      <c r="D100" t="s">
        <v>259</v>
      </c>
      <c r="E100" s="2">
        <f>VLOOKUP(A100,gen!$A$2:$BD$159,MATCH(gen!$K$1,gen!$1:$1,0),FALSE)</f>
        <v>51.6</v>
      </c>
      <c r="F100" t="s">
        <v>390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260</v>
      </c>
      <c r="I100">
        <f>VLOOKUP(A100,gen!$A$2:$BD$159,MATCH(gen!$AN$1,gen!$1:$1,0),FALSE)*1000</f>
        <v>0</v>
      </c>
      <c r="J100" t="s">
        <v>269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280</v>
      </c>
      <c r="M100" s="3">
        <f>VLOOKUP(A100,gen!$A$2:$BD$159,MATCH(gen!$U$1,gen!$1:$1,0),FALSE)*gen!AC100/1000+VLOOKUP(A100,gen!$A$2:$BD$159,MATCH(gen!$W$1,gen!$1:$1,0),FALSE)</f>
        <v>0</v>
      </c>
      <c r="N100" t="s">
        <v>281</v>
      </c>
      <c r="O100">
        <f>VLOOKUP(A100,gen!$A$2:$BD$159,MATCH(gen!$X$1,gen!$1:$1,0),FALSE)</f>
        <v>0</v>
      </c>
    </row>
    <row r="101" spans="1:15" x14ac:dyDescent="0.35">
      <c r="A101" t="s">
        <v>186</v>
      </c>
      <c r="B101" t="str">
        <f>LEFT(VLOOKUP(A101,gen!$A$2:$BD$159,2,FALSE), 1)</f>
        <v>3</v>
      </c>
      <c r="C101" t="s">
        <v>255</v>
      </c>
      <c r="D101" t="s">
        <v>259</v>
      </c>
      <c r="E101" s="2">
        <f>VLOOKUP(A101,gen!$A$2:$BD$159,MATCH(gen!$K$1,gen!$1:$1,0),FALSE)</f>
        <v>95.1</v>
      </c>
      <c r="F101" t="s">
        <v>390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260</v>
      </c>
      <c r="I101">
        <f>VLOOKUP(A101,gen!$A$2:$BD$159,MATCH(gen!$AN$1,gen!$1:$1,0),FALSE)*1000</f>
        <v>0</v>
      </c>
      <c r="J101" t="s">
        <v>269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280</v>
      </c>
      <c r="M101" s="3">
        <f>VLOOKUP(A101,gen!$A$2:$BD$159,MATCH(gen!$U$1,gen!$1:$1,0),FALSE)*gen!AC101/1000+VLOOKUP(A101,gen!$A$2:$BD$159,MATCH(gen!$W$1,gen!$1:$1,0),FALSE)</f>
        <v>0</v>
      </c>
      <c r="N101" t="s">
        <v>281</v>
      </c>
      <c r="O101">
        <f>VLOOKUP(A101,gen!$A$2:$BD$159,MATCH(gen!$X$1,gen!$1:$1,0),FALSE)</f>
        <v>0</v>
      </c>
    </row>
    <row r="102" spans="1:15" x14ac:dyDescent="0.35">
      <c r="A102" t="s">
        <v>187</v>
      </c>
      <c r="B102" t="str">
        <f>LEFT(VLOOKUP(A102,gen!$A$2:$BD$159,2,FALSE), 1)</f>
        <v>3</v>
      </c>
      <c r="C102" t="s">
        <v>255</v>
      </c>
      <c r="D102" t="s">
        <v>259</v>
      </c>
      <c r="E102" s="2">
        <f>VLOOKUP(A102,gen!$A$2:$BD$159,MATCH(gen!$K$1,gen!$1:$1,0),FALSE)</f>
        <v>92.7</v>
      </c>
      <c r="F102" t="s">
        <v>390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260</v>
      </c>
      <c r="I102">
        <f>VLOOKUP(A102,gen!$A$2:$BD$159,MATCH(gen!$AN$1,gen!$1:$1,0),FALSE)*1000</f>
        <v>0</v>
      </c>
      <c r="J102" t="s">
        <v>269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280</v>
      </c>
      <c r="M102" s="3">
        <f>VLOOKUP(A102,gen!$A$2:$BD$159,MATCH(gen!$U$1,gen!$1:$1,0),FALSE)*gen!AC102/1000+VLOOKUP(A102,gen!$A$2:$BD$159,MATCH(gen!$W$1,gen!$1:$1,0),FALSE)</f>
        <v>0</v>
      </c>
      <c r="N102" t="s">
        <v>281</v>
      </c>
      <c r="O102">
        <f>VLOOKUP(A102,gen!$A$2:$BD$159,MATCH(gen!$X$1,gen!$1:$1,0),FALSE)</f>
        <v>0</v>
      </c>
    </row>
    <row r="103" spans="1:15" x14ac:dyDescent="0.35">
      <c r="A103" t="s">
        <v>188</v>
      </c>
      <c r="B103" t="str">
        <f>LEFT(VLOOKUP(A103,gen!$A$2:$BD$159,2,FALSE), 1)</f>
        <v>3</v>
      </c>
      <c r="C103" t="s">
        <v>255</v>
      </c>
      <c r="D103" t="s">
        <v>259</v>
      </c>
      <c r="E103" s="2">
        <f>VLOOKUP(A103,gen!$A$2:$BD$159,MATCH(gen!$K$1,gen!$1:$1,0),FALSE)</f>
        <v>51.6</v>
      </c>
      <c r="F103" t="s">
        <v>390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260</v>
      </c>
      <c r="I103">
        <f>VLOOKUP(A103,gen!$A$2:$BD$159,MATCH(gen!$AN$1,gen!$1:$1,0),FALSE)*1000</f>
        <v>0</v>
      </c>
      <c r="J103" t="s">
        <v>269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280</v>
      </c>
      <c r="M103" s="3">
        <f>VLOOKUP(A103,gen!$A$2:$BD$159,MATCH(gen!$U$1,gen!$1:$1,0),FALSE)*gen!AC103/1000+VLOOKUP(A103,gen!$A$2:$BD$159,MATCH(gen!$W$1,gen!$1:$1,0),FALSE)</f>
        <v>0</v>
      </c>
      <c r="N103" t="s">
        <v>281</v>
      </c>
      <c r="O103">
        <f>VLOOKUP(A103,gen!$A$2:$BD$159,MATCH(gen!$X$1,gen!$1:$1,0),FALSE)</f>
        <v>0</v>
      </c>
    </row>
    <row r="104" spans="1:15" x14ac:dyDescent="0.35">
      <c r="A104" t="s">
        <v>189</v>
      </c>
      <c r="B104" t="str">
        <f>LEFT(VLOOKUP(A104,gen!$A$2:$BD$159,2,FALSE), 1)</f>
        <v>3</v>
      </c>
      <c r="C104" t="s">
        <v>255</v>
      </c>
      <c r="D104" t="s">
        <v>259</v>
      </c>
      <c r="E104" s="2">
        <f>VLOOKUP(A104,gen!$A$2:$BD$159,MATCH(gen!$K$1,gen!$1:$1,0),FALSE)</f>
        <v>93.3</v>
      </c>
      <c r="F104" t="s">
        <v>390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260</v>
      </c>
      <c r="I104">
        <f>VLOOKUP(A104,gen!$A$2:$BD$159,MATCH(gen!$AN$1,gen!$1:$1,0),FALSE)*1000</f>
        <v>0</v>
      </c>
      <c r="J104" t="s">
        <v>269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280</v>
      </c>
      <c r="M104" s="3">
        <f>VLOOKUP(A104,gen!$A$2:$BD$159,MATCH(gen!$U$1,gen!$1:$1,0),FALSE)*gen!AC104/1000+VLOOKUP(A104,gen!$A$2:$BD$159,MATCH(gen!$W$1,gen!$1:$1,0),FALSE)</f>
        <v>0</v>
      </c>
      <c r="N104" t="s">
        <v>281</v>
      </c>
      <c r="O104">
        <f>VLOOKUP(A104,gen!$A$2:$BD$159,MATCH(gen!$X$1,gen!$1:$1,0),FALSE)</f>
        <v>0</v>
      </c>
    </row>
    <row r="105" spans="1:15" x14ac:dyDescent="0.35">
      <c r="A105" t="s">
        <v>190</v>
      </c>
      <c r="B105" t="str">
        <f>LEFT(VLOOKUP(A105,gen!$A$2:$BD$159,2,FALSE), 1)</f>
        <v>3</v>
      </c>
      <c r="C105" t="s">
        <v>255</v>
      </c>
      <c r="D105" t="s">
        <v>259</v>
      </c>
      <c r="E105" s="2">
        <f>VLOOKUP(A105,gen!$A$2:$BD$159,MATCH(gen!$K$1,gen!$1:$1,0),FALSE)</f>
        <v>51.7</v>
      </c>
      <c r="F105" t="s">
        <v>390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260</v>
      </c>
      <c r="I105">
        <f>VLOOKUP(A105,gen!$A$2:$BD$159,MATCH(gen!$AN$1,gen!$1:$1,0),FALSE)*1000</f>
        <v>0</v>
      </c>
      <c r="J105" t="s">
        <v>269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280</v>
      </c>
      <c r="M105" s="3">
        <f>VLOOKUP(A105,gen!$A$2:$BD$159,MATCH(gen!$U$1,gen!$1:$1,0),FALSE)*gen!AC105/1000+VLOOKUP(A105,gen!$A$2:$BD$159,MATCH(gen!$W$1,gen!$1:$1,0),FALSE)</f>
        <v>0</v>
      </c>
      <c r="N105" t="s">
        <v>281</v>
      </c>
      <c r="O105">
        <f>VLOOKUP(A105,gen!$A$2:$BD$159,MATCH(gen!$X$1,gen!$1:$1,0),FALSE)</f>
        <v>0</v>
      </c>
    </row>
    <row r="106" spans="1:15" x14ac:dyDescent="0.35">
      <c r="A106" t="s">
        <v>191</v>
      </c>
      <c r="B106" t="str">
        <f>LEFT(VLOOKUP(A106,gen!$A$2:$BD$159,2,FALSE), 1)</f>
        <v>3</v>
      </c>
      <c r="C106" t="s">
        <v>255</v>
      </c>
      <c r="D106" t="s">
        <v>259</v>
      </c>
      <c r="E106" s="2">
        <f>VLOOKUP(A106,gen!$A$2:$BD$159,MATCH(gen!$K$1,gen!$1:$1,0),FALSE)</f>
        <v>49.7</v>
      </c>
      <c r="F106" t="s">
        <v>390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260</v>
      </c>
      <c r="I106">
        <f>VLOOKUP(A106,gen!$A$2:$BD$159,MATCH(gen!$AN$1,gen!$1:$1,0),FALSE)*1000</f>
        <v>0</v>
      </c>
      <c r="J106" t="s">
        <v>269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280</v>
      </c>
      <c r="M106" s="3">
        <f>VLOOKUP(A106,gen!$A$2:$BD$159,MATCH(gen!$U$1,gen!$1:$1,0),FALSE)*gen!AC106/1000+VLOOKUP(A106,gen!$A$2:$BD$159,MATCH(gen!$W$1,gen!$1:$1,0),FALSE)</f>
        <v>0</v>
      </c>
      <c r="N106" t="s">
        <v>281</v>
      </c>
      <c r="O106">
        <f>VLOOKUP(A106,gen!$A$2:$BD$159,MATCH(gen!$X$1,gen!$1:$1,0),FALSE)</f>
        <v>0</v>
      </c>
    </row>
    <row r="107" spans="1:15" x14ac:dyDescent="0.35">
      <c r="A107" t="s">
        <v>192</v>
      </c>
      <c r="B107" t="str">
        <f>LEFT(VLOOKUP(A107,gen!$A$2:$BD$159,2,FALSE), 1)</f>
        <v>3</v>
      </c>
      <c r="C107" t="s">
        <v>255</v>
      </c>
      <c r="D107" t="s">
        <v>259</v>
      </c>
      <c r="E107" s="2">
        <f>VLOOKUP(A107,gen!$A$2:$BD$159,MATCH(gen!$K$1,gen!$1:$1,0),FALSE)</f>
        <v>94.1</v>
      </c>
      <c r="F107" t="s">
        <v>390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260</v>
      </c>
      <c r="I107">
        <f>VLOOKUP(A107,gen!$A$2:$BD$159,MATCH(gen!$AN$1,gen!$1:$1,0),FALSE)*1000</f>
        <v>0</v>
      </c>
      <c r="J107" t="s">
        <v>269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280</v>
      </c>
      <c r="M107" s="3">
        <f>VLOOKUP(A107,gen!$A$2:$BD$159,MATCH(gen!$U$1,gen!$1:$1,0),FALSE)*gen!AC107/1000+VLOOKUP(A107,gen!$A$2:$BD$159,MATCH(gen!$W$1,gen!$1:$1,0),FALSE)</f>
        <v>0</v>
      </c>
      <c r="N107" t="s">
        <v>281</v>
      </c>
      <c r="O107">
        <f>VLOOKUP(A107,gen!$A$2:$BD$159,MATCH(gen!$X$1,gen!$1:$1,0),FALSE)</f>
        <v>0</v>
      </c>
    </row>
    <row r="108" spans="1:15" x14ac:dyDescent="0.35">
      <c r="A108" t="s">
        <v>193</v>
      </c>
      <c r="B108" t="str">
        <f>LEFT(VLOOKUP(A108,gen!$A$2:$BD$159,2,FALSE), 1)</f>
        <v>3</v>
      </c>
      <c r="C108" t="s">
        <v>255</v>
      </c>
      <c r="D108" t="s">
        <v>259</v>
      </c>
      <c r="E108" s="2">
        <f>VLOOKUP(A108,gen!$A$2:$BD$159,MATCH(gen!$K$1,gen!$1:$1,0),FALSE)</f>
        <v>51.6</v>
      </c>
      <c r="F108" t="s">
        <v>390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260</v>
      </c>
      <c r="I108">
        <f>VLOOKUP(A108,gen!$A$2:$BD$159,MATCH(gen!$AN$1,gen!$1:$1,0),FALSE)*1000</f>
        <v>0</v>
      </c>
      <c r="J108" t="s">
        <v>269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280</v>
      </c>
      <c r="M108" s="3">
        <f>VLOOKUP(A108,gen!$A$2:$BD$159,MATCH(gen!$U$1,gen!$1:$1,0),FALSE)*gen!AC108/1000+VLOOKUP(A108,gen!$A$2:$BD$159,MATCH(gen!$W$1,gen!$1:$1,0),FALSE)</f>
        <v>0</v>
      </c>
      <c r="N108" t="s">
        <v>281</v>
      </c>
      <c r="O108">
        <f>VLOOKUP(A108,gen!$A$2:$BD$159,MATCH(gen!$X$1,gen!$1:$1,0),FALSE)</f>
        <v>0</v>
      </c>
    </row>
    <row r="109" spans="1:15" x14ac:dyDescent="0.35">
      <c r="A109" t="s">
        <v>194</v>
      </c>
      <c r="B109" t="str">
        <f>LEFT(VLOOKUP(A109,gen!$A$2:$BD$159,2,FALSE), 1)</f>
        <v>3</v>
      </c>
      <c r="C109" t="s">
        <v>255</v>
      </c>
      <c r="D109" t="s">
        <v>259</v>
      </c>
      <c r="E109" s="2">
        <f>VLOOKUP(A109,gen!$A$2:$BD$159,MATCH(gen!$K$1,gen!$1:$1,0),FALSE)</f>
        <v>51.6</v>
      </c>
      <c r="F109" t="s">
        <v>390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260</v>
      </c>
      <c r="I109">
        <f>VLOOKUP(A109,gen!$A$2:$BD$159,MATCH(gen!$AN$1,gen!$1:$1,0),FALSE)*1000</f>
        <v>0</v>
      </c>
      <c r="J109" t="s">
        <v>269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280</v>
      </c>
      <c r="M109" s="3">
        <f>VLOOKUP(A109,gen!$A$2:$BD$159,MATCH(gen!$U$1,gen!$1:$1,0),FALSE)*gen!AC109/1000+VLOOKUP(A109,gen!$A$2:$BD$159,MATCH(gen!$W$1,gen!$1:$1,0),FALSE)</f>
        <v>0</v>
      </c>
      <c r="N109" t="s">
        <v>281</v>
      </c>
      <c r="O109">
        <f>VLOOKUP(A109,gen!$A$2:$BD$159,MATCH(gen!$X$1,gen!$1:$1,0),FALSE)</f>
        <v>0</v>
      </c>
    </row>
    <row r="110" spans="1:15" x14ac:dyDescent="0.35">
      <c r="A110" t="s">
        <v>195</v>
      </c>
      <c r="B110" t="str">
        <f>LEFT(VLOOKUP(A110,gen!$A$2:$BD$159,2,FALSE), 1)</f>
        <v>3</v>
      </c>
      <c r="C110" t="s">
        <v>255</v>
      </c>
      <c r="D110" t="s">
        <v>259</v>
      </c>
      <c r="E110" s="2">
        <f>VLOOKUP(A110,gen!$A$2:$BD$159,MATCH(gen!$K$1,gen!$1:$1,0),FALSE)</f>
        <v>51</v>
      </c>
      <c r="F110" t="s">
        <v>390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260</v>
      </c>
      <c r="I110">
        <f>VLOOKUP(A110,gen!$A$2:$BD$159,MATCH(gen!$AN$1,gen!$1:$1,0),FALSE)*1000</f>
        <v>0</v>
      </c>
      <c r="J110" t="s">
        <v>269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280</v>
      </c>
      <c r="M110" s="3">
        <f>VLOOKUP(A110,gen!$A$2:$BD$159,MATCH(gen!$U$1,gen!$1:$1,0),FALSE)*gen!AC110/1000+VLOOKUP(A110,gen!$A$2:$BD$159,MATCH(gen!$W$1,gen!$1:$1,0),FALSE)</f>
        <v>0</v>
      </c>
      <c r="N110" t="s">
        <v>281</v>
      </c>
      <c r="O110">
        <f>VLOOKUP(A110,gen!$A$2:$BD$159,MATCH(gen!$X$1,gen!$1:$1,0),FALSE)</f>
        <v>0</v>
      </c>
    </row>
    <row r="111" spans="1:15" x14ac:dyDescent="0.35">
      <c r="A111" t="s">
        <v>196</v>
      </c>
      <c r="B111" t="str">
        <f>LEFT(VLOOKUP(A111,gen!$A$2:$BD$159,2,FALSE), 1)</f>
        <v>1</v>
      </c>
      <c r="C111" t="s">
        <v>255</v>
      </c>
      <c r="D111" t="s">
        <v>259</v>
      </c>
      <c r="E111" s="2">
        <f>VLOOKUP(A111,gen!$A$2:$BD$159,MATCH(gen!$K$1,gen!$1:$1,0),FALSE)</f>
        <v>93.6</v>
      </c>
      <c r="F111" t="s">
        <v>390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260</v>
      </c>
      <c r="I111">
        <f>VLOOKUP(A111,gen!$A$2:$BD$159,MATCH(gen!$AN$1,gen!$1:$1,0),FALSE)*1000</f>
        <v>0</v>
      </c>
      <c r="J111" t="s">
        <v>269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280</v>
      </c>
      <c r="M111" s="3">
        <f>VLOOKUP(A111,gen!$A$2:$BD$159,MATCH(gen!$U$1,gen!$1:$1,0),FALSE)*gen!AC111/1000+VLOOKUP(A111,gen!$A$2:$BD$159,MATCH(gen!$W$1,gen!$1:$1,0),FALSE)</f>
        <v>0</v>
      </c>
      <c r="N111" t="s">
        <v>281</v>
      </c>
      <c r="O111">
        <f>VLOOKUP(A111,gen!$A$2:$BD$159,MATCH(gen!$X$1,gen!$1:$1,0),FALSE)</f>
        <v>0</v>
      </c>
    </row>
    <row r="112" spans="1:15" x14ac:dyDescent="0.35">
      <c r="A112" t="s">
        <v>197</v>
      </c>
      <c r="B112" t="str">
        <f>LEFT(VLOOKUP(A112,gen!$A$2:$BD$159,2,FALSE), 1)</f>
        <v>3</v>
      </c>
      <c r="C112" t="s">
        <v>255</v>
      </c>
      <c r="D112" t="s">
        <v>259</v>
      </c>
      <c r="E112" s="2">
        <f>VLOOKUP(A112,gen!$A$2:$BD$159,MATCH(gen!$K$1,gen!$1:$1,0),FALSE)</f>
        <v>188.2</v>
      </c>
      <c r="F112" t="s">
        <v>390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260</v>
      </c>
      <c r="I112">
        <f>VLOOKUP(A112,gen!$A$2:$BD$159,MATCH(gen!$AN$1,gen!$1:$1,0),FALSE)*1000</f>
        <v>0</v>
      </c>
      <c r="J112" t="s">
        <v>269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280</v>
      </c>
      <c r="M112" s="3">
        <f>VLOOKUP(A112,gen!$A$2:$BD$159,MATCH(gen!$U$1,gen!$1:$1,0),FALSE)*gen!AC112/1000+VLOOKUP(A112,gen!$A$2:$BD$159,MATCH(gen!$W$1,gen!$1:$1,0),FALSE)</f>
        <v>0</v>
      </c>
      <c r="N112" t="s">
        <v>281</v>
      </c>
      <c r="O112">
        <f>VLOOKUP(A112,gen!$A$2:$BD$159,MATCH(gen!$X$1,gen!$1:$1,0),FALSE)</f>
        <v>0</v>
      </c>
    </row>
    <row r="113" spans="1:15" x14ac:dyDescent="0.35">
      <c r="A113" t="s">
        <v>198</v>
      </c>
      <c r="B113" t="str">
        <f>LEFT(VLOOKUP(A113,gen!$A$2:$BD$159,2,FALSE), 1)</f>
        <v>2</v>
      </c>
      <c r="C113" t="s">
        <v>255</v>
      </c>
      <c r="D113" t="s">
        <v>259</v>
      </c>
      <c r="E113" s="2">
        <f>VLOOKUP(A113,gen!$A$2:$BD$159,MATCH(gen!$K$1,gen!$1:$1,0),FALSE)</f>
        <v>125.1</v>
      </c>
      <c r="F113" t="s">
        <v>390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260</v>
      </c>
      <c r="I113">
        <f>VLOOKUP(A113,gen!$A$2:$BD$159,MATCH(gen!$AN$1,gen!$1:$1,0),FALSE)*1000</f>
        <v>0</v>
      </c>
      <c r="J113" t="s">
        <v>269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280</v>
      </c>
      <c r="M113" s="3">
        <f>VLOOKUP(A113,gen!$A$2:$BD$159,MATCH(gen!$U$1,gen!$1:$1,0),FALSE)*gen!AC113/1000+VLOOKUP(A113,gen!$A$2:$BD$159,MATCH(gen!$W$1,gen!$1:$1,0),FALSE)</f>
        <v>0</v>
      </c>
      <c r="N113" t="s">
        <v>281</v>
      </c>
      <c r="O113">
        <f>VLOOKUP(A113,gen!$A$2:$BD$159,MATCH(gen!$X$1,gen!$1:$1,0),FALSE)</f>
        <v>0</v>
      </c>
    </row>
    <row r="114" spans="1:15" x14ac:dyDescent="0.35">
      <c r="A114" t="s">
        <v>199</v>
      </c>
      <c r="B114" t="str">
        <f>LEFT(VLOOKUP(A114,gen!$A$2:$BD$159,2,FALSE), 1)</f>
        <v>1</v>
      </c>
      <c r="C114" t="s">
        <v>255</v>
      </c>
      <c r="D114" t="s">
        <v>259</v>
      </c>
      <c r="E114" s="2">
        <f>VLOOKUP(A114,gen!$A$2:$BD$159,MATCH(gen!$K$1,gen!$1:$1,0),FALSE)</f>
        <v>25.6</v>
      </c>
      <c r="F114" t="s">
        <v>390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260</v>
      </c>
      <c r="I114">
        <f>VLOOKUP(A114,gen!$A$2:$BD$159,MATCH(gen!$AN$1,gen!$1:$1,0),FALSE)*1000</f>
        <v>0</v>
      </c>
      <c r="J114" t="s">
        <v>269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280</v>
      </c>
      <c r="M114" s="3">
        <f>VLOOKUP(A114,gen!$A$2:$BD$159,MATCH(gen!$U$1,gen!$1:$1,0),FALSE)*gen!AC114/1000+VLOOKUP(A114,gen!$A$2:$BD$159,MATCH(gen!$W$1,gen!$1:$1,0),FALSE)</f>
        <v>0</v>
      </c>
      <c r="N114" t="s">
        <v>281</v>
      </c>
      <c r="O114">
        <f>VLOOKUP(A114,gen!$A$2:$BD$159,MATCH(gen!$X$1,gen!$1:$1,0),FALSE)</f>
        <v>0</v>
      </c>
    </row>
    <row r="115" spans="1:15" x14ac:dyDescent="0.35">
      <c r="A115" t="s">
        <v>200</v>
      </c>
      <c r="B115" t="str">
        <f>LEFT(VLOOKUP(A115,gen!$A$2:$BD$159,2,FALSE), 1)</f>
        <v>1</v>
      </c>
      <c r="C115" t="s">
        <v>255</v>
      </c>
      <c r="D115" t="s">
        <v>259</v>
      </c>
      <c r="E115" s="2">
        <f>VLOOKUP(A115,gen!$A$2:$BD$159,MATCH(gen!$K$1,gen!$1:$1,0),FALSE)</f>
        <v>25.9</v>
      </c>
      <c r="F115" t="s">
        <v>390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260</v>
      </c>
      <c r="I115">
        <f>VLOOKUP(A115,gen!$A$2:$BD$159,MATCH(gen!$AN$1,gen!$1:$1,0),FALSE)*1000</f>
        <v>0</v>
      </c>
      <c r="J115" t="s">
        <v>269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280</v>
      </c>
      <c r="M115" s="3">
        <f>VLOOKUP(A115,gen!$A$2:$BD$159,MATCH(gen!$U$1,gen!$1:$1,0),FALSE)*gen!AC115/1000+VLOOKUP(A115,gen!$A$2:$BD$159,MATCH(gen!$W$1,gen!$1:$1,0),FALSE)</f>
        <v>0</v>
      </c>
      <c r="N115" t="s">
        <v>281</v>
      </c>
      <c r="O115">
        <f>VLOOKUP(A115,gen!$A$2:$BD$159,MATCH(gen!$X$1,gen!$1:$1,0),FALSE)</f>
        <v>0</v>
      </c>
    </row>
    <row r="116" spans="1:15" x14ac:dyDescent="0.35">
      <c r="A116" t="s">
        <v>201</v>
      </c>
      <c r="B116" t="str">
        <f>LEFT(VLOOKUP(A116,gen!$A$2:$BD$159,2,FALSE), 1)</f>
        <v>1</v>
      </c>
      <c r="C116" t="s">
        <v>255</v>
      </c>
      <c r="D116" t="s">
        <v>259</v>
      </c>
      <c r="E116" s="2">
        <f>VLOOKUP(A116,gen!$A$2:$BD$159,MATCH(gen!$K$1,gen!$1:$1,0),FALSE)</f>
        <v>25.3</v>
      </c>
      <c r="F116" t="s">
        <v>390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260</v>
      </c>
      <c r="I116">
        <f>VLOOKUP(A116,gen!$A$2:$BD$159,MATCH(gen!$AN$1,gen!$1:$1,0),FALSE)*1000</f>
        <v>0</v>
      </c>
      <c r="J116" t="s">
        <v>269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280</v>
      </c>
      <c r="M116" s="3">
        <f>VLOOKUP(A116,gen!$A$2:$BD$159,MATCH(gen!$U$1,gen!$1:$1,0),FALSE)*gen!AC116/1000+VLOOKUP(A116,gen!$A$2:$BD$159,MATCH(gen!$W$1,gen!$1:$1,0),FALSE)</f>
        <v>0</v>
      </c>
      <c r="N116" t="s">
        <v>281</v>
      </c>
      <c r="O116">
        <f>VLOOKUP(A116,gen!$A$2:$BD$159,MATCH(gen!$X$1,gen!$1:$1,0),FALSE)</f>
        <v>0</v>
      </c>
    </row>
    <row r="117" spans="1:15" x14ac:dyDescent="0.35">
      <c r="A117" t="s">
        <v>202</v>
      </c>
      <c r="B117" t="str">
        <f>LEFT(VLOOKUP(A117,gen!$A$2:$BD$159,2,FALSE), 1)</f>
        <v>1</v>
      </c>
      <c r="C117" t="s">
        <v>255</v>
      </c>
      <c r="D117" t="s">
        <v>259</v>
      </c>
      <c r="E117" s="2">
        <f>VLOOKUP(A117,gen!$A$2:$BD$159,MATCH(gen!$K$1,gen!$1:$1,0),FALSE)</f>
        <v>26.8</v>
      </c>
      <c r="F117" t="s">
        <v>390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260</v>
      </c>
      <c r="I117">
        <f>VLOOKUP(A117,gen!$A$2:$BD$159,MATCH(gen!$AN$1,gen!$1:$1,0),FALSE)*1000</f>
        <v>0</v>
      </c>
      <c r="J117" t="s">
        <v>269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280</v>
      </c>
      <c r="M117" s="3">
        <f>VLOOKUP(A117,gen!$A$2:$BD$159,MATCH(gen!$U$1,gen!$1:$1,0),FALSE)*gen!AC117/1000+VLOOKUP(A117,gen!$A$2:$BD$159,MATCH(gen!$W$1,gen!$1:$1,0),FALSE)</f>
        <v>0</v>
      </c>
      <c r="N117" t="s">
        <v>281</v>
      </c>
      <c r="O117">
        <f>VLOOKUP(A117,gen!$A$2:$BD$159,MATCH(gen!$X$1,gen!$1:$1,0),FALSE)</f>
        <v>0</v>
      </c>
    </row>
    <row r="118" spans="1:15" x14ac:dyDescent="0.35">
      <c r="A118" t="s">
        <v>203</v>
      </c>
      <c r="B118" t="str">
        <f>LEFT(VLOOKUP(A118,gen!$A$2:$BD$159,2,FALSE), 1)</f>
        <v>2</v>
      </c>
      <c r="C118" t="s">
        <v>255</v>
      </c>
      <c r="D118" t="s">
        <v>259</v>
      </c>
      <c r="E118" s="2">
        <f>VLOOKUP(A118,gen!$A$2:$BD$159,MATCH(gen!$K$1,gen!$1:$1,0),FALSE)</f>
        <v>200</v>
      </c>
      <c r="F118" t="s">
        <v>390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260</v>
      </c>
      <c r="I118">
        <f>VLOOKUP(A118,gen!$A$2:$BD$159,MATCH(gen!$AN$1,gen!$1:$1,0),FALSE)*1000</f>
        <v>1100</v>
      </c>
      <c r="J118" t="s">
        <v>269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280</v>
      </c>
      <c r="M118" s="3">
        <f>VLOOKUP(A118,gen!$A$2:$BD$159,MATCH(gen!$U$1,gen!$1:$1,0),FALSE)*gen!AC118/1000+VLOOKUP(A118,gen!$A$2:$BD$159,MATCH(gen!$W$1,gen!$1:$1,0),FALSE)</f>
        <v>10000</v>
      </c>
      <c r="N118" t="s">
        <v>281</v>
      </c>
      <c r="O118">
        <f>VLOOKUP(A118,gen!$A$2:$BD$159,MATCH(gen!$X$1,gen!$1:$1,0),FALSE)</f>
        <v>10000</v>
      </c>
    </row>
    <row r="119" spans="1:15" x14ac:dyDescent="0.35">
      <c r="A119" t="s">
        <v>205</v>
      </c>
      <c r="B119" t="str">
        <f>LEFT(VLOOKUP(A119,gen!$A$2:$BD$159,2,FALSE), 1)</f>
        <v>1</v>
      </c>
      <c r="C119" t="s">
        <v>255</v>
      </c>
      <c r="D119" t="s">
        <v>259</v>
      </c>
      <c r="E119" s="2">
        <f>VLOOKUP(A119,gen!$A$2:$BD$159,MATCH(gen!$K$1,gen!$1:$1,0),FALSE)</f>
        <v>26.7</v>
      </c>
      <c r="F119" t="s">
        <v>390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260</v>
      </c>
      <c r="I119">
        <f>VLOOKUP(A119,gen!$A$2:$BD$159,MATCH(gen!$AN$1,gen!$1:$1,0),FALSE)*1000</f>
        <v>0</v>
      </c>
      <c r="J119" t="s">
        <v>269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280</v>
      </c>
      <c r="M119" s="3">
        <f>VLOOKUP(A119,gen!$A$2:$BD$159,MATCH(gen!$U$1,gen!$1:$1,0),FALSE)*gen!AC119/1000+VLOOKUP(A119,gen!$A$2:$BD$159,MATCH(gen!$W$1,gen!$1:$1,0),FALSE)</f>
        <v>0</v>
      </c>
      <c r="N119" t="s">
        <v>281</v>
      </c>
      <c r="O119">
        <f>VLOOKUP(A119,gen!$A$2:$BD$159,MATCH(gen!$X$1,gen!$1:$1,0),FALSE)</f>
        <v>0</v>
      </c>
    </row>
    <row r="120" spans="1:15" x14ac:dyDescent="0.35">
      <c r="A120" t="s">
        <v>206</v>
      </c>
      <c r="B120" t="str">
        <f>LEFT(VLOOKUP(A120,gen!$A$2:$BD$159,2,FALSE), 1)</f>
        <v>1</v>
      </c>
      <c r="C120" t="s">
        <v>255</v>
      </c>
      <c r="D120" t="s">
        <v>259</v>
      </c>
      <c r="E120" s="2">
        <f>VLOOKUP(A120,gen!$A$2:$BD$159,MATCH(gen!$K$1,gen!$1:$1,0),FALSE)</f>
        <v>26.2</v>
      </c>
      <c r="F120" t="s">
        <v>390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260</v>
      </c>
      <c r="I120">
        <f>VLOOKUP(A120,gen!$A$2:$BD$159,MATCH(gen!$AN$1,gen!$1:$1,0),FALSE)*1000</f>
        <v>0</v>
      </c>
      <c r="J120" t="s">
        <v>269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280</v>
      </c>
      <c r="M120" s="3">
        <f>VLOOKUP(A120,gen!$A$2:$BD$159,MATCH(gen!$U$1,gen!$1:$1,0),FALSE)*gen!AC120/1000+VLOOKUP(A120,gen!$A$2:$BD$159,MATCH(gen!$W$1,gen!$1:$1,0),FALSE)</f>
        <v>0</v>
      </c>
      <c r="N120" t="s">
        <v>281</v>
      </c>
      <c r="O120">
        <f>VLOOKUP(A120,gen!$A$2:$BD$159,MATCH(gen!$X$1,gen!$1:$1,0),FALSE)</f>
        <v>0</v>
      </c>
    </row>
    <row r="121" spans="1:15" x14ac:dyDescent="0.35">
      <c r="A121" t="s">
        <v>207</v>
      </c>
      <c r="B121" t="str">
        <f>LEFT(VLOOKUP(A121,gen!$A$2:$BD$159,2,FALSE), 1)</f>
        <v>1</v>
      </c>
      <c r="C121" t="s">
        <v>255</v>
      </c>
      <c r="D121" t="s">
        <v>259</v>
      </c>
      <c r="E121" s="2">
        <f>VLOOKUP(A121,gen!$A$2:$BD$159,MATCH(gen!$K$1,gen!$1:$1,0),FALSE)</f>
        <v>25.8</v>
      </c>
      <c r="F121" t="s">
        <v>390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260</v>
      </c>
      <c r="I121">
        <f>VLOOKUP(A121,gen!$A$2:$BD$159,MATCH(gen!$AN$1,gen!$1:$1,0),FALSE)*1000</f>
        <v>0</v>
      </c>
      <c r="J121" t="s">
        <v>269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280</v>
      </c>
      <c r="M121" s="3">
        <f>VLOOKUP(A121,gen!$A$2:$BD$159,MATCH(gen!$U$1,gen!$1:$1,0),FALSE)*gen!AC121/1000+VLOOKUP(A121,gen!$A$2:$BD$159,MATCH(gen!$W$1,gen!$1:$1,0),FALSE)</f>
        <v>0</v>
      </c>
      <c r="N121" t="s">
        <v>281</v>
      </c>
      <c r="O121">
        <f>VLOOKUP(A121,gen!$A$2:$BD$159,MATCH(gen!$X$1,gen!$1:$1,0),FALSE)</f>
        <v>0</v>
      </c>
    </row>
    <row r="122" spans="1:15" x14ac:dyDescent="0.35">
      <c r="A122" t="s">
        <v>208</v>
      </c>
      <c r="B122" t="str">
        <f>LEFT(VLOOKUP(A122,gen!$A$2:$BD$159,2,FALSE), 1)</f>
        <v>1</v>
      </c>
      <c r="C122" t="s">
        <v>255</v>
      </c>
      <c r="D122" t="s">
        <v>259</v>
      </c>
      <c r="E122" s="2">
        <f>VLOOKUP(A122,gen!$A$2:$BD$159,MATCH(gen!$K$1,gen!$1:$1,0),FALSE)</f>
        <v>61.5</v>
      </c>
      <c r="F122" t="s">
        <v>390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260</v>
      </c>
      <c r="I122">
        <f>VLOOKUP(A122,gen!$A$2:$BD$159,MATCH(gen!$AN$1,gen!$1:$1,0),FALSE)*1000</f>
        <v>0</v>
      </c>
      <c r="J122" t="s">
        <v>269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280</v>
      </c>
      <c r="M122" s="3">
        <f>VLOOKUP(A122,gen!$A$2:$BD$159,MATCH(gen!$U$1,gen!$1:$1,0),FALSE)*gen!AC122/1000+VLOOKUP(A122,gen!$A$2:$BD$159,MATCH(gen!$W$1,gen!$1:$1,0),FALSE)</f>
        <v>0</v>
      </c>
      <c r="N122" t="s">
        <v>281</v>
      </c>
      <c r="O122">
        <f>VLOOKUP(A122,gen!$A$2:$BD$159,MATCH(gen!$X$1,gen!$1:$1,0),FALSE)</f>
        <v>0</v>
      </c>
    </row>
    <row r="123" spans="1:15" x14ac:dyDescent="0.35">
      <c r="A123" t="s">
        <v>209</v>
      </c>
      <c r="B123" t="str">
        <f>LEFT(VLOOKUP(A123,gen!$A$2:$BD$159,2,FALSE), 1)</f>
        <v>1</v>
      </c>
      <c r="C123" t="s">
        <v>255</v>
      </c>
      <c r="D123" t="s">
        <v>259</v>
      </c>
      <c r="E123" s="2">
        <f>VLOOKUP(A123,gen!$A$2:$BD$159,MATCH(gen!$K$1,gen!$1:$1,0),FALSE)</f>
        <v>66.599999999999994</v>
      </c>
      <c r="F123" t="s">
        <v>390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260</v>
      </c>
      <c r="I123">
        <f>VLOOKUP(A123,gen!$A$2:$BD$159,MATCH(gen!$AN$1,gen!$1:$1,0),FALSE)*1000</f>
        <v>0</v>
      </c>
      <c r="J123" t="s">
        <v>269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280</v>
      </c>
      <c r="M123" s="3">
        <f>VLOOKUP(A123,gen!$A$2:$BD$159,MATCH(gen!$U$1,gen!$1:$1,0),FALSE)*gen!AC123/1000+VLOOKUP(A123,gen!$A$2:$BD$159,MATCH(gen!$W$1,gen!$1:$1,0),FALSE)</f>
        <v>0</v>
      </c>
      <c r="N123" t="s">
        <v>281</v>
      </c>
      <c r="O123">
        <f>VLOOKUP(A123,gen!$A$2:$BD$159,MATCH(gen!$X$1,gen!$1:$1,0),FALSE)</f>
        <v>0</v>
      </c>
    </row>
    <row r="124" spans="1:15" x14ac:dyDescent="0.35">
      <c r="A124" t="s">
        <v>210</v>
      </c>
      <c r="B124" t="str">
        <f>LEFT(VLOOKUP(A124,gen!$A$2:$BD$159,2,FALSE), 1)</f>
        <v>3</v>
      </c>
      <c r="C124" t="s">
        <v>255</v>
      </c>
      <c r="D124" t="s">
        <v>259</v>
      </c>
      <c r="E124" s="2">
        <f>VLOOKUP(A124,gen!$A$2:$BD$159,MATCH(gen!$K$1,gen!$1:$1,0),FALSE)</f>
        <v>100.9</v>
      </c>
      <c r="F124" t="s">
        <v>390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260</v>
      </c>
      <c r="I124">
        <f>VLOOKUP(A124,gen!$A$2:$BD$159,MATCH(gen!$AN$1,gen!$1:$1,0),FALSE)*1000</f>
        <v>0</v>
      </c>
      <c r="J124" t="s">
        <v>269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280</v>
      </c>
      <c r="M124" s="3">
        <f>VLOOKUP(A124,gen!$A$2:$BD$159,MATCH(gen!$U$1,gen!$1:$1,0),FALSE)*gen!AC124/1000+VLOOKUP(A124,gen!$A$2:$BD$159,MATCH(gen!$W$1,gen!$1:$1,0),FALSE)</f>
        <v>0</v>
      </c>
      <c r="N124" t="s">
        <v>281</v>
      </c>
      <c r="O124">
        <f>VLOOKUP(A124,gen!$A$2:$BD$159,MATCH(gen!$X$1,gen!$1:$1,0),FALSE)</f>
        <v>0</v>
      </c>
    </row>
    <row r="125" spans="1:15" x14ac:dyDescent="0.35">
      <c r="A125" t="s">
        <v>213</v>
      </c>
      <c r="B125" t="str">
        <f>LEFT(VLOOKUP(A125,gen!$A$2:$BD$159,2,FALSE), 1)</f>
        <v>3</v>
      </c>
      <c r="C125" t="s">
        <v>255</v>
      </c>
      <c r="D125" t="s">
        <v>259</v>
      </c>
      <c r="E125" s="2">
        <f>VLOOKUP(A125,gen!$A$2:$BD$159,MATCH(gen!$K$1,gen!$1:$1,0),FALSE)</f>
        <v>101.7</v>
      </c>
      <c r="F125" t="s">
        <v>390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260</v>
      </c>
      <c r="I125">
        <f>VLOOKUP(A125,gen!$A$2:$BD$159,MATCH(gen!$AN$1,gen!$1:$1,0),FALSE)*1000</f>
        <v>0</v>
      </c>
      <c r="J125" t="s">
        <v>269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280</v>
      </c>
      <c r="M125" s="3">
        <f>VLOOKUP(A125,gen!$A$2:$BD$159,MATCH(gen!$U$1,gen!$1:$1,0),FALSE)*gen!AC125/1000+VLOOKUP(A125,gen!$A$2:$BD$159,MATCH(gen!$W$1,gen!$1:$1,0),FALSE)</f>
        <v>0</v>
      </c>
      <c r="N125" t="s">
        <v>281</v>
      </c>
      <c r="O125">
        <f>VLOOKUP(A125,gen!$A$2:$BD$159,MATCH(gen!$X$1,gen!$1:$1,0),FALSE)</f>
        <v>0</v>
      </c>
    </row>
    <row r="126" spans="1:15" x14ac:dyDescent="0.35">
      <c r="A126" t="s">
        <v>214</v>
      </c>
      <c r="B126" t="str">
        <f>LEFT(VLOOKUP(A126,gen!$A$2:$BD$159,2,FALSE), 1)</f>
        <v>3</v>
      </c>
      <c r="C126" t="s">
        <v>255</v>
      </c>
      <c r="D126" t="s">
        <v>259</v>
      </c>
      <c r="E126" s="2">
        <f>VLOOKUP(A126,gen!$A$2:$BD$159,MATCH(gen!$K$1,gen!$1:$1,0),FALSE)</f>
        <v>63.1</v>
      </c>
      <c r="F126" t="s">
        <v>390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260</v>
      </c>
      <c r="I126">
        <f>VLOOKUP(A126,gen!$A$2:$BD$159,MATCH(gen!$AN$1,gen!$1:$1,0),FALSE)*1000</f>
        <v>0</v>
      </c>
      <c r="J126" t="s">
        <v>269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280</v>
      </c>
      <c r="M126" s="3">
        <f>VLOOKUP(A126,gen!$A$2:$BD$159,MATCH(gen!$U$1,gen!$1:$1,0),FALSE)*gen!AC126/1000+VLOOKUP(A126,gen!$A$2:$BD$159,MATCH(gen!$W$1,gen!$1:$1,0),FALSE)</f>
        <v>0</v>
      </c>
      <c r="N126" t="s">
        <v>281</v>
      </c>
      <c r="O126">
        <f>VLOOKUP(A126,gen!$A$2:$BD$159,MATCH(gen!$X$1,gen!$1:$1,0),FALSE)</f>
        <v>0</v>
      </c>
    </row>
    <row r="127" spans="1:15" x14ac:dyDescent="0.35">
      <c r="A127" t="s">
        <v>215</v>
      </c>
      <c r="B127" t="str">
        <f>LEFT(VLOOKUP(A127,gen!$A$2:$BD$159,2,FALSE), 1)</f>
        <v>3</v>
      </c>
      <c r="C127" t="s">
        <v>255</v>
      </c>
      <c r="D127" t="s">
        <v>259</v>
      </c>
      <c r="E127" s="2">
        <f>VLOOKUP(A127,gen!$A$2:$BD$159,MATCH(gen!$K$1,gen!$1:$1,0),FALSE)</f>
        <v>65.400000000000006</v>
      </c>
      <c r="F127" t="s">
        <v>390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260</v>
      </c>
      <c r="I127">
        <f>VLOOKUP(A127,gen!$A$2:$BD$159,MATCH(gen!$AN$1,gen!$1:$1,0),FALSE)*1000</f>
        <v>0</v>
      </c>
      <c r="J127" t="s">
        <v>269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280</v>
      </c>
      <c r="M127" s="3">
        <f>VLOOKUP(A127,gen!$A$2:$BD$159,MATCH(gen!$U$1,gen!$1:$1,0),FALSE)*gen!AC127/1000+VLOOKUP(A127,gen!$A$2:$BD$159,MATCH(gen!$W$1,gen!$1:$1,0),FALSE)</f>
        <v>0</v>
      </c>
      <c r="N127" t="s">
        <v>281</v>
      </c>
      <c r="O127">
        <f>VLOOKUP(A127,gen!$A$2:$BD$159,MATCH(gen!$X$1,gen!$1:$1,0),FALSE)</f>
        <v>0</v>
      </c>
    </row>
    <row r="128" spans="1:15" x14ac:dyDescent="0.35">
      <c r="A128" t="s">
        <v>216</v>
      </c>
      <c r="B128" t="str">
        <f>LEFT(VLOOKUP(A128,gen!$A$2:$BD$159,2,FALSE), 1)</f>
        <v>3</v>
      </c>
      <c r="C128" t="s">
        <v>255</v>
      </c>
      <c r="D128" t="s">
        <v>259</v>
      </c>
      <c r="E128" s="2">
        <f>VLOOKUP(A128,gen!$A$2:$BD$159,MATCH(gen!$K$1,gen!$1:$1,0),FALSE)</f>
        <v>67</v>
      </c>
      <c r="F128" t="s">
        <v>390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260</v>
      </c>
      <c r="I128">
        <f>VLOOKUP(A128,gen!$A$2:$BD$159,MATCH(gen!$AN$1,gen!$1:$1,0),FALSE)*1000</f>
        <v>0</v>
      </c>
      <c r="J128" t="s">
        <v>269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280</v>
      </c>
      <c r="M128" s="3">
        <f>VLOOKUP(A128,gen!$A$2:$BD$159,MATCH(gen!$U$1,gen!$1:$1,0),FALSE)*gen!AC128/1000+VLOOKUP(A128,gen!$A$2:$BD$159,MATCH(gen!$W$1,gen!$1:$1,0),FALSE)</f>
        <v>0</v>
      </c>
      <c r="N128" t="s">
        <v>281</v>
      </c>
      <c r="O128">
        <f>VLOOKUP(A128,gen!$A$2:$BD$159,MATCH(gen!$X$1,gen!$1:$1,0),FALSE)</f>
        <v>0</v>
      </c>
    </row>
    <row r="129" spans="1:15" x14ac:dyDescent="0.35">
      <c r="A129" t="s">
        <v>217</v>
      </c>
      <c r="B129" t="str">
        <f>LEFT(VLOOKUP(A129,gen!$A$2:$BD$159,2,FALSE), 1)</f>
        <v>3</v>
      </c>
      <c r="C129" t="s">
        <v>255</v>
      </c>
      <c r="D129" t="s">
        <v>259</v>
      </c>
      <c r="E129" s="2">
        <f>VLOOKUP(A129,gen!$A$2:$BD$159,MATCH(gen!$K$1,gen!$1:$1,0),FALSE)</f>
        <v>64.8</v>
      </c>
      <c r="F129" t="s">
        <v>390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260</v>
      </c>
      <c r="I129">
        <f>VLOOKUP(A129,gen!$A$2:$BD$159,MATCH(gen!$AN$1,gen!$1:$1,0),FALSE)*1000</f>
        <v>0</v>
      </c>
      <c r="J129" t="s">
        <v>269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280</v>
      </c>
      <c r="M129" s="3">
        <f>VLOOKUP(A129,gen!$A$2:$BD$159,MATCH(gen!$U$1,gen!$1:$1,0),FALSE)*gen!AC129/1000+VLOOKUP(A129,gen!$A$2:$BD$159,MATCH(gen!$W$1,gen!$1:$1,0),FALSE)</f>
        <v>0</v>
      </c>
      <c r="N129" t="s">
        <v>281</v>
      </c>
      <c r="O129">
        <f>VLOOKUP(A129,gen!$A$2:$BD$159,MATCH(gen!$X$1,gen!$1:$1,0),FALSE)</f>
        <v>0</v>
      </c>
    </row>
    <row r="130" spans="1:15" x14ac:dyDescent="0.35">
      <c r="A130" t="s">
        <v>218</v>
      </c>
      <c r="B130" t="str">
        <f>LEFT(VLOOKUP(A130,gen!$A$2:$BD$159,2,FALSE), 1)</f>
        <v>3</v>
      </c>
      <c r="C130" t="s">
        <v>255</v>
      </c>
      <c r="D130" t="s">
        <v>259</v>
      </c>
      <c r="E130" s="2">
        <f>VLOOKUP(A130,gen!$A$2:$BD$159,MATCH(gen!$K$1,gen!$1:$1,0),FALSE)</f>
        <v>63.8</v>
      </c>
      <c r="F130" t="s">
        <v>390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260</v>
      </c>
      <c r="I130">
        <f>VLOOKUP(A130,gen!$A$2:$BD$159,MATCH(gen!$AN$1,gen!$1:$1,0),FALSE)*1000</f>
        <v>0</v>
      </c>
      <c r="J130" t="s">
        <v>269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280</v>
      </c>
      <c r="M130" s="3">
        <f>VLOOKUP(A130,gen!$A$2:$BD$159,MATCH(gen!$U$1,gen!$1:$1,0),FALSE)*gen!AC130/1000+VLOOKUP(A130,gen!$A$2:$BD$159,MATCH(gen!$W$1,gen!$1:$1,0),FALSE)</f>
        <v>0</v>
      </c>
      <c r="N130" t="s">
        <v>281</v>
      </c>
      <c r="O130">
        <f>VLOOKUP(A130,gen!$A$2:$BD$159,MATCH(gen!$X$1,gen!$1:$1,0),FALSE)</f>
        <v>0</v>
      </c>
    </row>
    <row r="131" spans="1:15" x14ac:dyDescent="0.35">
      <c r="A131" t="s">
        <v>219</v>
      </c>
      <c r="B131" t="str">
        <f>LEFT(VLOOKUP(A131,gen!$A$2:$BD$159,2,FALSE), 1)</f>
        <v>3</v>
      </c>
      <c r="C131" t="s">
        <v>255</v>
      </c>
      <c r="D131" t="s">
        <v>259</v>
      </c>
      <c r="E131" s="2">
        <f>VLOOKUP(A131,gen!$A$2:$BD$159,MATCH(gen!$K$1,gen!$1:$1,0),FALSE)</f>
        <v>64.099999999999994</v>
      </c>
      <c r="F131" t="s">
        <v>390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260</v>
      </c>
      <c r="I131">
        <f>VLOOKUP(A131,gen!$A$2:$BD$159,MATCH(gen!$AN$1,gen!$1:$1,0),FALSE)*1000</f>
        <v>0</v>
      </c>
      <c r="J131" t="s">
        <v>269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280</v>
      </c>
      <c r="M131" s="3">
        <f>VLOOKUP(A131,gen!$A$2:$BD$159,MATCH(gen!$U$1,gen!$1:$1,0),FALSE)*gen!AC131/1000+VLOOKUP(A131,gen!$A$2:$BD$159,MATCH(gen!$W$1,gen!$1:$1,0),FALSE)</f>
        <v>0</v>
      </c>
      <c r="N131" t="s">
        <v>281</v>
      </c>
      <c r="O131">
        <f>VLOOKUP(A131,gen!$A$2:$BD$159,MATCH(gen!$X$1,gen!$1:$1,0),FALSE)</f>
        <v>0</v>
      </c>
    </row>
    <row r="132" spans="1:15" x14ac:dyDescent="0.35">
      <c r="A132" t="s">
        <v>220</v>
      </c>
      <c r="B132" t="str">
        <f>LEFT(VLOOKUP(A132,gen!$A$2:$BD$159,2,FALSE), 1)</f>
        <v>3</v>
      </c>
      <c r="C132" t="s">
        <v>255</v>
      </c>
      <c r="D132" t="s">
        <v>259</v>
      </c>
      <c r="E132" s="2">
        <f>VLOOKUP(A132,gen!$A$2:$BD$159,MATCH(gen!$K$1,gen!$1:$1,0),FALSE)</f>
        <v>66.599999999999994</v>
      </c>
      <c r="F132" t="s">
        <v>390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260</v>
      </c>
      <c r="I132">
        <f>VLOOKUP(A132,gen!$A$2:$BD$159,MATCH(gen!$AN$1,gen!$1:$1,0),FALSE)*1000</f>
        <v>0</v>
      </c>
      <c r="J132" t="s">
        <v>269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280</v>
      </c>
      <c r="M132" s="3">
        <f>VLOOKUP(A132,gen!$A$2:$BD$159,MATCH(gen!$U$1,gen!$1:$1,0),FALSE)*gen!AC132/1000+VLOOKUP(A132,gen!$A$2:$BD$159,MATCH(gen!$W$1,gen!$1:$1,0),FALSE)</f>
        <v>0</v>
      </c>
      <c r="N132" t="s">
        <v>281</v>
      </c>
      <c r="O132">
        <f>VLOOKUP(A132,gen!$A$2:$BD$159,MATCH(gen!$X$1,gen!$1:$1,0),FALSE)</f>
        <v>0</v>
      </c>
    </row>
    <row r="133" spans="1:15" x14ac:dyDescent="0.35">
      <c r="A133" t="s">
        <v>221</v>
      </c>
      <c r="B133" t="str">
        <f>LEFT(VLOOKUP(A133,gen!$A$2:$BD$159,2,FALSE), 1)</f>
        <v>3</v>
      </c>
      <c r="C133" t="s">
        <v>255</v>
      </c>
      <c r="D133" t="s">
        <v>259</v>
      </c>
      <c r="E133" s="2">
        <f>VLOOKUP(A133,gen!$A$2:$BD$159,MATCH(gen!$K$1,gen!$1:$1,0),FALSE)</f>
        <v>62.4</v>
      </c>
      <c r="F133" t="s">
        <v>390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260</v>
      </c>
      <c r="I133">
        <f>VLOOKUP(A133,gen!$A$2:$BD$159,MATCH(gen!$AN$1,gen!$1:$1,0),FALSE)*1000</f>
        <v>0</v>
      </c>
      <c r="J133" t="s">
        <v>269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280</v>
      </c>
      <c r="M133" s="3">
        <f>VLOOKUP(A133,gen!$A$2:$BD$159,MATCH(gen!$U$1,gen!$1:$1,0),FALSE)*gen!AC133/1000+VLOOKUP(A133,gen!$A$2:$BD$159,MATCH(gen!$W$1,gen!$1:$1,0),FALSE)</f>
        <v>0</v>
      </c>
      <c r="N133" t="s">
        <v>281</v>
      </c>
      <c r="O133">
        <f>VLOOKUP(A133,gen!$A$2:$BD$159,MATCH(gen!$X$1,gen!$1:$1,0),FALSE)</f>
        <v>0</v>
      </c>
    </row>
    <row r="134" spans="1:15" x14ac:dyDescent="0.35">
      <c r="A134" t="s">
        <v>222</v>
      </c>
      <c r="B134" t="str">
        <f>LEFT(VLOOKUP(A134,gen!$A$2:$BD$159,2,FALSE), 1)</f>
        <v>3</v>
      </c>
      <c r="C134" t="s">
        <v>255</v>
      </c>
      <c r="D134" t="s">
        <v>259</v>
      </c>
      <c r="E134" s="2">
        <f>VLOOKUP(A134,gen!$A$2:$BD$159,MATCH(gen!$K$1,gen!$1:$1,0),FALSE)</f>
        <v>66.900000000000006</v>
      </c>
      <c r="F134" t="s">
        <v>390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260</v>
      </c>
      <c r="I134">
        <f>VLOOKUP(A134,gen!$A$2:$BD$159,MATCH(gen!$AN$1,gen!$1:$1,0),FALSE)*1000</f>
        <v>0</v>
      </c>
      <c r="J134" t="s">
        <v>269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280</v>
      </c>
      <c r="M134" s="3">
        <f>VLOOKUP(A134,gen!$A$2:$BD$159,MATCH(gen!$U$1,gen!$1:$1,0),FALSE)*gen!AC134/1000+VLOOKUP(A134,gen!$A$2:$BD$159,MATCH(gen!$W$1,gen!$1:$1,0),FALSE)</f>
        <v>0</v>
      </c>
      <c r="N134" t="s">
        <v>281</v>
      </c>
      <c r="O134">
        <f>VLOOKUP(A134,gen!$A$2:$BD$159,MATCH(gen!$X$1,gen!$1:$1,0),FALSE)</f>
        <v>0</v>
      </c>
    </row>
    <row r="135" spans="1:15" x14ac:dyDescent="0.35">
      <c r="A135" t="s">
        <v>223</v>
      </c>
      <c r="B135" t="str">
        <f>LEFT(VLOOKUP(A135,gen!$A$2:$BD$159,2,FALSE), 1)</f>
        <v>3</v>
      </c>
      <c r="C135" t="s">
        <v>255</v>
      </c>
      <c r="D135" t="s">
        <v>259</v>
      </c>
      <c r="E135" s="2">
        <f>VLOOKUP(A135,gen!$A$2:$BD$159,MATCH(gen!$K$1,gen!$1:$1,0),FALSE)</f>
        <v>65.2</v>
      </c>
      <c r="F135" t="s">
        <v>390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260</v>
      </c>
      <c r="I135">
        <f>VLOOKUP(A135,gen!$A$2:$BD$159,MATCH(gen!$AN$1,gen!$1:$1,0),FALSE)*1000</f>
        <v>0</v>
      </c>
      <c r="J135" t="s">
        <v>269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280</v>
      </c>
      <c r="M135" s="3">
        <f>VLOOKUP(A135,gen!$A$2:$BD$159,MATCH(gen!$U$1,gen!$1:$1,0),FALSE)*gen!AC135/1000+VLOOKUP(A135,gen!$A$2:$BD$159,MATCH(gen!$W$1,gen!$1:$1,0),FALSE)</f>
        <v>0</v>
      </c>
      <c r="N135" t="s">
        <v>281</v>
      </c>
      <c r="O135">
        <f>VLOOKUP(A135,gen!$A$2:$BD$159,MATCH(gen!$X$1,gen!$1:$1,0),FALSE)</f>
        <v>0</v>
      </c>
    </row>
    <row r="136" spans="1:15" x14ac:dyDescent="0.35">
      <c r="A136" t="s">
        <v>224</v>
      </c>
      <c r="B136" t="str">
        <f>LEFT(VLOOKUP(A136,gen!$A$2:$BD$159,2,FALSE), 1)</f>
        <v>3</v>
      </c>
      <c r="C136" t="s">
        <v>255</v>
      </c>
      <c r="D136" t="s">
        <v>259</v>
      </c>
      <c r="E136" s="2">
        <f>VLOOKUP(A136,gen!$A$2:$BD$159,MATCH(gen!$K$1,gen!$1:$1,0),FALSE)</f>
        <v>27.8</v>
      </c>
      <c r="F136" t="s">
        <v>390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260</v>
      </c>
      <c r="I136">
        <f>VLOOKUP(A136,gen!$A$2:$BD$159,MATCH(gen!$AN$1,gen!$1:$1,0),FALSE)*1000</f>
        <v>0</v>
      </c>
      <c r="J136" t="s">
        <v>269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280</v>
      </c>
      <c r="M136" s="3">
        <f>VLOOKUP(A136,gen!$A$2:$BD$159,MATCH(gen!$U$1,gen!$1:$1,0),FALSE)*gen!AC136/1000+VLOOKUP(A136,gen!$A$2:$BD$159,MATCH(gen!$W$1,gen!$1:$1,0),FALSE)</f>
        <v>0</v>
      </c>
      <c r="N136" t="s">
        <v>281</v>
      </c>
      <c r="O136">
        <f>VLOOKUP(A136,gen!$A$2:$BD$159,MATCH(gen!$X$1,gen!$1:$1,0),FALSE)</f>
        <v>0</v>
      </c>
    </row>
    <row r="137" spans="1:15" x14ac:dyDescent="0.35">
      <c r="A137" t="s">
        <v>225</v>
      </c>
      <c r="B137" t="str">
        <f>LEFT(VLOOKUP(A137,gen!$A$2:$BD$159,2,FALSE), 1)</f>
        <v>3</v>
      </c>
      <c r="C137" t="s">
        <v>255</v>
      </c>
      <c r="D137" t="s">
        <v>259</v>
      </c>
      <c r="E137" s="2">
        <f>VLOOKUP(A137,gen!$A$2:$BD$159,MATCH(gen!$K$1,gen!$1:$1,0),FALSE)</f>
        <v>27.3</v>
      </c>
      <c r="F137" t="s">
        <v>390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260</v>
      </c>
      <c r="I137">
        <f>VLOOKUP(A137,gen!$A$2:$BD$159,MATCH(gen!$AN$1,gen!$1:$1,0),FALSE)*1000</f>
        <v>0</v>
      </c>
      <c r="J137" t="s">
        <v>269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280</v>
      </c>
      <c r="M137" s="3">
        <f>VLOOKUP(A137,gen!$A$2:$BD$159,MATCH(gen!$U$1,gen!$1:$1,0),FALSE)*gen!AC137/1000+VLOOKUP(A137,gen!$A$2:$BD$159,MATCH(gen!$W$1,gen!$1:$1,0),FALSE)</f>
        <v>0</v>
      </c>
      <c r="N137" t="s">
        <v>281</v>
      </c>
      <c r="O137">
        <f>VLOOKUP(A137,gen!$A$2:$BD$159,MATCH(gen!$X$1,gen!$1:$1,0),FALSE)</f>
        <v>0</v>
      </c>
    </row>
    <row r="138" spans="1:15" x14ac:dyDescent="0.35">
      <c r="A138" t="s">
        <v>226</v>
      </c>
      <c r="B138" t="str">
        <f>LEFT(VLOOKUP(A138,gen!$A$2:$BD$159,2,FALSE), 1)</f>
        <v>3</v>
      </c>
      <c r="C138" t="s">
        <v>255</v>
      </c>
      <c r="D138" t="s">
        <v>259</v>
      </c>
      <c r="E138" s="2">
        <f>VLOOKUP(A138,gen!$A$2:$BD$159,MATCH(gen!$K$1,gen!$1:$1,0),FALSE)</f>
        <v>27</v>
      </c>
      <c r="F138" t="s">
        <v>390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260</v>
      </c>
      <c r="I138">
        <f>VLOOKUP(A138,gen!$A$2:$BD$159,MATCH(gen!$AN$1,gen!$1:$1,0),FALSE)*1000</f>
        <v>0</v>
      </c>
      <c r="J138" t="s">
        <v>269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280</v>
      </c>
      <c r="M138" s="3">
        <f>VLOOKUP(A138,gen!$A$2:$BD$159,MATCH(gen!$U$1,gen!$1:$1,0),FALSE)*gen!AC138/1000+VLOOKUP(A138,gen!$A$2:$BD$159,MATCH(gen!$W$1,gen!$1:$1,0),FALSE)</f>
        <v>0</v>
      </c>
      <c r="N138" t="s">
        <v>281</v>
      </c>
      <c r="O138">
        <f>VLOOKUP(A138,gen!$A$2:$BD$159,MATCH(gen!$X$1,gen!$1:$1,0),FALSE)</f>
        <v>0</v>
      </c>
    </row>
    <row r="139" spans="1:15" x14ac:dyDescent="0.35">
      <c r="A139" t="s">
        <v>227</v>
      </c>
      <c r="B139" t="str">
        <f>LEFT(VLOOKUP(A139,gen!$A$2:$BD$159,2,FALSE), 1)</f>
        <v>3</v>
      </c>
      <c r="C139" t="s">
        <v>255</v>
      </c>
      <c r="D139" t="s">
        <v>259</v>
      </c>
      <c r="E139" s="2">
        <f>VLOOKUP(A139,gen!$A$2:$BD$159,MATCH(gen!$K$1,gen!$1:$1,0),FALSE)</f>
        <v>28.3</v>
      </c>
      <c r="F139" t="s">
        <v>390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260</v>
      </c>
      <c r="I139">
        <f>VLOOKUP(A139,gen!$A$2:$BD$159,MATCH(gen!$AN$1,gen!$1:$1,0),FALSE)*1000</f>
        <v>0</v>
      </c>
      <c r="J139" t="s">
        <v>269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280</v>
      </c>
      <c r="M139" s="3">
        <f>VLOOKUP(A139,gen!$A$2:$BD$159,MATCH(gen!$U$1,gen!$1:$1,0),FALSE)*gen!AC139/1000+VLOOKUP(A139,gen!$A$2:$BD$159,MATCH(gen!$W$1,gen!$1:$1,0),FALSE)</f>
        <v>0</v>
      </c>
      <c r="N139" t="s">
        <v>281</v>
      </c>
      <c r="O139">
        <f>VLOOKUP(A139,gen!$A$2:$BD$159,MATCH(gen!$X$1,gen!$1:$1,0),FALSE)</f>
        <v>0</v>
      </c>
    </row>
    <row r="140" spans="1:15" x14ac:dyDescent="0.35">
      <c r="A140" t="s">
        <v>228</v>
      </c>
      <c r="B140" t="str">
        <f>LEFT(VLOOKUP(A140,gen!$A$2:$BD$159,2,FALSE), 1)</f>
        <v>3</v>
      </c>
      <c r="C140" t="s">
        <v>255</v>
      </c>
      <c r="D140" t="s">
        <v>259</v>
      </c>
      <c r="E140" s="2">
        <f>VLOOKUP(A140,gen!$A$2:$BD$159,MATCH(gen!$K$1,gen!$1:$1,0),FALSE)</f>
        <v>27.2</v>
      </c>
      <c r="F140" t="s">
        <v>390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260</v>
      </c>
      <c r="I140">
        <f>VLOOKUP(A140,gen!$A$2:$BD$159,MATCH(gen!$AN$1,gen!$1:$1,0),FALSE)*1000</f>
        <v>0</v>
      </c>
      <c r="J140" t="s">
        <v>269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280</v>
      </c>
      <c r="M140" s="3">
        <f>VLOOKUP(A140,gen!$A$2:$BD$159,MATCH(gen!$U$1,gen!$1:$1,0),FALSE)*gen!AC140/1000+VLOOKUP(A140,gen!$A$2:$BD$159,MATCH(gen!$W$1,gen!$1:$1,0),FALSE)</f>
        <v>0</v>
      </c>
      <c r="N140" t="s">
        <v>281</v>
      </c>
      <c r="O140">
        <f>VLOOKUP(A140,gen!$A$2:$BD$159,MATCH(gen!$X$1,gen!$1:$1,0),FALSE)</f>
        <v>0</v>
      </c>
    </row>
    <row r="141" spans="1:15" x14ac:dyDescent="0.35">
      <c r="A141" t="s">
        <v>229</v>
      </c>
      <c r="B141" t="str">
        <f>LEFT(VLOOKUP(A141,gen!$A$2:$BD$159,2,FALSE), 1)</f>
        <v>3</v>
      </c>
      <c r="C141" t="s">
        <v>255</v>
      </c>
      <c r="D141" t="s">
        <v>259</v>
      </c>
      <c r="E141" s="2">
        <f>VLOOKUP(A141,gen!$A$2:$BD$159,MATCH(gen!$K$1,gen!$1:$1,0),FALSE)</f>
        <v>27</v>
      </c>
      <c r="F141" t="s">
        <v>390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260</v>
      </c>
      <c r="I141">
        <f>VLOOKUP(A141,gen!$A$2:$BD$159,MATCH(gen!$AN$1,gen!$1:$1,0),FALSE)*1000</f>
        <v>0</v>
      </c>
      <c r="J141" t="s">
        <v>269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280</v>
      </c>
      <c r="M141" s="3">
        <f>VLOOKUP(A141,gen!$A$2:$BD$159,MATCH(gen!$U$1,gen!$1:$1,0),FALSE)*gen!AC141/1000+VLOOKUP(A141,gen!$A$2:$BD$159,MATCH(gen!$W$1,gen!$1:$1,0),FALSE)</f>
        <v>0</v>
      </c>
      <c r="N141" t="s">
        <v>281</v>
      </c>
      <c r="O141">
        <f>VLOOKUP(A141,gen!$A$2:$BD$159,MATCH(gen!$X$1,gen!$1:$1,0),FALSE)</f>
        <v>0</v>
      </c>
    </row>
    <row r="142" spans="1:15" x14ac:dyDescent="0.35">
      <c r="A142" t="s">
        <v>230</v>
      </c>
      <c r="B142" t="str">
        <f>LEFT(VLOOKUP(A142,gen!$A$2:$BD$159,2,FALSE), 1)</f>
        <v>3</v>
      </c>
      <c r="C142" t="s">
        <v>255</v>
      </c>
      <c r="D142" t="s">
        <v>259</v>
      </c>
      <c r="E142" s="2">
        <f>VLOOKUP(A142,gen!$A$2:$BD$159,MATCH(gen!$K$1,gen!$1:$1,0),FALSE)</f>
        <v>28.2</v>
      </c>
      <c r="F142" t="s">
        <v>390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260</v>
      </c>
      <c r="I142">
        <f>VLOOKUP(A142,gen!$A$2:$BD$159,MATCH(gen!$AN$1,gen!$1:$1,0),FALSE)*1000</f>
        <v>0</v>
      </c>
      <c r="J142" t="s">
        <v>269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280</v>
      </c>
      <c r="M142" s="3">
        <f>VLOOKUP(A142,gen!$A$2:$BD$159,MATCH(gen!$U$1,gen!$1:$1,0),FALSE)*gen!AC142/1000+VLOOKUP(A142,gen!$A$2:$BD$159,MATCH(gen!$W$1,gen!$1:$1,0),FALSE)</f>
        <v>0</v>
      </c>
      <c r="N142" t="s">
        <v>281</v>
      </c>
      <c r="O142">
        <f>VLOOKUP(A142,gen!$A$2:$BD$159,MATCH(gen!$X$1,gen!$1:$1,0),FALSE)</f>
        <v>0</v>
      </c>
    </row>
    <row r="143" spans="1:15" x14ac:dyDescent="0.35">
      <c r="A143" t="s">
        <v>231</v>
      </c>
      <c r="B143" t="str">
        <f>LEFT(VLOOKUP(A143,gen!$A$2:$BD$159,2,FALSE), 1)</f>
        <v>1</v>
      </c>
      <c r="C143" t="s">
        <v>255</v>
      </c>
      <c r="D143" t="s">
        <v>259</v>
      </c>
      <c r="E143" s="2">
        <f>VLOOKUP(A143,gen!$A$2:$BD$159,MATCH(gen!$K$1,gen!$1:$1,0),FALSE)</f>
        <v>9.3000000000000007</v>
      </c>
      <c r="F143" t="s">
        <v>390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260</v>
      </c>
      <c r="I143">
        <f>VLOOKUP(A143,gen!$A$2:$BD$159,MATCH(gen!$AN$1,gen!$1:$1,0),FALSE)*1000</f>
        <v>0</v>
      </c>
      <c r="J143" t="s">
        <v>269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280</v>
      </c>
      <c r="M143" s="3">
        <f>VLOOKUP(A143,gen!$A$2:$BD$159,MATCH(gen!$U$1,gen!$1:$1,0),FALSE)*gen!AC143/1000+VLOOKUP(A143,gen!$A$2:$BD$159,MATCH(gen!$W$1,gen!$1:$1,0),FALSE)</f>
        <v>0</v>
      </c>
      <c r="N143" t="s">
        <v>281</v>
      </c>
      <c r="O143">
        <f>VLOOKUP(A143,gen!$A$2:$BD$159,MATCH(gen!$X$1,gen!$1:$1,0),FALSE)</f>
        <v>0</v>
      </c>
    </row>
    <row r="144" spans="1:15" x14ac:dyDescent="0.35">
      <c r="A144" t="s">
        <v>232</v>
      </c>
      <c r="B144" t="str">
        <f>LEFT(VLOOKUP(A144,gen!$A$2:$BD$159,2,FALSE), 1)</f>
        <v>1</v>
      </c>
      <c r="C144" t="s">
        <v>255</v>
      </c>
      <c r="D144" t="s">
        <v>259</v>
      </c>
      <c r="E144" s="2">
        <f>VLOOKUP(A144,gen!$A$2:$BD$159,MATCH(gen!$K$1,gen!$1:$1,0),FALSE)</f>
        <v>9.6999999999999993</v>
      </c>
      <c r="F144" t="s">
        <v>390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260</v>
      </c>
      <c r="I144">
        <f>VLOOKUP(A144,gen!$A$2:$BD$159,MATCH(gen!$AN$1,gen!$1:$1,0),FALSE)*1000</f>
        <v>0</v>
      </c>
      <c r="J144" t="s">
        <v>269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280</v>
      </c>
      <c r="M144" s="3">
        <f>VLOOKUP(A144,gen!$A$2:$BD$159,MATCH(gen!$U$1,gen!$1:$1,0),FALSE)*gen!AC144/1000+VLOOKUP(A144,gen!$A$2:$BD$159,MATCH(gen!$W$1,gen!$1:$1,0),FALSE)</f>
        <v>0</v>
      </c>
      <c r="N144" t="s">
        <v>281</v>
      </c>
      <c r="O144">
        <f>VLOOKUP(A144,gen!$A$2:$BD$159,MATCH(gen!$X$1,gen!$1:$1,0),FALSE)</f>
        <v>0</v>
      </c>
    </row>
    <row r="145" spans="1:15" x14ac:dyDescent="0.35">
      <c r="A145" t="s">
        <v>233</v>
      </c>
      <c r="B145" t="str">
        <f>LEFT(VLOOKUP(A145,gen!$A$2:$BD$159,2,FALSE), 1)</f>
        <v>1</v>
      </c>
      <c r="C145" t="s">
        <v>255</v>
      </c>
      <c r="D145" t="s">
        <v>259</v>
      </c>
      <c r="E145" s="2">
        <f>VLOOKUP(A145,gen!$A$2:$BD$159,MATCH(gen!$K$1,gen!$1:$1,0),FALSE)</f>
        <v>9.4</v>
      </c>
      <c r="F145" t="s">
        <v>390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260</v>
      </c>
      <c r="I145">
        <f>VLOOKUP(A145,gen!$A$2:$BD$159,MATCH(gen!$AN$1,gen!$1:$1,0),FALSE)*1000</f>
        <v>0</v>
      </c>
      <c r="J145" t="s">
        <v>269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280</v>
      </c>
      <c r="M145" s="3">
        <f>VLOOKUP(A145,gen!$A$2:$BD$159,MATCH(gen!$U$1,gen!$1:$1,0),FALSE)*gen!AC145/1000+VLOOKUP(A145,gen!$A$2:$BD$159,MATCH(gen!$W$1,gen!$1:$1,0),FALSE)</f>
        <v>0</v>
      </c>
      <c r="N145" t="s">
        <v>281</v>
      </c>
      <c r="O145">
        <f>VLOOKUP(A145,gen!$A$2:$BD$159,MATCH(gen!$X$1,gen!$1:$1,0),FALSE)</f>
        <v>0</v>
      </c>
    </row>
    <row r="146" spans="1:15" x14ac:dyDescent="0.35">
      <c r="A146" t="s">
        <v>234</v>
      </c>
      <c r="B146" t="str">
        <f>LEFT(VLOOKUP(A146,gen!$A$2:$BD$159,2,FALSE), 1)</f>
        <v>1</v>
      </c>
      <c r="C146" t="s">
        <v>255</v>
      </c>
      <c r="D146" t="s">
        <v>259</v>
      </c>
      <c r="E146" s="2">
        <f>VLOOKUP(A146,gen!$A$2:$BD$159,MATCH(gen!$K$1,gen!$1:$1,0),FALSE)</f>
        <v>9.1</v>
      </c>
      <c r="F146" t="s">
        <v>390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260</v>
      </c>
      <c r="I146">
        <f>VLOOKUP(A146,gen!$A$2:$BD$159,MATCH(gen!$AN$1,gen!$1:$1,0),FALSE)*1000</f>
        <v>0</v>
      </c>
      <c r="J146" t="s">
        <v>269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280</v>
      </c>
      <c r="M146" s="3">
        <f>VLOOKUP(A146,gen!$A$2:$BD$159,MATCH(gen!$U$1,gen!$1:$1,0),FALSE)*gen!AC146/1000+VLOOKUP(A146,gen!$A$2:$BD$159,MATCH(gen!$W$1,gen!$1:$1,0),FALSE)</f>
        <v>0</v>
      </c>
      <c r="N146" t="s">
        <v>281</v>
      </c>
      <c r="O146">
        <f>VLOOKUP(A146,gen!$A$2:$BD$159,MATCH(gen!$X$1,gen!$1:$1,0),FALSE)</f>
        <v>0</v>
      </c>
    </row>
    <row r="147" spans="1:15" x14ac:dyDescent="0.35">
      <c r="A147" t="s">
        <v>235</v>
      </c>
      <c r="B147" t="str">
        <f>LEFT(VLOOKUP(A147,gen!$A$2:$BD$159,2,FALSE), 1)</f>
        <v>1</v>
      </c>
      <c r="C147" t="s">
        <v>255</v>
      </c>
      <c r="D147" t="s">
        <v>259</v>
      </c>
      <c r="E147" s="2">
        <f>VLOOKUP(A147,gen!$A$2:$BD$159,MATCH(gen!$K$1,gen!$1:$1,0),FALSE)</f>
        <v>9.1</v>
      </c>
      <c r="F147" t="s">
        <v>390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260</v>
      </c>
      <c r="I147">
        <f>VLOOKUP(A147,gen!$A$2:$BD$159,MATCH(gen!$AN$1,gen!$1:$1,0),FALSE)*1000</f>
        <v>0</v>
      </c>
      <c r="J147" t="s">
        <v>269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280</v>
      </c>
      <c r="M147" s="3">
        <f>VLOOKUP(A147,gen!$A$2:$BD$159,MATCH(gen!$U$1,gen!$1:$1,0),FALSE)*gen!AC147/1000+VLOOKUP(A147,gen!$A$2:$BD$159,MATCH(gen!$W$1,gen!$1:$1,0),FALSE)</f>
        <v>0</v>
      </c>
      <c r="N147" t="s">
        <v>281</v>
      </c>
      <c r="O147">
        <f>VLOOKUP(A147,gen!$A$2:$BD$159,MATCH(gen!$X$1,gen!$1:$1,0),FALSE)</f>
        <v>0</v>
      </c>
    </row>
    <row r="148" spans="1:15" x14ac:dyDescent="0.35">
      <c r="A148" t="s">
        <v>236</v>
      </c>
      <c r="B148" t="str">
        <f>LEFT(VLOOKUP(A148,gen!$A$2:$BD$159,2,FALSE), 1)</f>
        <v>1</v>
      </c>
      <c r="C148" t="s">
        <v>255</v>
      </c>
      <c r="D148" t="s">
        <v>259</v>
      </c>
      <c r="E148" s="2">
        <f>VLOOKUP(A148,gen!$A$2:$BD$159,MATCH(gen!$K$1,gen!$1:$1,0),FALSE)</f>
        <v>9.6999999999999993</v>
      </c>
      <c r="F148" t="s">
        <v>390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260</v>
      </c>
      <c r="I148">
        <f>VLOOKUP(A148,gen!$A$2:$BD$159,MATCH(gen!$AN$1,gen!$1:$1,0),FALSE)*1000</f>
        <v>0</v>
      </c>
      <c r="J148" t="s">
        <v>269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280</v>
      </c>
      <c r="M148" s="3">
        <f>VLOOKUP(A148,gen!$A$2:$BD$159,MATCH(gen!$U$1,gen!$1:$1,0),FALSE)*gen!AC148/1000+VLOOKUP(A148,gen!$A$2:$BD$159,MATCH(gen!$W$1,gen!$1:$1,0),FALSE)</f>
        <v>0</v>
      </c>
      <c r="N148" t="s">
        <v>281</v>
      </c>
      <c r="O148">
        <f>VLOOKUP(A148,gen!$A$2:$BD$159,MATCH(gen!$X$1,gen!$1:$1,0),FALSE)</f>
        <v>0</v>
      </c>
    </row>
    <row r="149" spans="1:15" x14ac:dyDescent="0.35">
      <c r="A149" t="s">
        <v>237</v>
      </c>
      <c r="B149" t="str">
        <f>LEFT(VLOOKUP(A149,gen!$A$2:$BD$159,2,FALSE), 1)</f>
        <v>3</v>
      </c>
      <c r="C149" t="s">
        <v>255</v>
      </c>
      <c r="D149" t="s">
        <v>259</v>
      </c>
      <c r="E149" s="2">
        <f>VLOOKUP(A149,gen!$A$2:$BD$159,MATCH(gen!$K$1,gen!$1:$1,0),FALSE)</f>
        <v>9.4</v>
      </c>
      <c r="F149" t="s">
        <v>390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260</v>
      </c>
      <c r="I149">
        <f>VLOOKUP(A149,gen!$A$2:$BD$159,MATCH(gen!$AN$1,gen!$1:$1,0),FALSE)*1000</f>
        <v>0</v>
      </c>
      <c r="J149" t="s">
        <v>269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280</v>
      </c>
      <c r="M149" s="3">
        <f>VLOOKUP(A149,gen!$A$2:$BD$159,MATCH(gen!$U$1,gen!$1:$1,0),FALSE)*gen!AC149/1000+VLOOKUP(A149,gen!$A$2:$BD$159,MATCH(gen!$W$1,gen!$1:$1,0),FALSE)</f>
        <v>0</v>
      </c>
      <c r="N149" t="s">
        <v>281</v>
      </c>
      <c r="O149">
        <f>VLOOKUP(A149,gen!$A$2:$BD$159,MATCH(gen!$X$1,gen!$1:$1,0),FALSE)</f>
        <v>0</v>
      </c>
    </row>
    <row r="150" spans="1:15" x14ac:dyDescent="0.35">
      <c r="A150" t="s">
        <v>238</v>
      </c>
      <c r="B150" t="str">
        <f>LEFT(VLOOKUP(A150,gen!$A$2:$BD$159,2,FALSE), 1)</f>
        <v>1</v>
      </c>
      <c r="C150" t="s">
        <v>255</v>
      </c>
      <c r="D150" t="s">
        <v>259</v>
      </c>
      <c r="E150" s="2">
        <f>VLOOKUP(A150,gen!$A$2:$BD$159,MATCH(gen!$K$1,gen!$1:$1,0),FALSE)</f>
        <v>11.8</v>
      </c>
      <c r="F150" t="s">
        <v>390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260</v>
      </c>
      <c r="I150">
        <f>VLOOKUP(A150,gen!$A$2:$BD$159,MATCH(gen!$AN$1,gen!$1:$1,0),FALSE)*1000</f>
        <v>0</v>
      </c>
      <c r="J150" t="s">
        <v>269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280</v>
      </c>
      <c r="M150" s="3">
        <f>VLOOKUP(A150,gen!$A$2:$BD$159,MATCH(gen!$U$1,gen!$1:$1,0),FALSE)*gen!AC150/1000+VLOOKUP(A150,gen!$A$2:$BD$159,MATCH(gen!$W$1,gen!$1:$1,0),FALSE)</f>
        <v>0</v>
      </c>
      <c r="N150" t="s">
        <v>281</v>
      </c>
      <c r="O150">
        <f>VLOOKUP(A150,gen!$A$2:$BD$159,MATCH(gen!$X$1,gen!$1:$1,0),FALSE)</f>
        <v>0</v>
      </c>
    </row>
    <row r="151" spans="1:15" x14ac:dyDescent="0.35">
      <c r="A151" t="s">
        <v>239</v>
      </c>
      <c r="B151" t="str">
        <f>LEFT(VLOOKUP(A151,gen!$A$2:$BD$159,2,FALSE), 1)</f>
        <v>1</v>
      </c>
      <c r="C151" t="s">
        <v>255</v>
      </c>
      <c r="D151" t="s">
        <v>259</v>
      </c>
      <c r="E151" s="2">
        <f>VLOOKUP(A151,gen!$A$2:$BD$159,MATCH(gen!$K$1,gen!$1:$1,0),FALSE)</f>
        <v>11.2</v>
      </c>
      <c r="F151" t="s">
        <v>390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260</v>
      </c>
      <c r="I151">
        <f>VLOOKUP(A151,gen!$A$2:$BD$159,MATCH(gen!$AN$1,gen!$1:$1,0),FALSE)*1000</f>
        <v>0</v>
      </c>
      <c r="J151" t="s">
        <v>269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280</v>
      </c>
      <c r="M151" s="3">
        <f>VLOOKUP(A151,gen!$A$2:$BD$159,MATCH(gen!$U$1,gen!$1:$1,0),FALSE)*gen!AC151/1000+VLOOKUP(A151,gen!$A$2:$BD$159,MATCH(gen!$W$1,gen!$1:$1,0),FALSE)</f>
        <v>0</v>
      </c>
      <c r="N151" t="s">
        <v>281</v>
      </c>
      <c r="O151">
        <f>VLOOKUP(A151,gen!$A$2:$BD$159,MATCH(gen!$X$1,gen!$1:$1,0),FALSE)</f>
        <v>0</v>
      </c>
    </row>
    <row r="152" spans="1:15" x14ac:dyDescent="0.35">
      <c r="A152" t="s">
        <v>240</v>
      </c>
      <c r="B152" t="str">
        <f>LEFT(VLOOKUP(A152,gen!$A$2:$BD$159,2,FALSE), 1)</f>
        <v>1</v>
      </c>
      <c r="C152" t="s">
        <v>255</v>
      </c>
      <c r="D152" t="s">
        <v>259</v>
      </c>
      <c r="E152" s="2">
        <f>VLOOKUP(A152,gen!$A$2:$BD$159,MATCH(gen!$K$1,gen!$1:$1,0),FALSE)</f>
        <v>10.3</v>
      </c>
      <c r="F152" t="s">
        <v>390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260</v>
      </c>
      <c r="I152">
        <f>VLOOKUP(A152,gen!$A$2:$BD$159,MATCH(gen!$AN$1,gen!$1:$1,0),FALSE)*1000</f>
        <v>0</v>
      </c>
      <c r="J152" t="s">
        <v>269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280</v>
      </c>
      <c r="M152" s="3">
        <f>VLOOKUP(A152,gen!$A$2:$BD$159,MATCH(gen!$U$1,gen!$1:$1,0),FALSE)*gen!AC152/1000+VLOOKUP(A152,gen!$A$2:$BD$159,MATCH(gen!$W$1,gen!$1:$1,0),FALSE)</f>
        <v>0</v>
      </c>
      <c r="N152" t="s">
        <v>281</v>
      </c>
      <c r="O152">
        <f>VLOOKUP(A152,gen!$A$2:$BD$159,MATCH(gen!$X$1,gen!$1:$1,0),FALSE)</f>
        <v>0</v>
      </c>
    </row>
    <row r="153" spans="1:15" x14ac:dyDescent="0.35">
      <c r="A153" t="s">
        <v>241</v>
      </c>
      <c r="B153" t="str">
        <f>LEFT(VLOOKUP(A153,gen!$A$2:$BD$159,2,FALSE), 1)</f>
        <v>1</v>
      </c>
      <c r="C153" t="s">
        <v>255</v>
      </c>
      <c r="D153" t="s">
        <v>259</v>
      </c>
      <c r="E153" s="2">
        <f>VLOOKUP(A153,gen!$A$2:$BD$159,MATCH(gen!$K$1,gen!$1:$1,0),FALSE)</f>
        <v>4.5</v>
      </c>
      <c r="F153" t="s">
        <v>390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260</v>
      </c>
      <c r="I153">
        <f>VLOOKUP(A153,gen!$A$2:$BD$159,MATCH(gen!$AN$1,gen!$1:$1,0),FALSE)*1000</f>
        <v>0</v>
      </c>
      <c r="J153" t="s">
        <v>269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280</v>
      </c>
      <c r="M153" s="3">
        <f>VLOOKUP(A153,gen!$A$2:$BD$159,MATCH(gen!$U$1,gen!$1:$1,0),FALSE)*gen!AC153/1000+VLOOKUP(A153,gen!$A$2:$BD$159,MATCH(gen!$W$1,gen!$1:$1,0),FALSE)</f>
        <v>0</v>
      </c>
      <c r="N153" t="s">
        <v>281</v>
      </c>
      <c r="O153">
        <f>VLOOKUP(A153,gen!$A$2:$BD$159,MATCH(gen!$X$1,gen!$1:$1,0),FALSE)</f>
        <v>0</v>
      </c>
    </row>
    <row r="154" spans="1:15" x14ac:dyDescent="0.35">
      <c r="A154" t="s">
        <v>242</v>
      </c>
      <c r="B154" t="str">
        <f>LEFT(VLOOKUP(A154,gen!$A$2:$BD$159,2,FALSE), 1)</f>
        <v>2</v>
      </c>
      <c r="C154" t="s">
        <v>255</v>
      </c>
      <c r="D154" t="s">
        <v>259</v>
      </c>
      <c r="E154" s="2">
        <f>VLOOKUP(A154,gen!$A$2:$BD$159,MATCH(gen!$K$1,gen!$1:$1,0),FALSE)</f>
        <v>13.2</v>
      </c>
      <c r="F154" t="s">
        <v>390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260</v>
      </c>
      <c r="I154">
        <f>VLOOKUP(A154,gen!$A$2:$BD$159,MATCH(gen!$AN$1,gen!$1:$1,0),FALSE)*1000</f>
        <v>0</v>
      </c>
      <c r="J154" t="s">
        <v>269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280</v>
      </c>
      <c r="M154" s="3">
        <f>VLOOKUP(A154,gen!$A$2:$BD$159,MATCH(gen!$U$1,gen!$1:$1,0),FALSE)*gen!AC154/1000+VLOOKUP(A154,gen!$A$2:$BD$159,MATCH(gen!$W$1,gen!$1:$1,0),FALSE)</f>
        <v>0</v>
      </c>
      <c r="N154" t="s">
        <v>281</v>
      </c>
      <c r="O154">
        <f>VLOOKUP(A154,gen!$A$2:$BD$159,MATCH(gen!$X$1,gen!$1:$1,0),FALSE)</f>
        <v>0</v>
      </c>
    </row>
    <row r="155" spans="1:15" x14ac:dyDescent="0.35">
      <c r="A155" t="s">
        <v>243</v>
      </c>
      <c r="B155" t="str">
        <f>LEFT(VLOOKUP(A155,gen!$A$2:$BD$159,2,FALSE), 1)</f>
        <v>3</v>
      </c>
      <c r="C155" t="s">
        <v>255</v>
      </c>
      <c r="D155" t="s">
        <v>259</v>
      </c>
      <c r="E155" s="2">
        <f>VLOOKUP(A155,gen!$A$2:$BD$159,MATCH(gen!$K$1,gen!$1:$1,0),FALSE)</f>
        <v>148.30000000000001</v>
      </c>
      <c r="F155" t="s">
        <v>390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260</v>
      </c>
      <c r="I155">
        <f>VLOOKUP(A155,gen!$A$2:$BD$159,MATCH(gen!$AN$1,gen!$1:$1,0),FALSE)*1000</f>
        <v>0</v>
      </c>
      <c r="J155" t="s">
        <v>269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280</v>
      </c>
      <c r="M155" s="3">
        <f>VLOOKUP(A155,gen!$A$2:$BD$159,MATCH(gen!$U$1,gen!$1:$1,0),FALSE)*gen!AC155/1000+VLOOKUP(A155,gen!$A$2:$BD$159,MATCH(gen!$W$1,gen!$1:$1,0),FALSE)</f>
        <v>0</v>
      </c>
      <c r="N155" t="s">
        <v>281</v>
      </c>
      <c r="O155">
        <f>VLOOKUP(A155,gen!$A$2:$BD$159,MATCH(gen!$X$1,gen!$1:$1,0),FALSE)</f>
        <v>0</v>
      </c>
    </row>
    <row r="156" spans="1:15" x14ac:dyDescent="0.35">
      <c r="A156" t="s">
        <v>246</v>
      </c>
      <c r="B156" t="str">
        <f>LEFT(VLOOKUP(A156,gen!$A$2:$BD$159,2,FALSE), 1)</f>
        <v>3</v>
      </c>
      <c r="C156" t="s">
        <v>255</v>
      </c>
      <c r="D156" t="s">
        <v>259</v>
      </c>
      <c r="E156" s="2">
        <f>VLOOKUP(A156,gen!$A$2:$BD$159,MATCH(gen!$K$1,gen!$1:$1,0),FALSE)</f>
        <v>799.1</v>
      </c>
      <c r="F156" t="s">
        <v>390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260</v>
      </c>
      <c r="I156">
        <f>VLOOKUP(A156,gen!$A$2:$BD$159,MATCH(gen!$AN$1,gen!$1:$1,0),FALSE)*1000</f>
        <v>0</v>
      </c>
      <c r="J156" t="s">
        <v>269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280</v>
      </c>
      <c r="M156" s="3">
        <f>VLOOKUP(A156,gen!$A$2:$BD$159,MATCH(gen!$U$1,gen!$1:$1,0),FALSE)*gen!AC156/1000+VLOOKUP(A156,gen!$A$2:$BD$159,MATCH(gen!$W$1,gen!$1:$1,0),FALSE)</f>
        <v>0</v>
      </c>
      <c r="N156" t="s">
        <v>281</v>
      </c>
      <c r="O156">
        <f>VLOOKUP(A156,gen!$A$2:$BD$159,MATCH(gen!$X$1,gen!$1:$1,0),FALSE)</f>
        <v>0</v>
      </c>
    </row>
    <row r="157" spans="1:15" x14ac:dyDescent="0.35">
      <c r="A157" t="s">
        <v>247</v>
      </c>
      <c r="B157" t="str">
        <f>LEFT(VLOOKUP(A157,gen!$A$2:$BD$159,2,FALSE), 1)</f>
        <v>3</v>
      </c>
      <c r="C157" t="s">
        <v>255</v>
      </c>
      <c r="D157" t="s">
        <v>259</v>
      </c>
      <c r="E157" s="2">
        <f>VLOOKUP(A157,gen!$A$2:$BD$159,MATCH(gen!$K$1,gen!$1:$1,0),FALSE)</f>
        <v>847</v>
      </c>
      <c r="F157" t="s">
        <v>390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260</v>
      </c>
      <c r="I157">
        <f>VLOOKUP(A157,gen!$A$2:$BD$159,MATCH(gen!$AN$1,gen!$1:$1,0),FALSE)*1000</f>
        <v>0</v>
      </c>
      <c r="J157" t="s">
        <v>269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280</v>
      </c>
      <c r="M157" s="3">
        <f>VLOOKUP(A157,gen!$A$2:$BD$159,MATCH(gen!$U$1,gen!$1:$1,0),FALSE)*gen!AC157/1000+VLOOKUP(A157,gen!$A$2:$BD$159,MATCH(gen!$W$1,gen!$1:$1,0),FALSE)</f>
        <v>0</v>
      </c>
      <c r="N157" t="s">
        <v>281</v>
      </c>
      <c r="O157">
        <f>VLOOKUP(A157,gen!$A$2:$BD$159,MATCH(gen!$X$1,gen!$1:$1,0),FALSE)</f>
        <v>0</v>
      </c>
    </row>
    <row r="158" spans="1:15" x14ac:dyDescent="0.35">
      <c r="A158" t="s">
        <v>248</v>
      </c>
      <c r="B158" t="str">
        <f>LEFT(VLOOKUP(A158,gen!$A$2:$BD$159,2,FALSE), 1)</f>
        <v>1</v>
      </c>
      <c r="C158" t="s">
        <v>255</v>
      </c>
      <c r="D158" t="s">
        <v>259</v>
      </c>
      <c r="E158" s="2">
        <f>VLOOKUP(A158,gen!$A$2:$BD$159,MATCH(gen!$K$1,gen!$1:$1,0),FALSE)</f>
        <v>713.5</v>
      </c>
      <c r="F158" t="s">
        <v>390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260</v>
      </c>
      <c r="I158">
        <f>VLOOKUP(A158,gen!$A$2:$BD$159,MATCH(gen!$AN$1,gen!$1:$1,0),FALSE)*1000</f>
        <v>0</v>
      </c>
      <c r="J158" t="s">
        <v>269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280</v>
      </c>
      <c r="M158" s="3">
        <f>VLOOKUP(A158,gen!$A$2:$BD$159,MATCH(gen!$U$1,gen!$1:$1,0),FALSE)*gen!AC158/1000+VLOOKUP(A158,gen!$A$2:$BD$159,MATCH(gen!$W$1,gen!$1:$1,0),FALSE)</f>
        <v>0</v>
      </c>
      <c r="N158" t="s">
        <v>281</v>
      </c>
      <c r="O158">
        <f>VLOOKUP(A158,gen!$A$2:$BD$159,MATCH(gen!$X$1,gen!$1:$1,0),FALSE)</f>
        <v>0</v>
      </c>
    </row>
    <row r="159" spans="1:15" x14ac:dyDescent="0.35">
      <c r="A159" t="s">
        <v>249</v>
      </c>
      <c r="B159" t="str">
        <f>LEFT(VLOOKUP(A159,gen!$A$2:$BD$159,2,FALSE), 1)</f>
        <v>3</v>
      </c>
      <c r="C159" t="s">
        <v>255</v>
      </c>
      <c r="D159" t="s">
        <v>259</v>
      </c>
      <c r="E159" s="2">
        <f>VLOOKUP(A159,gen!$A$2:$BD$159,MATCH(gen!$K$1,gen!$1:$1,0),FALSE)</f>
        <v>50</v>
      </c>
      <c r="F159" t="s">
        <v>390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260</v>
      </c>
      <c r="I159">
        <f>VLOOKUP(A159,gen!$A$2:$BD$159,MATCH(gen!$AN$1,gen!$1:$1,0),FALSE)*1000</f>
        <v>0</v>
      </c>
      <c r="J159" t="s">
        <v>269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280</v>
      </c>
      <c r="M159" s="3">
        <f>VLOOKUP(A159,gen!$A$2:$BD$159,MATCH(gen!$U$1,gen!$1:$1,0),FALSE)*gen!AC159/1000+VLOOKUP(A159,gen!$A$2:$BD$159,MATCH(gen!$W$1,gen!$1:$1,0),FALSE)</f>
        <v>0</v>
      </c>
      <c r="N159" t="s">
        <v>281</v>
      </c>
      <c r="O159">
        <f>VLOOKUP(A159,gen!$A$2:$BD$159,MATCH(gen!$X$1,gen!$1:$1,0),FALSE)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A142" workbookViewId="0">
      <selection activeCell="A161" sqref="A161:XFD161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5.72656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3" width="15.54296875" customWidth="1"/>
    <col min="14" max="14" width="12.81640625" bestFit="1" customWidth="1"/>
    <col min="15" max="16" width="15.54296875" customWidth="1"/>
    <col min="18" max="18" width="13.26953125" customWidth="1"/>
  </cols>
  <sheetData>
    <row r="1" spans="1:16" x14ac:dyDescent="0.35">
      <c r="C1" t="s">
        <v>266</v>
      </c>
    </row>
    <row r="2" spans="1:16" x14ac:dyDescent="0.35">
      <c r="A2" t="s">
        <v>274</v>
      </c>
      <c r="B2" t="s">
        <v>275</v>
      </c>
      <c r="C2" t="s">
        <v>276</v>
      </c>
      <c r="D2" t="s">
        <v>277</v>
      </c>
      <c r="E2" t="s">
        <v>280</v>
      </c>
      <c r="F2" t="s">
        <v>281</v>
      </c>
      <c r="H2" t="s">
        <v>388</v>
      </c>
      <c r="I2" t="s">
        <v>389</v>
      </c>
      <c r="K2" t="s">
        <v>276</v>
      </c>
      <c r="L2" t="s">
        <v>291</v>
      </c>
      <c r="M2" t="s">
        <v>292</v>
      </c>
      <c r="N2" t="s">
        <v>277</v>
      </c>
      <c r="O2" t="s">
        <v>291</v>
      </c>
      <c r="P2" t="s">
        <v>292</v>
      </c>
    </row>
    <row r="3" spans="1:16" x14ac:dyDescent="0.35">
      <c r="A3" t="s">
        <v>265</v>
      </c>
      <c r="B3" t="s">
        <v>56</v>
      </c>
      <c r="C3" t="s">
        <v>284</v>
      </c>
      <c r="D3" t="s">
        <v>284</v>
      </c>
      <c r="E3" s="3">
        <v>5.1747000000000001E-2</v>
      </c>
      <c r="F3">
        <v>0</v>
      </c>
      <c r="H3">
        <v>1</v>
      </c>
      <c r="I3">
        <v>1</v>
      </c>
      <c r="K3">
        <v>1</v>
      </c>
      <c r="L3">
        <f>ROUND(K3,0)</f>
        <v>1</v>
      </c>
      <c r="M3" t="str">
        <f>CONCATENATE(L3,"h")</f>
        <v>1h</v>
      </c>
      <c r="N3">
        <v>1</v>
      </c>
      <c r="O3">
        <f>ROUND(N3,0)</f>
        <v>1</v>
      </c>
      <c r="P3" t="str">
        <f>CONCATENATE(O3,"h")</f>
        <v>1h</v>
      </c>
    </row>
    <row r="4" spans="1:16" x14ac:dyDescent="0.35">
      <c r="A4" t="s">
        <v>265</v>
      </c>
      <c r="B4" t="s">
        <v>62</v>
      </c>
      <c r="C4" t="s">
        <v>284</v>
      </c>
      <c r="D4" t="s">
        <v>284</v>
      </c>
      <c r="E4" s="3">
        <v>5.1747000000000001E-2</v>
      </c>
      <c r="F4">
        <v>0</v>
      </c>
      <c r="H4">
        <v>1</v>
      </c>
      <c r="I4">
        <v>1</v>
      </c>
      <c r="K4">
        <v>1</v>
      </c>
      <c r="L4">
        <f t="shared" ref="L4:L67" si="0">ROUND(K4,0)</f>
        <v>1</v>
      </c>
      <c r="M4" t="str">
        <f t="shared" ref="M4:M67" si="1">CONCATENATE(L4,"h")</f>
        <v>1h</v>
      </c>
      <c r="N4">
        <v>1</v>
      </c>
      <c r="O4">
        <f t="shared" ref="O4:O67" si="2">ROUND(N4,0)</f>
        <v>1</v>
      </c>
      <c r="P4" t="str">
        <f t="shared" ref="P4:P67" si="3">CONCATENATE(O4,"h")</f>
        <v>1h</v>
      </c>
    </row>
    <row r="5" spans="1:16" x14ac:dyDescent="0.35">
      <c r="A5" t="s">
        <v>265</v>
      </c>
      <c r="B5" t="s">
        <v>63</v>
      </c>
      <c r="C5" t="s">
        <v>285</v>
      </c>
      <c r="D5" t="s">
        <v>286</v>
      </c>
      <c r="E5" s="3">
        <v>11.172014352</v>
      </c>
      <c r="F5">
        <v>0</v>
      </c>
      <c r="H5">
        <v>1</v>
      </c>
      <c r="I5">
        <v>1</v>
      </c>
      <c r="K5">
        <v>4</v>
      </c>
      <c r="L5">
        <f t="shared" si="0"/>
        <v>4</v>
      </c>
      <c r="M5" t="str">
        <f t="shared" si="1"/>
        <v>4h</v>
      </c>
      <c r="N5">
        <v>8</v>
      </c>
      <c r="O5">
        <f t="shared" si="2"/>
        <v>8</v>
      </c>
      <c r="P5" t="str">
        <f t="shared" si="3"/>
        <v>8h</v>
      </c>
    </row>
    <row r="6" spans="1:16" x14ac:dyDescent="0.35">
      <c r="A6" t="s">
        <v>265</v>
      </c>
      <c r="B6" t="s">
        <v>68</v>
      </c>
      <c r="C6" t="s">
        <v>285</v>
      </c>
      <c r="D6" t="s">
        <v>286</v>
      </c>
      <c r="E6" s="3">
        <v>11.172014352</v>
      </c>
      <c r="F6">
        <v>0</v>
      </c>
      <c r="H6">
        <v>1</v>
      </c>
      <c r="I6">
        <v>1</v>
      </c>
      <c r="K6">
        <v>4</v>
      </c>
      <c r="L6">
        <f t="shared" si="0"/>
        <v>4</v>
      </c>
      <c r="M6" t="str">
        <f t="shared" si="1"/>
        <v>4h</v>
      </c>
      <c r="N6">
        <v>8</v>
      </c>
      <c r="O6">
        <f t="shared" si="2"/>
        <v>8</v>
      </c>
      <c r="P6" t="str">
        <f t="shared" si="3"/>
        <v>8h</v>
      </c>
    </row>
    <row r="7" spans="1:16" x14ac:dyDescent="0.35">
      <c r="A7" t="s">
        <v>265</v>
      </c>
      <c r="B7" t="s">
        <v>69</v>
      </c>
      <c r="C7" t="s">
        <v>284</v>
      </c>
      <c r="D7" t="s">
        <v>284</v>
      </c>
      <c r="E7" s="3">
        <v>5.1747000000000001E-2</v>
      </c>
      <c r="F7">
        <v>0</v>
      </c>
      <c r="H7">
        <v>1</v>
      </c>
      <c r="I7">
        <v>1</v>
      </c>
      <c r="K7">
        <v>1</v>
      </c>
      <c r="L7">
        <f t="shared" si="0"/>
        <v>1</v>
      </c>
      <c r="M7" t="str">
        <f t="shared" si="1"/>
        <v>1h</v>
      </c>
      <c r="N7">
        <v>1</v>
      </c>
      <c r="O7">
        <f t="shared" si="2"/>
        <v>1</v>
      </c>
      <c r="P7" t="str">
        <f t="shared" si="3"/>
        <v>1h</v>
      </c>
    </row>
    <row r="8" spans="1:16" x14ac:dyDescent="0.35">
      <c r="A8" t="s">
        <v>265</v>
      </c>
      <c r="B8" t="s">
        <v>70</v>
      </c>
      <c r="C8" t="s">
        <v>284</v>
      </c>
      <c r="D8" t="s">
        <v>284</v>
      </c>
      <c r="E8" s="3">
        <v>5.1747000000000001E-2</v>
      </c>
      <c r="F8">
        <v>0</v>
      </c>
      <c r="H8">
        <v>1</v>
      </c>
      <c r="I8">
        <v>1</v>
      </c>
      <c r="K8">
        <v>1</v>
      </c>
      <c r="L8">
        <f t="shared" si="0"/>
        <v>1</v>
      </c>
      <c r="M8" t="str">
        <f t="shared" si="1"/>
        <v>1h</v>
      </c>
      <c r="N8">
        <v>1</v>
      </c>
      <c r="O8">
        <f t="shared" si="2"/>
        <v>1</v>
      </c>
      <c r="P8" t="str">
        <f t="shared" si="3"/>
        <v>1h</v>
      </c>
    </row>
    <row r="9" spans="1:16" x14ac:dyDescent="0.35">
      <c r="A9" t="s">
        <v>265</v>
      </c>
      <c r="B9" t="s">
        <v>71</v>
      </c>
      <c r="C9" t="s">
        <v>285</v>
      </c>
      <c r="D9" t="s">
        <v>286</v>
      </c>
      <c r="E9" s="3">
        <v>11.172014352</v>
      </c>
      <c r="F9">
        <v>0</v>
      </c>
      <c r="H9">
        <v>1</v>
      </c>
      <c r="I9">
        <v>1</v>
      </c>
      <c r="K9">
        <v>4</v>
      </c>
      <c r="L9">
        <f t="shared" si="0"/>
        <v>4</v>
      </c>
      <c r="M9" t="str">
        <f t="shared" si="1"/>
        <v>4h</v>
      </c>
      <c r="N9">
        <v>8</v>
      </c>
      <c r="O9">
        <f t="shared" si="2"/>
        <v>8</v>
      </c>
      <c r="P9" t="str">
        <f t="shared" si="3"/>
        <v>8h</v>
      </c>
    </row>
    <row r="10" spans="1:16" x14ac:dyDescent="0.35">
      <c r="A10" t="s">
        <v>265</v>
      </c>
      <c r="B10" t="s">
        <v>72</v>
      </c>
      <c r="C10" t="s">
        <v>285</v>
      </c>
      <c r="D10" t="s">
        <v>286</v>
      </c>
      <c r="E10" s="3">
        <v>11.172014352</v>
      </c>
      <c r="F10">
        <v>0</v>
      </c>
      <c r="H10">
        <v>1</v>
      </c>
      <c r="I10">
        <v>1</v>
      </c>
      <c r="K10">
        <v>4</v>
      </c>
      <c r="L10">
        <f t="shared" si="0"/>
        <v>4</v>
      </c>
      <c r="M10" t="str">
        <f t="shared" si="1"/>
        <v>4h</v>
      </c>
      <c r="N10">
        <v>8</v>
      </c>
      <c r="O10">
        <f t="shared" si="2"/>
        <v>8</v>
      </c>
      <c r="P10" t="str">
        <f t="shared" si="3"/>
        <v>8h</v>
      </c>
    </row>
    <row r="11" spans="1:16" x14ac:dyDescent="0.35">
      <c r="A11" t="s">
        <v>265</v>
      </c>
      <c r="B11" t="s">
        <v>73</v>
      </c>
      <c r="C11" t="s">
        <v>293</v>
      </c>
      <c r="D11" t="s">
        <v>286</v>
      </c>
      <c r="E11" s="3">
        <v>28.046681022000001</v>
      </c>
      <c r="F11">
        <v>0</v>
      </c>
      <c r="H11">
        <v>1</v>
      </c>
      <c r="I11">
        <v>1</v>
      </c>
      <c r="K11">
        <v>4.5</v>
      </c>
      <c r="L11">
        <f t="shared" si="0"/>
        <v>5</v>
      </c>
      <c r="M11" t="str">
        <f t="shared" si="1"/>
        <v>5h</v>
      </c>
      <c r="N11">
        <v>8</v>
      </c>
      <c r="O11">
        <f t="shared" si="2"/>
        <v>8</v>
      </c>
      <c r="P11" t="str">
        <f t="shared" si="3"/>
        <v>8h</v>
      </c>
    </row>
    <row r="12" spans="1:16" x14ac:dyDescent="0.35">
      <c r="A12" t="s">
        <v>265</v>
      </c>
      <c r="B12" t="s">
        <v>78</v>
      </c>
      <c r="C12" t="s">
        <v>287</v>
      </c>
      <c r="D12" t="s">
        <v>287</v>
      </c>
      <c r="E12" s="3">
        <v>5.6652344280000007</v>
      </c>
      <c r="F12">
        <v>0</v>
      </c>
      <c r="H12">
        <v>1</v>
      </c>
      <c r="I12">
        <v>1</v>
      </c>
      <c r="K12">
        <v>2.2000000000000002</v>
      </c>
      <c r="L12">
        <f t="shared" si="0"/>
        <v>2</v>
      </c>
      <c r="M12" t="str">
        <f t="shared" si="1"/>
        <v>2h</v>
      </c>
      <c r="N12">
        <v>2.2000000000000002</v>
      </c>
      <c r="O12">
        <f t="shared" si="2"/>
        <v>2</v>
      </c>
      <c r="P12" t="str">
        <f t="shared" si="3"/>
        <v>2h</v>
      </c>
    </row>
    <row r="13" spans="1:16" x14ac:dyDescent="0.35">
      <c r="A13" t="s">
        <v>265</v>
      </c>
      <c r="B13" t="s">
        <v>81</v>
      </c>
      <c r="C13" t="s">
        <v>287</v>
      </c>
      <c r="D13" t="s">
        <v>287</v>
      </c>
      <c r="E13" s="3">
        <v>5.6652344280000007</v>
      </c>
      <c r="F13">
        <v>0</v>
      </c>
      <c r="H13">
        <v>1</v>
      </c>
      <c r="I13">
        <v>1</v>
      </c>
      <c r="K13">
        <v>2.2000000000000002</v>
      </c>
      <c r="L13">
        <f t="shared" si="0"/>
        <v>2</v>
      </c>
      <c r="M13" t="str">
        <f t="shared" si="1"/>
        <v>2h</v>
      </c>
      <c r="N13">
        <v>2.2000000000000002</v>
      </c>
      <c r="O13">
        <f t="shared" si="2"/>
        <v>2</v>
      </c>
      <c r="P13" t="str">
        <f t="shared" si="3"/>
        <v>2h</v>
      </c>
    </row>
    <row r="14" spans="1:16" x14ac:dyDescent="0.35">
      <c r="A14" t="s">
        <v>265</v>
      </c>
      <c r="B14" t="s">
        <v>82</v>
      </c>
      <c r="C14" t="s">
        <v>287</v>
      </c>
      <c r="D14" t="s">
        <v>287</v>
      </c>
      <c r="E14" s="3">
        <v>5.6652344280000007</v>
      </c>
      <c r="F14">
        <v>0</v>
      </c>
      <c r="H14">
        <v>1</v>
      </c>
      <c r="I14">
        <v>1</v>
      </c>
      <c r="K14">
        <v>2.2000000000000002</v>
      </c>
      <c r="L14">
        <f t="shared" si="0"/>
        <v>2</v>
      </c>
      <c r="M14" t="str">
        <f t="shared" si="1"/>
        <v>2h</v>
      </c>
      <c r="N14">
        <v>2.2000000000000002</v>
      </c>
      <c r="O14">
        <f t="shared" si="2"/>
        <v>2</v>
      </c>
      <c r="P14" t="str">
        <f t="shared" si="3"/>
        <v>2h</v>
      </c>
    </row>
    <row r="15" spans="1:16" x14ac:dyDescent="0.35">
      <c r="A15" t="s">
        <v>265</v>
      </c>
      <c r="B15" t="s">
        <v>83</v>
      </c>
      <c r="C15" t="s">
        <v>287</v>
      </c>
      <c r="D15" t="s">
        <v>287</v>
      </c>
      <c r="E15" s="3">
        <v>5.6652344280000007</v>
      </c>
      <c r="F15">
        <v>0</v>
      </c>
      <c r="H15">
        <v>1</v>
      </c>
      <c r="I15">
        <v>1</v>
      </c>
      <c r="K15">
        <v>2.2000000000000002</v>
      </c>
      <c r="L15">
        <f t="shared" si="0"/>
        <v>2</v>
      </c>
      <c r="M15" t="str">
        <f t="shared" si="1"/>
        <v>2h</v>
      </c>
      <c r="N15">
        <v>2.2000000000000002</v>
      </c>
      <c r="O15">
        <f t="shared" si="2"/>
        <v>2</v>
      </c>
      <c r="P15" t="str">
        <f t="shared" si="3"/>
        <v>2h</v>
      </c>
    </row>
    <row r="16" spans="1:16" x14ac:dyDescent="0.35">
      <c r="A16" t="s">
        <v>265</v>
      </c>
      <c r="B16" t="s">
        <v>84</v>
      </c>
      <c r="C16" t="s">
        <v>287</v>
      </c>
      <c r="D16" t="s">
        <v>285</v>
      </c>
      <c r="E16" s="3">
        <v>0.70375919999999992</v>
      </c>
      <c r="F16">
        <v>0</v>
      </c>
      <c r="H16">
        <v>1</v>
      </c>
      <c r="I16">
        <v>1</v>
      </c>
      <c r="K16">
        <v>2</v>
      </c>
      <c r="L16">
        <f t="shared" si="0"/>
        <v>2</v>
      </c>
      <c r="M16" t="str">
        <f t="shared" si="1"/>
        <v>2h</v>
      </c>
      <c r="N16">
        <v>4</v>
      </c>
      <c r="O16">
        <f t="shared" si="2"/>
        <v>4</v>
      </c>
      <c r="P16" t="str">
        <f t="shared" si="3"/>
        <v>4h</v>
      </c>
    </row>
    <row r="17" spans="1:16" x14ac:dyDescent="0.35">
      <c r="A17" t="s">
        <v>265</v>
      </c>
      <c r="B17" t="s">
        <v>88</v>
      </c>
      <c r="C17" t="s">
        <v>287</v>
      </c>
      <c r="D17" t="s">
        <v>285</v>
      </c>
      <c r="E17" s="3">
        <v>0.70375919999999992</v>
      </c>
      <c r="F17">
        <v>0</v>
      </c>
      <c r="H17">
        <v>1</v>
      </c>
      <c r="I17">
        <v>1</v>
      </c>
      <c r="K17">
        <v>2</v>
      </c>
      <c r="L17">
        <f t="shared" si="0"/>
        <v>2</v>
      </c>
      <c r="M17" t="str">
        <f t="shared" si="1"/>
        <v>2h</v>
      </c>
      <c r="N17">
        <v>4</v>
      </c>
      <c r="O17">
        <f t="shared" si="2"/>
        <v>4</v>
      </c>
      <c r="P17" t="str">
        <f t="shared" si="3"/>
        <v>4h</v>
      </c>
    </row>
    <row r="18" spans="1:16" x14ac:dyDescent="0.35">
      <c r="A18" t="s">
        <v>265</v>
      </c>
      <c r="B18" t="s">
        <v>89</v>
      </c>
      <c r="C18" t="s">
        <v>286</v>
      </c>
      <c r="D18" t="s">
        <v>286</v>
      </c>
      <c r="E18" s="3">
        <v>22.784795619</v>
      </c>
      <c r="F18">
        <v>0</v>
      </c>
      <c r="H18">
        <v>1</v>
      </c>
      <c r="I18">
        <v>1</v>
      </c>
      <c r="K18">
        <v>8</v>
      </c>
      <c r="L18">
        <f t="shared" si="0"/>
        <v>8</v>
      </c>
      <c r="M18" t="str">
        <f t="shared" si="1"/>
        <v>8h</v>
      </c>
      <c r="N18">
        <v>8</v>
      </c>
      <c r="O18">
        <f t="shared" si="2"/>
        <v>8</v>
      </c>
      <c r="P18" t="str">
        <f t="shared" si="3"/>
        <v>8h</v>
      </c>
    </row>
    <row r="19" spans="1:16" x14ac:dyDescent="0.35">
      <c r="A19" t="s">
        <v>265</v>
      </c>
      <c r="B19" t="s">
        <v>91</v>
      </c>
      <c r="C19" t="s">
        <v>286</v>
      </c>
      <c r="D19" t="s">
        <v>286</v>
      </c>
      <c r="E19" s="3">
        <v>22.784795619</v>
      </c>
      <c r="F19">
        <v>0</v>
      </c>
      <c r="H19">
        <v>1</v>
      </c>
      <c r="I19">
        <v>1</v>
      </c>
      <c r="K19">
        <v>8</v>
      </c>
      <c r="L19">
        <f t="shared" si="0"/>
        <v>8</v>
      </c>
      <c r="M19" t="str">
        <f t="shared" si="1"/>
        <v>8h</v>
      </c>
      <c r="N19">
        <v>8</v>
      </c>
      <c r="O19">
        <f t="shared" si="2"/>
        <v>8</v>
      </c>
      <c r="P19" t="str">
        <f t="shared" si="3"/>
        <v>8h</v>
      </c>
    </row>
    <row r="20" spans="1:16" x14ac:dyDescent="0.35">
      <c r="A20" t="s">
        <v>265</v>
      </c>
      <c r="B20" t="s">
        <v>92</v>
      </c>
      <c r="C20" t="s">
        <v>293</v>
      </c>
      <c r="D20" t="s">
        <v>286</v>
      </c>
      <c r="E20" s="3">
        <v>28.046681022000001</v>
      </c>
      <c r="F20">
        <v>0</v>
      </c>
      <c r="H20">
        <v>1</v>
      </c>
      <c r="I20">
        <v>1</v>
      </c>
      <c r="K20">
        <v>4.5</v>
      </c>
      <c r="L20">
        <f t="shared" si="0"/>
        <v>5</v>
      </c>
      <c r="M20" t="str">
        <f t="shared" si="1"/>
        <v>5h</v>
      </c>
      <c r="N20">
        <v>8</v>
      </c>
      <c r="O20">
        <f t="shared" si="2"/>
        <v>8</v>
      </c>
      <c r="P20" t="str">
        <f t="shared" si="3"/>
        <v>8h</v>
      </c>
    </row>
    <row r="21" spans="1:16" x14ac:dyDescent="0.35">
      <c r="A21" t="s">
        <v>265</v>
      </c>
      <c r="B21" t="s">
        <v>93</v>
      </c>
      <c r="C21" t="s">
        <v>286</v>
      </c>
      <c r="D21" t="s">
        <v>286</v>
      </c>
      <c r="E21" s="3">
        <v>22.784795619</v>
      </c>
      <c r="F21">
        <v>0</v>
      </c>
      <c r="H21">
        <v>1</v>
      </c>
      <c r="I21">
        <v>1</v>
      </c>
      <c r="K21">
        <v>8</v>
      </c>
      <c r="L21">
        <f t="shared" si="0"/>
        <v>8</v>
      </c>
      <c r="M21" t="str">
        <f t="shared" si="1"/>
        <v>8h</v>
      </c>
      <c r="N21">
        <v>8</v>
      </c>
      <c r="O21">
        <f t="shared" si="2"/>
        <v>8</v>
      </c>
      <c r="P21" t="str">
        <f t="shared" si="3"/>
        <v>8h</v>
      </c>
    </row>
    <row r="22" spans="1:16" x14ac:dyDescent="0.35">
      <c r="A22" t="s">
        <v>265</v>
      </c>
      <c r="B22" t="s">
        <v>94</v>
      </c>
      <c r="C22" t="s">
        <v>288</v>
      </c>
      <c r="D22" t="s">
        <v>289</v>
      </c>
      <c r="E22" s="3">
        <v>36.749813558999996</v>
      </c>
      <c r="F22">
        <v>0</v>
      </c>
      <c r="H22">
        <v>1</v>
      </c>
      <c r="I22">
        <v>1</v>
      </c>
      <c r="K22">
        <v>48</v>
      </c>
      <c r="L22">
        <f t="shared" si="0"/>
        <v>48</v>
      </c>
      <c r="M22" t="str">
        <f t="shared" si="1"/>
        <v>48h</v>
      </c>
      <c r="N22">
        <v>24</v>
      </c>
      <c r="O22">
        <f t="shared" si="2"/>
        <v>24</v>
      </c>
      <c r="P22" t="str">
        <f t="shared" si="3"/>
        <v>24h</v>
      </c>
    </row>
    <row r="23" spans="1:16" x14ac:dyDescent="0.35">
      <c r="A23" t="s">
        <v>265</v>
      </c>
      <c r="B23" t="s">
        <v>96</v>
      </c>
      <c r="C23" t="s">
        <v>287</v>
      </c>
      <c r="D23" t="s">
        <v>287</v>
      </c>
      <c r="E23" s="3">
        <v>5.6652344280000007</v>
      </c>
      <c r="F23">
        <v>0</v>
      </c>
      <c r="H23">
        <v>1</v>
      </c>
      <c r="I23">
        <v>1</v>
      </c>
      <c r="K23">
        <v>2.2000000000000002</v>
      </c>
      <c r="L23">
        <f t="shared" si="0"/>
        <v>2</v>
      </c>
      <c r="M23" t="str">
        <f t="shared" si="1"/>
        <v>2h</v>
      </c>
      <c r="N23">
        <v>2.2000000000000002</v>
      </c>
      <c r="O23">
        <f t="shared" si="2"/>
        <v>2</v>
      </c>
      <c r="P23" t="str">
        <f t="shared" si="3"/>
        <v>2h</v>
      </c>
    </row>
    <row r="24" spans="1:16" x14ac:dyDescent="0.35">
      <c r="A24" t="s">
        <v>265</v>
      </c>
      <c r="B24" t="s">
        <v>97</v>
      </c>
      <c r="C24" t="s">
        <v>287</v>
      </c>
      <c r="D24" t="s">
        <v>287</v>
      </c>
      <c r="E24" s="3">
        <v>5.6652344280000007</v>
      </c>
      <c r="F24">
        <v>0</v>
      </c>
      <c r="H24">
        <v>1</v>
      </c>
      <c r="I24">
        <v>1</v>
      </c>
      <c r="K24">
        <v>2.2000000000000002</v>
      </c>
      <c r="L24">
        <f t="shared" si="0"/>
        <v>2</v>
      </c>
      <c r="M24" t="str">
        <f t="shared" si="1"/>
        <v>2h</v>
      </c>
      <c r="N24">
        <v>2.2000000000000002</v>
      </c>
      <c r="O24">
        <f t="shared" si="2"/>
        <v>2</v>
      </c>
      <c r="P24" t="str">
        <f t="shared" si="3"/>
        <v>2h</v>
      </c>
    </row>
    <row r="25" spans="1:16" x14ac:dyDescent="0.35">
      <c r="A25" t="s">
        <v>265</v>
      </c>
      <c r="B25" t="s">
        <v>98</v>
      </c>
      <c r="C25" t="s">
        <v>287</v>
      </c>
      <c r="D25" t="s">
        <v>287</v>
      </c>
      <c r="E25" s="3">
        <v>5.6652344280000007</v>
      </c>
      <c r="F25">
        <v>0</v>
      </c>
      <c r="H25">
        <v>1</v>
      </c>
      <c r="I25">
        <v>1</v>
      </c>
      <c r="K25">
        <v>2.2000000000000002</v>
      </c>
      <c r="L25">
        <f t="shared" si="0"/>
        <v>2</v>
      </c>
      <c r="M25" t="str">
        <f t="shared" si="1"/>
        <v>2h</v>
      </c>
      <c r="N25">
        <v>2.2000000000000002</v>
      </c>
      <c r="O25">
        <f t="shared" si="2"/>
        <v>2</v>
      </c>
      <c r="P25" t="str">
        <f t="shared" si="3"/>
        <v>2h</v>
      </c>
    </row>
    <row r="26" spans="1:16" x14ac:dyDescent="0.35">
      <c r="A26" t="s">
        <v>265</v>
      </c>
      <c r="B26" t="s">
        <v>99</v>
      </c>
      <c r="C26" t="s">
        <v>284</v>
      </c>
      <c r="D26" t="s">
        <v>284</v>
      </c>
      <c r="E26" s="3">
        <v>5.1747000000000001E-2</v>
      </c>
      <c r="F26">
        <v>0</v>
      </c>
      <c r="H26">
        <v>1</v>
      </c>
      <c r="I26">
        <v>1</v>
      </c>
      <c r="K26">
        <v>1</v>
      </c>
      <c r="L26">
        <f t="shared" si="0"/>
        <v>1</v>
      </c>
      <c r="M26" t="str">
        <f t="shared" si="1"/>
        <v>1h</v>
      </c>
      <c r="N26">
        <v>1</v>
      </c>
      <c r="O26">
        <f t="shared" si="2"/>
        <v>1</v>
      </c>
      <c r="P26" t="str">
        <f t="shared" si="3"/>
        <v>1h</v>
      </c>
    </row>
    <row r="27" spans="1:16" x14ac:dyDescent="0.35">
      <c r="A27" t="s">
        <v>265</v>
      </c>
      <c r="B27" t="s">
        <v>100</v>
      </c>
      <c r="C27" t="s">
        <v>284</v>
      </c>
      <c r="D27" t="s">
        <v>284</v>
      </c>
      <c r="E27" s="3">
        <v>5.1747000000000001E-2</v>
      </c>
      <c r="F27">
        <v>0</v>
      </c>
      <c r="H27">
        <v>1</v>
      </c>
      <c r="I27">
        <v>1</v>
      </c>
      <c r="K27">
        <v>1</v>
      </c>
      <c r="L27">
        <f t="shared" si="0"/>
        <v>1</v>
      </c>
      <c r="M27" t="str">
        <f t="shared" si="1"/>
        <v>1h</v>
      </c>
      <c r="N27">
        <v>1</v>
      </c>
      <c r="O27">
        <f t="shared" si="2"/>
        <v>1</v>
      </c>
      <c r="P27" t="str">
        <f t="shared" si="3"/>
        <v>1h</v>
      </c>
    </row>
    <row r="28" spans="1:16" x14ac:dyDescent="0.35">
      <c r="A28" t="s">
        <v>265</v>
      </c>
      <c r="B28" t="s">
        <v>101</v>
      </c>
      <c r="C28" t="s">
        <v>285</v>
      </c>
      <c r="D28" t="s">
        <v>286</v>
      </c>
      <c r="E28" s="3">
        <v>11.172014352</v>
      </c>
      <c r="F28">
        <v>0</v>
      </c>
      <c r="H28">
        <v>1</v>
      </c>
      <c r="I28">
        <v>1</v>
      </c>
      <c r="K28">
        <v>4</v>
      </c>
      <c r="L28">
        <f t="shared" si="0"/>
        <v>4</v>
      </c>
      <c r="M28" t="str">
        <f t="shared" si="1"/>
        <v>4h</v>
      </c>
      <c r="N28">
        <v>8</v>
      </c>
      <c r="O28">
        <f t="shared" si="2"/>
        <v>8</v>
      </c>
      <c r="P28" t="str">
        <f t="shared" si="3"/>
        <v>8h</v>
      </c>
    </row>
    <row r="29" spans="1:16" x14ac:dyDescent="0.35">
      <c r="A29" t="s">
        <v>265</v>
      </c>
      <c r="B29" t="s">
        <v>102</v>
      </c>
      <c r="C29" t="s">
        <v>284</v>
      </c>
      <c r="D29" t="s">
        <v>284</v>
      </c>
      <c r="E29" s="3">
        <v>5.1747000000000001E-2</v>
      </c>
      <c r="F29">
        <v>0</v>
      </c>
      <c r="H29">
        <v>1</v>
      </c>
      <c r="I29">
        <v>1</v>
      </c>
      <c r="K29">
        <v>1</v>
      </c>
      <c r="L29">
        <f t="shared" si="0"/>
        <v>1</v>
      </c>
      <c r="M29" t="str">
        <f t="shared" si="1"/>
        <v>1h</v>
      </c>
      <c r="N29">
        <v>1</v>
      </c>
      <c r="O29">
        <f t="shared" si="2"/>
        <v>1</v>
      </c>
      <c r="P29" t="str">
        <f t="shared" si="3"/>
        <v>1h</v>
      </c>
    </row>
    <row r="30" spans="1:16" x14ac:dyDescent="0.35">
      <c r="A30" t="s">
        <v>265</v>
      </c>
      <c r="B30" t="s">
        <v>103</v>
      </c>
      <c r="C30" t="s">
        <v>284</v>
      </c>
      <c r="D30" t="s">
        <v>284</v>
      </c>
      <c r="E30" s="3">
        <v>5.1747000000000001E-2</v>
      </c>
      <c r="F30">
        <v>0</v>
      </c>
      <c r="H30">
        <v>1</v>
      </c>
      <c r="I30">
        <v>1</v>
      </c>
      <c r="K30">
        <v>1</v>
      </c>
      <c r="L30">
        <f t="shared" si="0"/>
        <v>1</v>
      </c>
      <c r="M30" t="str">
        <f t="shared" si="1"/>
        <v>1h</v>
      </c>
      <c r="N30">
        <v>1</v>
      </c>
      <c r="O30">
        <f t="shared" si="2"/>
        <v>1</v>
      </c>
      <c r="P30" t="str">
        <f t="shared" si="3"/>
        <v>1h</v>
      </c>
    </row>
    <row r="31" spans="1:16" x14ac:dyDescent="0.35">
      <c r="A31" t="s">
        <v>265</v>
      </c>
      <c r="B31" t="s">
        <v>104</v>
      </c>
      <c r="C31" t="s">
        <v>285</v>
      </c>
      <c r="D31" t="s">
        <v>286</v>
      </c>
      <c r="E31" s="3">
        <v>11.172014352</v>
      </c>
      <c r="F31">
        <v>0</v>
      </c>
      <c r="H31">
        <v>1</v>
      </c>
      <c r="I31">
        <v>1</v>
      </c>
      <c r="K31">
        <v>4</v>
      </c>
      <c r="L31">
        <f t="shared" si="0"/>
        <v>4</v>
      </c>
      <c r="M31" t="str">
        <f t="shared" si="1"/>
        <v>4h</v>
      </c>
      <c r="N31">
        <v>8</v>
      </c>
      <c r="O31">
        <f t="shared" si="2"/>
        <v>8</v>
      </c>
      <c r="P31" t="str">
        <f t="shared" si="3"/>
        <v>8h</v>
      </c>
    </row>
    <row r="32" spans="1:16" x14ac:dyDescent="0.35">
      <c r="A32" t="s">
        <v>265</v>
      </c>
      <c r="B32" t="s">
        <v>105</v>
      </c>
      <c r="C32" t="s">
        <v>285</v>
      </c>
      <c r="D32" t="s">
        <v>286</v>
      </c>
      <c r="E32" s="3">
        <v>11.172014352</v>
      </c>
      <c r="F32">
        <v>0</v>
      </c>
      <c r="H32">
        <v>1</v>
      </c>
      <c r="I32">
        <v>1</v>
      </c>
      <c r="K32">
        <v>4</v>
      </c>
      <c r="L32">
        <f t="shared" si="0"/>
        <v>4</v>
      </c>
      <c r="M32" t="str">
        <f t="shared" si="1"/>
        <v>4h</v>
      </c>
      <c r="N32">
        <v>8</v>
      </c>
      <c r="O32">
        <f t="shared" si="2"/>
        <v>8</v>
      </c>
      <c r="P32" t="str">
        <f t="shared" si="3"/>
        <v>8h</v>
      </c>
    </row>
    <row r="33" spans="1:16" x14ac:dyDescent="0.35">
      <c r="A33" t="s">
        <v>265</v>
      </c>
      <c r="B33" t="s">
        <v>106</v>
      </c>
      <c r="C33" t="s">
        <v>287</v>
      </c>
      <c r="D33" t="s">
        <v>287</v>
      </c>
      <c r="E33" s="3">
        <v>5.6652344280000007</v>
      </c>
      <c r="F33">
        <v>0</v>
      </c>
      <c r="H33">
        <v>1</v>
      </c>
      <c r="I33">
        <v>1</v>
      </c>
      <c r="K33">
        <v>2.2000000000000002</v>
      </c>
      <c r="L33">
        <f t="shared" si="0"/>
        <v>2</v>
      </c>
      <c r="M33" t="str">
        <f t="shared" si="1"/>
        <v>2h</v>
      </c>
      <c r="N33">
        <v>2.2000000000000002</v>
      </c>
      <c r="O33">
        <f t="shared" si="2"/>
        <v>2</v>
      </c>
      <c r="P33" t="str">
        <f t="shared" si="3"/>
        <v>2h</v>
      </c>
    </row>
    <row r="34" spans="1:16" x14ac:dyDescent="0.35">
      <c r="A34" t="s">
        <v>265</v>
      </c>
      <c r="B34" t="s">
        <v>107</v>
      </c>
      <c r="C34" t="s">
        <v>287</v>
      </c>
      <c r="D34" t="s">
        <v>287</v>
      </c>
      <c r="E34" s="3">
        <v>5.6652344280000007</v>
      </c>
      <c r="F34">
        <v>0</v>
      </c>
      <c r="H34">
        <v>1</v>
      </c>
      <c r="I34">
        <v>1</v>
      </c>
      <c r="K34">
        <v>2.2000000000000002</v>
      </c>
      <c r="L34">
        <f t="shared" si="0"/>
        <v>2</v>
      </c>
      <c r="M34" t="str">
        <f t="shared" si="1"/>
        <v>2h</v>
      </c>
      <c r="N34">
        <v>2.2000000000000002</v>
      </c>
      <c r="O34">
        <f t="shared" si="2"/>
        <v>2</v>
      </c>
      <c r="P34" t="str">
        <f t="shared" si="3"/>
        <v>2h</v>
      </c>
    </row>
    <row r="35" spans="1:16" x14ac:dyDescent="0.35">
      <c r="A35" t="s">
        <v>265</v>
      </c>
      <c r="B35" t="s">
        <v>108</v>
      </c>
      <c r="C35" t="s">
        <v>293</v>
      </c>
      <c r="D35" t="s">
        <v>286</v>
      </c>
      <c r="E35" s="3">
        <v>28.046681022000001</v>
      </c>
      <c r="F35">
        <v>0</v>
      </c>
      <c r="H35">
        <v>1</v>
      </c>
      <c r="I35">
        <v>1</v>
      </c>
      <c r="K35">
        <v>4.5</v>
      </c>
      <c r="L35">
        <f t="shared" si="0"/>
        <v>5</v>
      </c>
      <c r="M35" t="str">
        <f t="shared" si="1"/>
        <v>5h</v>
      </c>
      <c r="N35">
        <v>8</v>
      </c>
      <c r="O35">
        <f t="shared" si="2"/>
        <v>8</v>
      </c>
      <c r="P35" t="str">
        <f t="shared" si="3"/>
        <v>8h</v>
      </c>
    </row>
    <row r="36" spans="1:16" x14ac:dyDescent="0.35">
      <c r="A36" t="s">
        <v>265</v>
      </c>
      <c r="B36" t="s">
        <v>109</v>
      </c>
      <c r="C36" t="s">
        <v>287</v>
      </c>
      <c r="D36" t="s">
        <v>287</v>
      </c>
      <c r="E36" s="3">
        <v>5.6652344280000007</v>
      </c>
      <c r="F36">
        <v>0</v>
      </c>
      <c r="H36">
        <v>1</v>
      </c>
      <c r="I36">
        <v>1</v>
      </c>
      <c r="K36">
        <v>2.2000000000000002</v>
      </c>
      <c r="L36">
        <f t="shared" si="0"/>
        <v>2</v>
      </c>
      <c r="M36" t="str">
        <f t="shared" si="1"/>
        <v>2h</v>
      </c>
      <c r="N36">
        <v>2.2000000000000002</v>
      </c>
      <c r="O36">
        <f t="shared" si="2"/>
        <v>2</v>
      </c>
      <c r="P36" t="str">
        <f t="shared" si="3"/>
        <v>2h</v>
      </c>
    </row>
    <row r="37" spans="1:16" x14ac:dyDescent="0.35">
      <c r="A37" t="s">
        <v>265</v>
      </c>
      <c r="B37" t="s">
        <v>110</v>
      </c>
      <c r="C37" t="s">
        <v>287</v>
      </c>
      <c r="D37" t="s">
        <v>287</v>
      </c>
      <c r="E37" s="3">
        <v>5.6652344280000007</v>
      </c>
      <c r="F37">
        <v>0</v>
      </c>
      <c r="H37">
        <v>1</v>
      </c>
      <c r="I37">
        <v>1</v>
      </c>
      <c r="K37">
        <v>2.2000000000000002</v>
      </c>
      <c r="L37">
        <f t="shared" si="0"/>
        <v>2</v>
      </c>
      <c r="M37" t="str">
        <f t="shared" si="1"/>
        <v>2h</v>
      </c>
      <c r="N37">
        <v>2.2000000000000002</v>
      </c>
      <c r="O37">
        <f t="shared" si="2"/>
        <v>2</v>
      </c>
      <c r="P37" t="str">
        <f t="shared" si="3"/>
        <v>2h</v>
      </c>
    </row>
    <row r="38" spans="1:16" x14ac:dyDescent="0.35">
      <c r="A38" t="s">
        <v>265</v>
      </c>
      <c r="B38" t="s">
        <v>111</v>
      </c>
      <c r="C38" t="s">
        <v>287</v>
      </c>
      <c r="D38" t="s">
        <v>287</v>
      </c>
      <c r="E38" s="3">
        <v>5.6652344280000007</v>
      </c>
      <c r="F38">
        <v>0</v>
      </c>
      <c r="H38">
        <v>1</v>
      </c>
      <c r="I38">
        <v>1</v>
      </c>
      <c r="K38">
        <v>2.2000000000000002</v>
      </c>
      <c r="L38">
        <f t="shared" si="0"/>
        <v>2</v>
      </c>
      <c r="M38" t="str">
        <f t="shared" si="1"/>
        <v>2h</v>
      </c>
      <c r="N38">
        <v>2.2000000000000002</v>
      </c>
      <c r="O38">
        <f t="shared" si="2"/>
        <v>2</v>
      </c>
      <c r="P38" t="str">
        <f t="shared" si="3"/>
        <v>2h</v>
      </c>
    </row>
    <row r="39" spans="1:16" x14ac:dyDescent="0.35">
      <c r="A39" t="s">
        <v>265</v>
      </c>
      <c r="B39" t="s">
        <v>112</v>
      </c>
      <c r="C39" t="s">
        <v>287</v>
      </c>
      <c r="D39" t="s">
        <v>287</v>
      </c>
      <c r="E39" s="3">
        <v>5.6652344280000007</v>
      </c>
      <c r="F39">
        <v>0</v>
      </c>
      <c r="H39">
        <v>1</v>
      </c>
      <c r="I39">
        <v>1</v>
      </c>
      <c r="K39">
        <v>2.2000000000000002</v>
      </c>
      <c r="L39">
        <f t="shared" si="0"/>
        <v>2</v>
      </c>
      <c r="M39" t="str">
        <f t="shared" si="1"/>
        <v>2h</v>
      </c>
      <c r="N39">
        <v>2.2000000000000002</v>
      </c>
      <c r="O39">
        <f t="shared" si="2"/>
        <v>2</v>
      </c>
      <c r="P39" t="str">
        <f t="shared" si="3"/>
        <v>2h</v>
      </c>
    </row>
    <row r="40" spans="1:16" x14ac:dyDescent="0.35">
      <c r="A40" t="s">
        <v>265</v>
      </c>
      <c r="B40" t="s">
        <v>113</v>
      </c>
      <c r="C40" t="s">
        <v>286</v>
      </c>
      <c r="D40" t="s">
        <v>286</v>
      </c>
      <c r="E40" s="3">
        <v>22.784795619</v>
      </c>
      <c r="F40">
        <v>0</v>
      </c>
      <c r="H40">
        <v>1</v>
      </c>
      <c r="I40">
        <v>1</v>
      </c>
      <c r="K40">
        <v>8</v>
      </c>
      <c r="L40">
        <f t="shared" si="0"/>
        <v>8</v>
      </c>
      <c r="M40" t="str">
        <f t="shared" si="1"/>
        <v>8h</v>
      </c>
      <c r="N40">
        <v>8</v>
      </c>
      <c r="O40">
        <f t="shared" si="2"/>
        <v>8</v>
      </c>
      <c r="P40" t="str">
        <f t="shared" si="3"/>
        <v>8h</v>
      </c>
    </row>
    <row r="41" spans="1:16" x14ac:dyDescent="0.35">
      <c r="A41" t="s">
        <v>265</v>
      </c>
      <c r="B41" t="s">
        <v>114</v>
      </c>
      <c r="C41" t="s">
        <v>293</v>
      </c>
      <c r="D41" t="s">
        <v>286</v>
      </c>
      <c r="E41" s="3">
        <v>28.046681022000001</v>
      </c>
      <c r="F41">
        <v>0</v>
      </c>
      <c r="H41">
        <v>1</v>
      </c>
      <c r="I41">
        <v>1</v>
      </c>
      <c r="K41">
        <v>4.5</v>
      </c>
      <c r="L41">
        <f t="shared" si="0"/>
        <v>5</v>
      </c>
      <c r="M41" t="str">
        <f t="shared" si="1"/>
        <v>5h</v>
      </c>
      <c r="N41">
        <v>8</v>
      </c>
      <c r="O41">
        <f t="shared" si="2"/>
        <v>8</v>
      </c>
      <c r="P41" t="str">
        <f t="shared" si="3"/>
        <v>8h</v>
      </c>
    </row>
    <row r="42" spans="1:16" x14ac:dyDescent="0.35">
      <c r="A42" t="s">
        <v>265</v>
      </c>
      <c r="B42" t="s">
        <v>115</v>
      </c>
      <c r="C42" t="s">
        <v>293</v>
      </c>
      <c r="D42" t="s">
        <v>286</v>
      </c>
      <c r="E42" s="3">
        <v>28.046681022000001</v>
      </c>
      <c r="F42">
        <v>0</v>
      </c>
      <c r="H42">
        <v>1</v>
      </c>
      <c r="I42">
        <v>1</v>
      </c>
      <c r="K42">
        <v>4.5</v>
      </c>
      <c r="L42">
        <f t="shared" si="0"/>
        <v>5</v>
      </c>
      <c r="M42" t="str">
        <f t="shared" si="1"/>
        <v>5h</v>
      </c>
      <c r="N42">
        <v>8</v>
      </c>
      <c r="O42">
        <f t="shared" si="2"/>
        <v>8</v>
      </c>
      <c r="P42" t="str">
        <f t="shared" si="3"/>
        <v>8h</v>
      </c>
    </row>
    <row r="43" spans="1:16" x14ac:dyDescent="0.35">
      <c r="A43" t="s">
        <v>265</v>
      </c>
      <c r="B43" t="s">
        <v>116</v>
      </c>
      <c r="C43" t="s">
        <v>286</v>
      </c>
      <c r="D43" t="s">
        <v>286</v>
      </c>
      <c r="E43" s="3">
        <v>22.784795619</v>
      </c>
      <c r="F43">
        <v>0</v>
      </c>
      <c r="H43">
        <v>1</v>
      </c>
      <c r="I43">
        <v>1</v>
      </c>
      <c r="K43">
        <v>8</v>
      </c>
      <c r="L43">
        <f t="shared" si="0"/>
        <v>8</v>
      </c>
      <c r="M43" t="str">
        <f t="shared" si="1"/>
        <v>8h</v>
      </c>
      <c r="N43">
        <v>8</v>
      </c>
      <c r="O43">
        <f t="shared" si="2"/>
        <v>8</v>
      </c>
      <c r="P43" t="str">
        <f t="shared" si="3"/>
        <v>8h</v>
      </c>
    </row>
    <row r="44" spans="1:16" x14ac:dyDescent="0.35">
      <c r="A44" t="s">
        <v>265</v>
      </c>
      <c r="B44" t="s">
        <v>117</v>
      </c>
      <c r="C44" t="s">
        <v>286</v>
      </c>
      <c r="D44" t="s">
        <v>286</v>
      </c>
      <c r="E44" s="3">
        <v>22.784795619</v>
      </c>
      <c r="F44">
        <v>0</v>
      </c>
      <c r="H44">
        <v>1</v>
      </c>
      <c r="I44">
        <v>1</v>
      </c>
      <c r="K44">
        <v>8</v>
      </c>
      <c r="L44">
        <f t="shared" si="0"/>
        <v>8</v>
      </c>
      <c r="M44" t="str">
        <f t="shared" si="1"/>
        <v>8h</v>
      </c>
      <c r="N44">
        <v>8</v>
      </c>
      <c r="O44">
        <f t="shared" si="2"/>
        <v>8</v>
      </c>
      <c r="P44" t="str">
        <f t="shared" si="3"/>
        <v>8h</v>
      </c>
    </row>
    <row r="45" spans="1:16" x14ac:dyDescent="0.35">
      <c r="A45" t="s">
        <v>265</v>
      </c>
      <c r="B45" t="s">
        <v>118</v>
      </c>
      <c r="C45" t="s">
        <v>288</v>
      </c>
      <c r="D45" t="s">
        <v>289</v>
      </c>
      <c r="E45" s="3">
        <v>36.749813558999996</v>
      </c>
      <c r="F45">
        <v>0</v>
      </c>
      <c r="H45">
        <v>1</v>
      </c>
      <c r="I45">
        <v>1</v>
      </c>
      <c r="K45">
        <v>48</v>
      </c>
      <c r="L45">
        <f t="shared" si="0"/>
        <v>48</v>
      </c>
      <c r="M45" t="str">
        <f t="shared" si="1"/>
        <v>48h</v>
      </c>
      <c r="N45">
        <v>24</v>
      </c>
      <c r="O45">
        <f t="shared" si="2"/>
        <v>24</v>
      </c>
      <c r="P45" t="str">
        <f t="shared" si="3"/>
        <v>24h</v>
      </c>
    </row>
    <row r="46" spans="1:16" x14ac:dyDescent="0.35">
      <c r="A46" t="s">
        <v>265</v>
      </c>
      <c r="B46" t="s">
        <v>119</v>
      </c>
      <c r="C46" t="s">
        <v>287</v>
      </c>
      <c r="D46" t="s">
        <v>287</v>
      </c>
      <c r="E46" s="3">
        <v>5.6652344280000007</v>
      </c>
      <c r="F46">
        <v>0</v>
      </c>
      <c r="H46">
        <v>1</v>
      </c>
      <c r="I46">
        <v>1</v>
      </c>
      <c r="K46">
        <v>2.2000000000000002</v>
      </c>
      <c r="L46">
        <f t="shared" si="0"/>
        <v>2</v>
      </c>
      <c r="M46" t="str">
        <f t="shared" si="1"/>
        <v>2h</v>
      </c>
      <c r="N46">
        <v>2.2000000000000002</v>
      </c>
      <c r="O46">
        <f t="shared" si="2"/>
        <v>2</v>
      </c>
      <c r="P46" t="str">
        <f t="shared" si="3"/>
        <v>2h</v>
      </c>
    </row>
    <row r="47" spans="1:16" x14ac:dyDescent="0.35">
      <c r="A47" t="s">
        <v>265</v>
      </c>
      <c r="B47" t="s">
        <v>120</v>
      </c>
      <c r="C47" t="s">
        <v>287</v>
      </c>
      <c r="D47" t="s">
        <v>287</v>
      </c>
      <c r="E47" s="3">
        <v>5.6652344280000007</v>
      </c>
      <c r="F47">
        <v>0</v>
      </c>
      <c r="H47">
        <v>1</v>
      </c>
      <c r="I47">
        <v>1</v>
      </c>
      <c r="K47">
        <v>2.2000000000000002</v>
      </c>
      <c r="L47">
        <f t="shared" si="0"/>
        <v>2</v>
      </c>
      <c r="M47" t="str">
        <f t="shared" si="1"/>
        <v>2h</v>
      </c>
      <c r="N47">
        <v>2.2000000000000002</v>
      </c>
      <c r="O47">
        <f t="shared" si="2"/>
        <v>2</v>
      </c>
      <c r="P47" t="str">
        <f t="shared" si="3"/>
        <v>2h</v>
      </c>
    </row>
    <row r="48" spans="1:16" x14ac:dyDescent="0.35">
      <c r="A48" t="s">
        <v>265</v>
      </c>
      <c r="B48" t="s">
        <v>121</v>
      </c>
      <c r="C48" t="s">
        <v>287</v>
      </c>
      <c r="D48" t="s">
        <v>287</v>
      </c>
      <c r="E48" s="3">
        <v>5.6652344280000007</v>
      </c>
      <c r="F48">
        <v>0</v>
      </c>
      <c r="H48">
        <v>1</v>
      </c>
      <c r="I48">
        <v>1</v>
      </c>
      <c r="K48">
        <v>2.2000000000000002</v>
      </c>
      <c r="L48">
        <f t="shared" si="0"/>
        <v>2</v>
      </c>
      <c r="M48" t="str">
        <f t="shared" si="1"/>
        <v>2h</v>
      </c>
      <c r="N48">
        <v>2.2000000000000002</v>
      </c>
      <c r="O48">
        <f t="shared" si="2"/>
        <v>2</v>
      </c>
      <c r="P48" t="str">
        <f t="shared" si="3"/>
        <v>2h</v>
      </c>
    </row>
    <row r="49" spans="1:16" x14ac:dyDescent="0.35">
      <c r="A49" t="s">
        <v>265</v>
      </c>
      <c r="B49" t="s">
        <v>122</v>
      </c>
      <c r="C49" t="s">
        <v>284</v>
      </c>
      <c r="D49" t="s">
        <v>284</v>
      </c>
      <c r="E49" s="3">
        <v>5.1747000000000001E-2</v>
      </c>
      <c r="F49">
        <v>0</v>
      </c>
      <c r="H49">
        <v>1</v>
      </c>
      <c r="I49">
        <v>1</v>
      </c>
      <c r="K49">
        <v>1</v>
      </c>
      <c r="L49">
        <f t="shared" si="0"/>
        <v>1</v>
      </c>
      <c r="M49" t="str">
        <f t="shared" si="1"/>
        <v>1h</v>
      </c>
      <c r="N49">
        <v>1</v>
      </c>
      <c r="O49">
        <f t="shared" si="2"/>
        <v>1</v>
      </c>
      <c r="P49" t="str">
        <f t="shared" si="3"/>
        <v>1h</v>
      </c>
    </row>
    <row r="50" spans="1:16" x14ac:dyDescent="0.35">
      <c r="A50" t="s">
        <v>265</v>
      </c>
      <c r="B50" t="s">
        <v>123</v>
      </c>
      <c r="C50" t="s">
        <v>284</v>
      </c>
      <c r="D50" t="s">
        <v>284</v>
      </c>
      <c r="E50" s="3">
        <v>5.1747000000000001E-2</v>
      </c>
      <c r="F50">
        <v>0</v>
      </c>
      <c r="H50">
        <v>1</v>
      </c>
      <c r="I50">
        <v>1</v>
      </c>
      <c r="K50">
        <v>1</v>
      </c>
      <c r="L50">
        <f t="shared" si="0"/>
        <v>1</v>
      </c>
      <c r="M50" t="str">
        <f t="shared" si="1"/>
        <v>1h</v>
      </c>
      <c r="N50">
        <v>1</v>
      </c>
      <c r="O50">
        <f t="shared" si="2"/>
        <v>1</v>
      </c>
      <c r="P50" t="str">
        <f t="shared" si="3"/>
        <v>1h</v>
      </c>
    </row>
    <row r="51" spans="1:16" x14ac:dyDescent="0.35">
      <c r="A51" t="s">
        <v>265</v>
      </c>
      <c r="B51" t="s">
        <v>124</v>
      </c>
      <c r="C51" t="s">
        <v>287</v>
      </c>
      <c r="D51" t="s">
        <v>287</v>
      </c>
      <c r="E51" s="3">
        <v>5.6652344280000007</v>
      </c>
      <c r="F51">
        <v>0</v>
      </c>
      <c r="H51">
        <v>1</v>
      </c>
      <c r="I51">
        <v>1</v>
      </c>
      <c r="K51">
        <v>2.2000000000000002</v>
      </c>
      <c r="L51">
        <f t="shared" si="0"/>
        <v>2</v>
      </c>
      <c r="M51" t="str">
        <f t="shared" si="1"/>
        <v>2h</v>
      </c>
      <c r="N51">
        <v>2.2000000000000002</v>
      </c>
      <c r="O51">
        <f t="shared" si="2"/>
        <v>2</v>
      </c>
      <c r="P51" t="str">
        <f t="shared" si="3"/>
        <v>2h</v>
      </c>
    </row>
    <row r="52" spans="1:16" x14ac:dyDescent="0.35">
      <c r="A52" t="s">
        <v>265</v>
      </c>
      <c r="B52" t="s">
        <v>125</v>
      </c>
      <c r="C52" t="s">
        <v>287</v>
      </c>
      <c r="D52" t="s">
        <v>287</v>
      </c>
      <c r="E52" s="3">
        <v>5.6652344280000007</v>
      </c>
      <c r="F52">
        <v>0</v>
      </c>
      <c r="H52">
        <v>1</v>
      </c>
      <c r="I52">
        <v>1</v>
      </c>
      <c r="K52">
        <v>2.2000000000000002</v>
      </c>
      <c r="L52">
        <f t="shared" si="0"/>
        <v>2</v>
      </c>
      <c r="M52" t="str">
        <f t="shared" si="1"/>
        <v>2h</v>
      </c>
      <c r="N52">
        <v>2.2000000000000002</v>
      </c>
      <c r="O52">
        <f t="shared" si="2"/>
        <v>2</v>
      </c>
      <c r="P52" t="str">
        <f t="shared" si="3"/>
        <v>2h</v>
      </c>
    </row>
    <row r="53" spans="1:16" x14ac:dyDescent="0.35">
      <c r="A53" t="s">
        <v>265</v>
      </c>
      <c r="B53" t="s">
        <v>126</v>
      </c>
      <c r="C53" t="s">
        <v>284</v>
      </c>
      <c r="D53" t="s">
        <v>284</v>
      </c>
      <c r="E53" s="3">
        <v>5.1747000000000001E-2</v>
      </c>
      <c r="F53">
        <v>0</v>
      </c>
      <c r="H53">
        <v>1</v>
      </c>
      <c r="I53">
        <v>1</v>
      </c>
      <c r="K53">
        <v>1</v>
      </c>
      <c r="L53">
        <f t="shared" si="0"/>
        <v>1</v>
      </c>
      <c r="M53" t="str">
        <f t="shared" si="1"/>
        <v>1h</v>
      </c>
      <c r="N53">
        <v>1</v>
      </c>
      <c r="O53">
        <f t="shared" si="2"/>
        <v>1</v>
      </c>
      <c r="P53" t="str">
        <f t="shared" si="3"/>
        <v>1h</v>
      </c>
    </row>
    <row r="54" spans="1:16" x14ac:dyDescent="0.35">
      <c r="A54" t="s">
        <v>265</v>
      </c>
      <c r="B54" t="s">
        <v>127</v>
      </c>
      <c r="C54" t="s">
        <v>284</v>
      </c>
      <c r="D54" t="s">
        <v>284</v>
      </c>
      <c r="E54" s="3">
        <v>5.1747000000000001E-2</v>
      </c>
      <c r="F54">
        <v>0</v>
      </c>
      <c r="H54">
        <v>1</v>
      </c>
      <c r="I54">
        <v>1</v>
      </c>
      <c r="K54">
        <v>1</v>
      </c>
      <c r="L54">
        <f t="shared" si="0"/>
        <v>1</v>
      </c>
      <c r="M54" t="str">
        <f t="shared" si="1"/>
        <v>1h</v>
      </c>
      <c r="N54">
        <v>1</v>
      </c>
      <c r="O54">
        <f t="shared" si="2"/>
        <v>1</v>
      </c>
      <c r="P54" t="str">
        <f t="shared" si="3"/>
        <v>1h</v>
      </c>
    </row>
    <row r="55" spans="1:16" x14ac:dyDescent="0.35">
      <c r="A55" t="s">
        <v>265</v>
      </c>
      <c r="B55" t="s">
        <v>128</v>
      </c>
      <c r="C55" t="s">
        <v>287</v>
      </c>
      <c r="D55" t="s">
        <v>287</v>
      </c>
      <c r="E55" s="3">
        <v>5.6652344280000007</v>
      </c>
      <c r="F55">
        <v>0</v>
      </c>
      <c r="H55">
        <v>1</v>
      </c>
      <c r="I55">
        <v>1</v>
      </c>
      <c r="K55">
        <v>2.2000000000000002</v>
      </c>
      <c r="L55">
        <f t="shared" si="0"/>
        <v>2</v>
      </c>
      <c r="M55" t="str">
        <f t="shared" si="1"/>
        <v>2h</v>
      </c>
      <c r="N55">
        <v>2.2000000000000002</v>
      </c>
      <c r="O55">
        <f t="shared" si="2"/>
        <v>2</v>
      </c>
      <c r="P55" t="str">
        <f t="shared" si="3"/>
        <v>2h</v>
      </c>
    </row>
    <row r="56" spans="1:16" x14ac:dyDescent="0.35">
      <c r="A56" t="s">
        <v>265</v>
      </c>
      <c r="B56" t="s">
        <v>129</v>
      </c>
      <c r="C56" t="s">
        <v>287</v>
      </c>
      <c r="D56" t="s">
        <v>287</v>
      </c>
      <c r="E56" s="3">
        <v>5.6652344280000007</v>
      </c>
      <c r="F56">
        <v>0</v>
      </c>
      <c r="H56">
        <v>1</v>
      </c>
      <c r="I56">
        <v>1</v>
      </c>
      <c r="K56">
        <v>2.2000000000000002</v>
      </c>
      <c r="L56">
        <f t="shared" si="0"/>
        <v>2</v>
      </c>
      <c r="M56" t="str">
        <f t="shared" si="1"/>
        <v>2h</v>
      </c>
      <c r="N56">
        <v>2.2000000000000002</v>
      </c>
      <c r="O56">
        <f t="shared" si="2"/>
        <v>2</v>
      </c>
      <c r="P56" t="str">
        <f t="shared" si="3"/>
        <v>2h</v>
      </c>
    </row>
    <row r="57" spans="1:16" x14ac:dyDescent="0.35">
      <c r="A57" t="s">
        <v>265</v>
      </c>
      <c r="B57" t="s">
        <v>130</v>
      </c>
      <c r="C57" t="s">
        <v>287</v>
      </c>
      <c r="D57" t="s">
        <v>287</v>
      </c>
      <c r="E57" s="3">
        <v>5.6652344280000007</v>
      </c>
      <c r="F57">
        <v>0</v>
      </c>
      <c r="H57">
        <v>1</v>
      </c>
      <c r="I57">
        <v>1</v>
      </c>
      <c r="K57">
        <v>2.2000000000000002</v>
      </c>
      <c r="L57">
        <f t="shared" si="0"/>
        <v>2</v>
      </c>
      <c r="M57" t="str">
        <f t="shared" si="1"/>
        <v>2h</v>
      </c>
      <c r="N57">
        <v>2.2000000000000002</v>
      </c>
      <c r="O57">
        <f t="shared" si="2"/>
        <v>2</v>
      </c>
      <c r="P57" t="str">
        <f t="shared" si="3"/>
        <v>2h</v>
      </c>
    </row>
    <row r="58" spans="1:16" x14ac:dyDescent="0.35">
      <c r="A58" t="s">
        <v>265</v>
      </c>
      <c r="B58" t="s">
        <v>131</v>
      </c>
      <c r="C58" t="s">
        <v>287</v>
      </c>
      <c r="D58" t="s">
        <v>287</v>
      </c>
      <c r="E58" s="3">
        <v>5.6652344280000007</v>
      </c>
      <c r="F58">
        <v>0</v>
      </c>
      <c r="H58">
        <v>1</v>
      </c>
      <c r="I58">
        <v>1</v>
      </c>
      <c r="K58">
        <v>2.2000000000000002</v>
      </c>
      <c r="L58">
        <f t="shared" si="0"/>
        <v>2</v>
      </c>
      <c r="M58" t="str">
        <f t="shared" si="1"/>
        <v>2h</v>
      </c>
      <c r="N58">
        <v>2.2000000000000002</v>
      </c>
      <c r="O58">
        <f t="shared" si="2"/>
        <v>2</v>
      </c>
      <c r="P58" t="str">
        <f t="shared" si="3"/>
        <v>2h</v>
      </c>
    </row>
    <row r="59" spans="1:16" x14ac:dyDescent="0.35">
      <c r="A59" t="s">
        <v>265</v>
      </c>
      <c r="B59" t="s">
        <v>132</v>
      </c>
      <c r="C59" t="s">
        <v>293</v>
      </c>
      <c r="D59" t="s">
        <v>286</v>
      </c>
      <c r="E59" s="3">
        <v>28.046681022000001</v>
      </c>
      <c r="F59">
        <v>0</v>
      </c>
      <c r="H59">
        <v>1</v>
      </c>
      <c r="I59">
        <v>1</v>
      </c>
      <c r="K59">
        <v>4.5</v>
      </c>
      <c r="L59">
        <f t="shared" si="0"/>
        <v>5</v>
      </c>
      <c r="M59" t="str">
        <f t="shared" si="1"/>
        <v>5h</v>
      </c>
      <c r="N59">
        <v>8</v>
      </c>
      <c r="O59">
        <f t="shared" si="2"/>
        <v>8</v>
      </c>
      <c r="P59" t="str">
        <f t="shared" si="3"/>
        <v>8h</v>
      </c>
    </row>
    <row r="60" spans="1:16" x14ac:dyDescent="0.35">
      <c r="A60" t="s">
        <v>265</v>
      </c>
      <c r="B60" t="s">
        <v>133</v>
      </c>
      <c r="C60" t="s">
        <v>287</v>
      </c>
      <c r="D60" t="s">
        <v>285</v>
      </c>
      <c r="E60" s="3">
        <v>0.70375919999999992</v>
      </c>
      <c r="F60">
        <v>0</v>
      </c>
      <c r="H60">
        <v>1</v>
      </c>
      <c r="I60">
        <v>1</v>
      </c>
      <c r="K60">
        <v>2</v>
      </c>
      <c r="L60">
        <f t="shared" si="0"/>
        <v>2</v>
      </c>
      <c r="M60" t="str">
        <f t="shared" si="1"/>
        <v>2h</v>
      </c>
      <c r="N60">
        <v>4</v>
      </c>
      <c r="O60">
        <f t="shared" si="2"/>
        <v>4</v>
      </c>
      <c r="P60" t="str">
        <f t="shared" si="3"/>
        <v>4h</v>
      </c>
    </row>
    <row r="61" spans="1:16" x14ac:dyDescent="0.35">
      <c r="A61" t="s">
        <v>265</v>
      </c>
      <c r="B61" t="s">
        <v>134</v>
      </c>
      <c r="C61" t="s">
        <v>287</v>
      </c>
      <c r="D61" t="s">
        <v>285</v>
      </c>
      <c r="E61" s="3">
        <v>0.70375919999999992</v>
      </c>
      <c r="F61">
        <v>0</v>
      </c>
      <c r="H61">
        <v>1</v>
      </c>
      <c r="I61">
        <v>1</v>
      </c>
      <c r="K61">
        <v>2</v>
      </c>
      <c r="L61">
        <f t="shared" si="0"/>
        <v>2</v>
      </c>
      <c r="M61" t="str">
        <f t="shared" si="1"/>
        <v>2h</v>
      </c>
      <c r="N61">
        <v>4</v>
      </c>
      <c r="O61">
        <f t="shared" si="2"/>
        <v>4</v>
      </c>
      <c r="P61" t="str">
        <f t="shared" si="3"/>
        <v>4h</v>
      </c>
    </row>
    <row r="62" spans="1:16" x14ac:dyDescent="0.35">
      <c r="A62" t="s">
        <v>265</v>
      </c>
      <c r="B62" t="s">
        <v>135</v>
      </c>
      <c r="C62" t="s">
        <v>287</v>
      </c>
      <c r="D62" t="s">
        <v>285</v>
      </c>
      <c r="E62" s="3">
        <v>0.70375919999999992</v>
      </c>
      <c r="F62">
        <v>0</v>
      </c>
      <c r="H62">
        <v>1</v>
      </c>
      <c r="I62">
        <v>1</v>
      </c>
      <c r="K62">
        <v>2</v>
      </c>
      <c r="L62">
        <f t="shared" si="0"/>
        <v>2</v>
      </c>
      <c r="M62" t="str">
        <f t="shared" si="1"/>
        <v>2h</v>
      </c>
      <c r="N62">
        <v>4</v>
      </c>
      <c r="O62">
        <f t="shared" si="2"/>
        <v>4</v>
      </c>
      <c r="P62" t="str">
        <f t="shared" si="3"/>
        <v>4h</v>
      </c>
    </row>
    <row r="63" spans="1:16" x14ac:dyDescent="0.35">
      <c r="A63" t="s">
        <v>265</v>
      </c>
      <c r="B63" t="s">
        <v>136</v>
      </c>
      <c r="C63" t="s">
        <v>287</v>
      </c>
      <c r="D63" t="s">
        <v>285</v>
      </c>
      <c r="E63" s="3">
        <v>0.70375919999999992</v>
      </c>
      <c r="F63">
        <v>0</v>
      </c>
      <c r="H63">
        <v>1</v>
      </c>
      <c r="I63">
        <v>1</v>
      </c>
      <c r="K63">
        <v>2</v>
      </c>
      <c r="L63">
        <f t="shared" si="0"/>
        <v>2</v>
      </c>
      <c r="M63" t="str">
        <f t="shared" si="1"/>
        <v>2h</v>
      </c>
      <c r="N63">
        <v>4</v>
      </c>
      <c r="O63">
        <f t="shared" si="2"/>
        <v>4</v>
      </c>
      <c r="P63" t="str">
        <f t="shared" si="3"/>
        <v>4h</v>
      </c>
    </row>
    <row r="64" spans="1:16" x14ac:dyDescent="0.35">
      <c r="A64" t="s">
        <v>265</v>
      </c>
      <c r="B64" t="s">
        <v>137</v>
      </c>
      <c r="C64" t="s">
        <v>287</v>
      </c>
      <c r="D64" t="s">
        <v>285</v>
      </c>
      <c r="E64" s="3">
        <v>0.70375919999999992</v>
      </c>
      <c r="F64">
        <v>0</v>
      </c>
      <c r="H64">
        <v>1</v>
      </c>
      <c r="I64">
        <v>1</v>
      </c>
      <c r="K64">
        <v>2</v>
      </c>
      <c r="L64">
        <f t="shared" si="0"/>
        <v>2</v>
      </c>
      <c r="M64" t="str">
        <f t="shared" si="1"/>
        <v>2h</v>
      </c>
      <c r="N64">
        <v>4</v>
      </c>
      <c r="O64">
        <f t="shared" si="2"/>
        <v>4</v>
      </c>
      <c r="P64" t="str">
        <f t="shared" si="3"/>
        <v>4h</v>
      </c>
    </row>
    <row r="65" spans="1:16" x14ac:dyDescent="0.35">
      <c r="A65" t="s">
        <v>265</v>
      </c>
      <c r="B65" t="s">
        <v>138</v>
      </c>
      <c r="C65" t="s">
        <v>287</v>
      </c>
      <c r="D65" t="s">
        <v>287</v>
      </c>
      <c r="E65" s="3">
        <v>5.6652344280000007</v>
      </c>
      <c r="F65">
        <v>0</v>
      </c>
      <c r="H65">
        <v>1</v>
      </c>
      <c r="I65">
        <v>1</v>
      </c>
      <c r="K65">
        <v>2.2000000000000002</v>
      </c>
      <c r="L65">
        <f t="shared" si="0"/>
        <v>2</v>
      </c>
      <c r="M65" t="str">
        <f t="shared" si="1"/>
        <v>2h</v>
      </c>
      <c r="N65">
        <v>2.2000000000000002</v>
      </c>
      <c r="O65">
        <f t="shared" si="2"/>
        <v>2</v>
      </c>
      <c r="P65" t="str">
        <f t="shared" si="3"/>
        <v>2h</v>
      </c>
    </row>
    <row r="66" spans="1:16" x14ac:dyDescent="0.35">
      <c r="A66" t="s">
        <v>265</v>
      </c>
      <c r="B66" t="s">
        <v>139</v>
      </c>
      <c r="C66" t="s">
        <v>287</v>
      </c>
      <c r="D66" t="s">
        <v>287</v>
      </c>
      <c r="E66" s="3">
        <v>5.6652344280000007</v>
      </c>
      <c r="F66">
        <v>0</v>
      </c>
      <c r="H66">
        <v>1</v>
      </c>
      <c r="I66">
        <v>1</v>
      </c>
      <c r="K66">
        <v>2.2000000000000002</v>
      </c>
      <c r="L66">
        <f t="shared" si="0"/>
        <v>2</v>
      </c>
      <c r="M66" t="str">
        <f t="shared" si="1"/>
        <v>2h</v>
      </c>
      <c r="N66">
        <v>2.2000000000000002</v>
      </c>
      <c r="O66">
        <f t="shared" si="2"/>
        <v>2</v>
      </c>
      <c r="P66" t="str">
        <f t="shared" si="3"/>
        <v>2h</v>
      </c>
    </row>
    <row r="67" spans="1:16" x14ac:dyDescent="0.35">
      <c r="A67" t="s">
        <v>265</v>
      </c>
      <c r="B67" t="s">
        <v>140</v>
      </c>
      <c r="C67" t="s">
        <v>287</v>
      </c>
      <c r="D67" t="s">
        <v>287</v>
      </c>
      <c r="E67" s="3">
        <v>5.6652344280000007</v>
      </c>
      <c r="F67">
        <v>0</v>
      </c>
      <c r="H67">
        <v>1</v>
      </c>
      <c r="I67">
        <v>1</v>
      </c>
      <c r="K67">
        <v>2.2000000000000002</v>
      </c>
      <c r="L67">
        <f t="shared" si="0"/>
        <v>2</v>
      </c>
      <c r="M67" t="str">
        <f t="shared" si="1"/>
        <v>2h</v>
      </c>
      <c r="N67">
        <v>2.2000000000000002</v>
      </c>
      <c r="O67">
        <f t="shared" si="2"/>
        <v>2</v>
      </c>
      <c r="P67" t="str">
        <f t="shared" si="3"/>
        <v>2h</v>
      </c>
    </row>
    <row r="68" spans="1:16" x14ac:dyDescent="0.35">
      <c r="A68" t="s">
        <v>265</v>
      </c>
      <c r="B68" t="s">
        <v>141</v>
      </c>
      <c r="C68" t="s">
        <v>286</v>
      </c>
      <c r="D68" t="s">
        <v>286</v>
      </c>
      <c r="E68" s="3">
        <v>22.784795619</v>
      </c>
      <c r="F68">
        <v>0</v>
      </c>
      <c r="H68">
        <v>1</v>
      </c>
      <c r="I68">
        <v>1</v>
      </c>
      <c r="K68">
        <v>8</v>
      </c>
      <c r="L68">
        <f t="shared" ref="L68:L131" si="4">ROUND(K68,0)</f>
        <v>8</v>
      </c>
      <c r="M68" t="str">
        <f t="shared" ref="M68:M131" si="5">CONCATENATE(L68,"h")</f>
        <v>8h</v>
      </c>
      <c r="N68">
        <v>8</v>
      </c>
      <c r="O68">
        <f t="shared" ref="O68:O131" si="6">ROUND(N68,0)</f>
        <v>8</v>
      </c>
      <c r="P68" t="str">
        <f t="shared" ref="P68:P131" si="7">CONCATENATE(O68,"h")</f>
        <v>8h</v>
      </c>
    </row>
    <row r="69" spans="1:16" x14ac:dyDescent="0.35">
      <c r="A69" t="s">
        <v>265</v>
      </c>
      <c r="B69" t="s">
        <v>142</v>
      </c>
      <c r="C69" t="s">
        <v>293</v>
      </c>
      <c r="D69" t="s">
        <v>286</v>
      </c>
      <c r="E69" s="3">
        <v>28.046681022000001</v>
      </c>
      <c r="F69">
        <v>0</v>
      </c>
      <c r="H69">
        <v>1</v>
      </c>
      <c r="I69">
        <v>1</v>
      </c>
      <c r="K69">
        <v>4.5</v>
      </c>
      <c r="L69">
        <f t="shared" si="4"/>
        <v>5</v>
      </c>
      <c r="M69" t="str">
        <f t="shared" si="5"/>
        <v>5h</v>
      </c>
      <c r="N69">
        <v>8</v>
      </c>
      <c r="O69">
        <f t="shared" si="6"/>
        <v>8</v>
      </c>
      <c r="P69" t="str">
        <f t="shared" si="7"/>
        <v>8h</v>
      </c>
    </row>
    <row r="70" spans="1:16" x14ac:dyDescent="0.35">
      <c r="A70" t="s">
        <v>265</v>
      </c>
      <c r="B70" t="s">
        <v>143</v>
      </c>
      <c r="C70" t="s">
        <v>293</v>
      </c>
      <c r="D70" t="s">
        <v>286</v>
      </c>
      <c r="E70" s="3">
        <v>28.046681022000001</v>
      </c>
      <c r="F70">
        <v>0</v>
      </c>
      <c r="H70">
        <v>1</v>
      </c>
      <c r="I70">
        <v>1</v>
      </c>
      <c r="K70">
        <v>4.5</v>
      </c>
      <c r="L70">
        <f t="shared" si="4"/>
        <v>5</v>
      </c>
      <c r="M70" t="str">
        <f t="shared" si="5"/>
        <v>5h</v>
      </c>
      <c r="N70">
        <v>8</v>
      </c>
      <c r="O70">
        <f t="shared" si="6"/>
        <v>8</v>
      </c>
      <c r="P70" t="str">
        <f t="shared" si="7"/>
        <v>8h</v>
      </c>
    </row>
    <row r="71" spans="1:16" x14ac:dyDescent="0.35">
      <c r="A71" t="s">
        <v>265</v>
      </c>
      <c r="B71" t="s">
        <v>144</v>
      </c>
      <c r="C71" t="s">
        <v>287</v>
      </c>
      <c r="D71" t="s">
        <v>287</v>
      </c>
      <c r="E71" s="3">
        <v>5.6652344280000007</v>
      </c>
      <c r="F71">
        <v>0</v>
      </c>
      <c r="H71">
        <v>1</v>
      </c>
      <c r="I71">
        <v>1</v>
      </c>
      <c r="K71">
        <v>2.2000000000000002</v>
      </c>
      <c r="L71">
        <f t="shared" si="4"/>
        <v>2</v>
      </c>
      <c r="M71" t="str">
        <f t="shared" si="5"/>
        <v>2h</v>
      </c>
      <c r="N71">
        <v>2.2000000000000002</v>
      </c>
      <c r="O71">
        <f t="shared" si="6"/>
        <v>2</v>
      </c>
      <c r="P71" t="str">
        <f t="shared" si="7"/>
        <v>2h</v>
      </c>
    </row>
    <row r="72" spans="1:16" x14ac:dyDescent="0.35">
      <c r="A72" t="s">
        <v>265</v>
      </c>
      <c r="B72" t="s">
        <v>145</v>
      </c>
      <c r="C72" t="s">
        <v>287</v>
      </c>
      <c r="D72" t="s">
        <v>287</v>
      </c>
      <c r="E72" s="3">
        <v>5.6652344280000007</v>
      </c>
      <c r="F72">
        <v>0</v>
      </c>
      <c r="H72">
        <v>1</v>
      </c>
      <c r="I72">
        <v>1</v>
      </c>
      <c r="K72">
        <v>2.2000000000000002</v>
      </c>
      <c r="L72">
        <f t="shared" si="4"/>
        <v>2</v>
      </c>
      <c r="M72" t="str">
        <f t="shared" si="5"/>
        <v>2h</v>
      </c>
      <c r="N72">
        <v>2.2000000000000002</v>
      </c>
      <c r="O72">
        <f t="shared" si="6"/>
        <v>2</v>
      </c>
      <c r="P72" t="str">
        <f t="shared" si="7"/>
        <v>2h</v>
      </c>
    </row>
    <row r="73" spans="1:16" x14ac:dyDescent="0.35">
      <c r="A73" t="s">
        <v>265</v>
      </c>
      <c r="B73" t="s">
        <v>146</v>
      </c>
      <c r="C73" t="s">
        <v>293</v>
      </c>
      <c r="D73" t="s">
        <v>286</v>
      </c>
      <c r="E73" s="3">
        <v>28.046681022000001</v>
      </c>
      <c r="F73">
        <v>0</v>
      </c>
      <c r="H73">
        <v>1</v>
      </c>
      <c r="I73">
        <v>1</v>
      </c>
      <c r="K73">
        <v>4.5</v>
      </c>
      <c r="L73">
        <f t="shared" si="4"/>
        <v>5</v>
      </c>
      <c r="M73" t="str">
        <f t="shared" si="5"/>
        <v>5h</v>
      </c>
      <c r="N73">
        <v>8</v>
      </c>
      <c r="O73">
        <f t="shared" si="6"/>
        <v>8</v>
      </c>
      <c r="P73" t="str">
        <f t="shared" si="7"/>
        <v>8h</v>
      </c>
    </row>
    <row r="74" spans="1:16" x14ac:dyDescent="0.35">
      <c r="A74" t="s">
        <v>265</v>
      </c>
      <c r="B74" t="s">
        <v>147</v>
      </c>
      <c r="C74" t="s">
        <v>293</v>
      </c>
      <c r="D74" t="s">
        <v>286</v>
      </c>
      <c r="E74" s="3">
        <v>28.046681022000001</v>
      </c>
      <c r="F74">
        <v>0</v>
      </c>
      <c r="H74">
        <v>1</v>
      </c>
      <c r="I74">
        <v>1</v>
      </c>
      <c r="K74">
        <v>4.5</v>
      </c>
      <c r="L74">
        <f t="shared" si="4"/>
        <v>5</v>
      </c>
      <c r="M74" t="str">
        <f t="shared" si="5"/>
        <v>5h</v>
      </c>
      <c r="N74">
        <v>8</v>
      </c>
      <c r="O74">
        <f t="shared" si="6"/>
        <v>8</v>
      </c>
      <c r="P74" t="str">
        <f t="shared" si="7"/>
        <v>8h</v>
      </c>
    </row>
    <row r="75" spans="1:16" x14ac:dyDescent="0.35">
      <c r="A75" t="s">
        <v>265</v>
      </c>
      <c r="B75" t="s">
        <v>148</v>
      </c>
      <c r="C75" t="s">
        <v>290</v>
      </c>
      <c r="D75" t="s">
        <v>290</v>
      </c>
      <c r="E75" s="3">
        <v>0</v>
      </c>
      <c r="F75">
        <v>0</v>
      </c>
      <c r="H75">
        <v>1</v>
      </c>
      <c r="I75">
        <v>1</v>
      </c>
      <c r="K75">
        <v>0</v>
      </c>
      <c r="L75">
        <f t="shared" si="4"/>
        <v>0</v>
      </c>
      <c r="M75" t="str">
        <f t="shared" si="5"/>
        <v>0h</v>
      </c>
      <c r="N75">
        <v>0</v>
      </c>
      <c r="O75">
        <f t="shared" si="6"/>
        <v>0</v>
      </c>
      <c r="P75" t="str">
        <f t="shared" si="7"/>
        <v>0h</v>
      </c>
    </row>
    <row r="76" spans="1:16" x14ac:dyDescent="0.35">
      <c r="A76" t="s">
        <v>265</v>
      </c>
      <c r="B76" t="s">
        <v>151</v>
      </c>
      <c r="C76" t="s">
        <v>288</v>
      </c>
      <c r="D76" t="s">
        <v>289</v>
      </c>
      <c r="E76" s="3">
        <v>63.999822299999998</v>
      </c>
      <c r="F76">
        <v>0</v>
      </c>
      <c r="H76">
        <v>1</v>
      </c>
      <c r="I76">
        <v>1</v>
      </c>
      <c r="K76">
        <v>48</v>
      </c>
      <c r="L76">
        <f t="shared" si="4"/>
        <v>48</v>
      </c>
      <c r="M76" t="str">
        <f t="shared" si="5"/>
        <v>48h</v>
      </c>
      <c r="N76">
        <v>24</v>
      </c>
      <c r="O76">
        <f t="shared" si="6"/>
        <v>24</v>
      </c>
      <c r="P76" t="str">
        <f t="shared" si="7"/>
        <v>24h</v>
      </c>
    </row>
    <row r="77" spans="1:16" x14ac:dyDescent="0.35">
      <c r="A77" t="s">
        <v>265</v>
      </c>
      <c r="B77" t="s">
        <v>155</v>
      </c>
      <c r="C77" t="s">
        <v>290</v>
      </c>
      <c r="D77" t="s">
        <v>290</v>
      </c>
      <c r="E77" s="3">
        <v>0</v>
      </c>
      <c r="F77">
        <v>0</v>
      </c>
      <c r="H77">
        <v>1</v>
      </c>
      <c r="I77">
        <v>1</v>
      </c>
      <c r="K77">
        <v>0</v>
      </c>
      <c r="L77">
        <f t="shared" si="4"/>
        <v>0</v>
      </c>
      <c r="M77" t="str">
        <f t="shared" si="5"/>
        <v>0h</v>
      </c>
      <c r="N77">
        <v>0</v>
      </c>
      <c r="O77">
        <f t="shared" si="6"/>
        <v>0</v>
      </c>
      <c r="P77" t="str">
        <f t="shared" si="7"/>
        <v>0h</v>
      </c>
    </row>
    <row r="78" spans="1:16" x14ac:dyDescent="0.35">
      <c r="A78" t="s">
        <v>265</v>
      </c>
      <c r="B78" t="s">
        <v>159</v>
      </c>
      <c r="C78" t="s">
        <v>290</v>
      </c>
      <c r="D78" t="s">
        <v>290</v>
      </c>
      <c r="E78" s="3">
        <v>0</v>
      </c>
      <c r="F78">
        <v>0</v>
      </c>
      <c r="H78">
        <v>1</v>
      </c>
      <c r="I78">
        <v>1</v>
      </c>
      <c r="K78">
        <v>0</v>
      </c>
      <c r="L78">
        <f t="shared" si="4"/>
        <v>0</v>
      </c>
      <c r="M78" t="str">
        <f t="shared" si="5"/>
        <v>0h</v>
      </c>
      <c r="N78">
        <v>0</v>
      </c>
      <c r="O78">
        <f t="shared" si="6"/>
        <v>0</v>
      </c>
      <c r="P78" t="str">
        <f t="shared" si="7"/>
        <v>0h</v>
      </c>
    </row>
    <row r="79" spans="1:16" x14ac:dyDescent="0.35">
      <c r="A79" t="s">
        <v>265</v>
      </c>
      <c r="B79" t="s">
        <v>160</v>
      </c>
      <c r="C79" t="s">
        <v>290</v>
      </c>
      <c r="D79" t="s">
        <v>290</v>
      </c>
      <c r="E79" s="3">
        <v>0</v>
      </c>
      <c r="F79">
        <v>0</v>
      </c>
      <c r="H79">
        <v>1</v>
      </c>
      <c r="I79">
        <v>1</v>
      </c>
      <c r="K79">
        <v>0</v>
      </c>
      <c r="L79">
        <f t="shared" si="4"/>
        <v>0</v>
      </c>
      <c r="M79" t="str">
        <f t="shared" si="5"/>
        <v>0h</v>
      </c>
      <c r="N79">
        <v>0</v>
      </c>
      <c r="O79">
        <f t="shared" si="6"/>
        <v>0</v>
      </c>
      <c r="P79" t="str">
        <f t="shared" si="7"/>
        <v>0h</v>
      </c>
    </row>
    <row r="80" spans="1:16" x14ac:dyDescent="0.35">
      <c r="A80" t="s">
        <v>265</v>
      </c>
      <c r="B80" t="s">
        <v>161</v>
      </c>
      <c r="C80" t="s">
        <v>290</v>
      </c>
      <c r="D80" t="s">
        <v>290</v>
      </c>
      <c r="E80" s="3">
        <v>0</v>
      </c>
      <c r="F80">
        <v>0</v>
      </c>
      <c r="H80">
        <v>1</v>
      </c>
      <c r="I80">
        <v>1</v>
      </c>
      <c r="K80">
        <v>0</v>
      </c>
      <c r="L80">
        <f t="shared" si="4"/>
        <v>0</v>
      </c>
      <c r="M80" t="str">
        <f t="shared" si="5"/>
        <v>0h</v>
      </c>
      <c r="N80">
        <v>0</v>
      </c>
      <c r="O80">
        <f t="shared" si="6"/>
        <v>0</v>
      </c>
      <c r="P80" t="str">
        <f t="shared" si="7"/>
        <v>0h</v>
      </c>
    </row>
    <row r="81" spans="1:16" x14ac:dyDescent="0.35">
      <c r="A81" t="s">
        <v>265</v>
      </c>
      <c r="B81" t="s">
        <v>162</v>
      </c>
      <c r="C81" t="s">
        <v>290</v>
      </c>
      <c r="D81" t="s">
        <v>290</v>
      </c>
      <c r="E81" s="3">
        <v>0</v>
      </c>
      <c r="F81">
        <v>0</v>
      </c>
      <c r="H81">
        <v>1</v>
      </c>
      <c r="I81">
        <v>1</v>
      </c>
      <c r="K81">
        <v>0</v>
      </c>
      <c r="L81">
        <f t="shared" si="4"/>
        <v>0</v>
      </c>
      <c r="M81" t="str">
        <f t="shared" si="5"/>
        <v>0h</v>
      </c>
      <c r="N81">
        <v>0</v>
      </c>
      <c r="O81">
        <f t="shared" si="6"/>
        <v>0</v>
      </c>
      <c r="P81" t="str">
        <f t="shared" si="7"/>
        <v>0h</v>
      </c>
    </row>
    <row r="82" spans="1:16" x14ac:dyDescent="0.35">
      <c r="A82" t="s">
        <v>265</v>
      </c>
      <c r="B82" t="s">
        <v>163</v>
      </c>
      <c r="C82" t="s">
        <v>290</v>
      </c>
      <c r="D82" t="s">
        <v>290</v>
      </c>
      <c r="E82" s="3">
        <v>0</v>
      </c>
      <c r="F82">
        <v>0</v>
      </c>
      <c r="H82">
        <v>1</v>
      </c>
      <c r="I82">
        <v>1</v>
      </c>
      <c r="K82">
        <v>0</v>
      </c>
      <c r="L82">
        <f t="shared" si="4"/>
        <v>0</v>
      </c>
      <c r="M82" t="str">
        <f t="shared" si="5"/>
        <v>0h</v>
      </c>
      <c r="N82">
        <v>0</v>
      </c>
      <c r="O82">
        <f t="shared" si="6"/>
        <v>0</v>
      </c>
      <c r="P82" t="str">
        <f t="shared" si="7"/>
        <v>0h</v>
      </c>
    </row>
    <row r="83" spans="1:16" x14ac:dyDescent="0.35">
      <c r="A83" t="s">
        <v>265</v>
      </c>
      <c r="B83" t="s">
        <v>164</v>
      </c>
      <c r="C83" t="s">
        <v>290</v>
      </c>
      <c r="D83" t="s">
        <v>290</v>
      </c>
      <c r="E83" s="3">
        <v>0</v>
      </c>
      <c r="F83">
        <v>0</v>
      </c>
      <c r="H83">
        <v>1</v>
      </c>
      <c r="I83">
        <v>1</v>
      </c>
      <c r="K83">
        <v>0</v>
      </c>
      <c r="L83">
        <f t="shared" si="4"/>
        <v>0</v>
      </c>
      <c r="M83" t="str">
        <f t="shared" si="5"/>
        <v>0h</v>
      </c>
      <c r="N83">
        <v>0</v>
      </c>
      <c r="O83">
        <f t="shared" si="6"/>
        <v>0</v>
      </c>
      <c r="P83" t="str">
        <f t="shared" si="7"/>
        <v>0h</v>
      </c>
    </row>
    <row r="84" spans="1:16" x14ac:dyDescent="0.35">
      <c r="A84" t="s">
        <v>265</v>
      </c>
      <c r="B84" t="s">
        <v>165</v>
      </c>
      <c r="C84" t="s">
        <v>290</v>
      </c>
      <c r="D84" t="s">
        <v>290</v>
      </c>
      <c r="E84" s="3">
        <v>0</v>
      </c>
      <c r="F84">
        <v>0</v>
      </c>
      <c r="H84">
        <v>1</v>
      </c>
      <c r="I84">
        <v>1</v>
      </c>
      <c r="K84">
        <v>0</v>
      </c>
      <c r="L84">
        <f t="shared" si="4"/>
        <v>0</v>
      </c>
      <c r="M84" t="str">
        <f t="shared" si="5"/>
        <v>0h</v>
      </c>
      <c r="N84">
        <v>0</v>
      </c>
      <c r="O84">
        <f t="shared" si="6"/>
        <v>0</v>
      </c>
      <c r="P84" t="str">
        <f t="shared" si="7"/>
        <v>0h</v>
      </c>
    </row>
    <row r="85" spans="1:16" x14ac:dyDescent="0.35">
      <c r="A85" t="s">
        <v>265</v>
      </c>
      <c r="B85" t="s">
        <v>166</v>
      </c>
      <c r="C85" t="s">
        <v>290</v>
      </c>
      <c r="D85" t="s">
        <v>290</v>
      </c>
      <c r="E85" s="3">
        <v>0</v>
      </c>
      <c r="F85">
        <v>0</v>
      </c>
      <c r="H85">
        <v>1</v>
      </c>
      <c r="I85">
        <v>1</v>
      </c>
      <c r="K85">
        <v>0</v>
      </c>
      <c r="L85">
        <f t="shared" si="4"/>
        <v>0</v>
      </c>
      <c r="M85" t="str">
        <f t="shared" si="5"/>
        <v>0h</v>
      </c>
      <c r="N85">
        <v>0</v>
      </c>
      <c r="O85">
        <f t="shared" si="6"/>
        <v>0</v>
      </c>
      <c r="P85" t="str">
        <f t="shared" si="7"/>
        <v>0h</v>
      </c>
    </row>
    <row r="86" spans="1:16" x14ac:dyDescent="0.35">
      <c r="A86" t="s">
        <v>265</v>
      </c>
      <c r="B86" t="s">
        <v>167</v>
      </c>
      <c r="C86" t="s">
        <v>290</v>
      </c>
      <c r="D86" t="s">
        <v>290</v>
      </c>
      <c r="E86" s="3">
        <v>0</v>
      </c>
      <c r="F86">
        <v>0</v>
      </c>
      <c r="H86">
        <v>1</v>
      </c>
      <c r="I86">
        <v>1</v>
      </c>
      <c r="K86">
        <v>0</v>
      </c>
      <c r="L86">
        <f t="shared" si="4"/>
        <v>0</v>
      </c>
      <c r="M86" t="str">
        <f t="shared" si="5"/>
        <v>0h</v>
      </c>
      <c r="N86">
        <v>0</v>
      </c>
      <c r="O86">
        <f t="shared" si="6"/>
        <v>0</v>
      </c>
      <c r="P86" t="str">
        <f t="shared" si="7"/>
        <v>0h</v>
      </c>
    </row>
    <row r="87" spans="1:16" x14ac:dyDescent="0.35">
      <c r="A87" t="s">
        <v>265</v>
      </c>
      <c r="B87" t="s">
        <v>168</v>
      </c>
      <c r="C87" t="s">
        <v>290</v>
      </c>
      <c r="D87" t="s">
        <v>290</v>
      </c>
      <c r="E87" s="3">
        <v>0</v>
      </c>
      <c r="F87">
        <v>0</v>
      </c>
      <c r="H87">
        <v>1</v>
      </c>
      <c r="I87">
        <v>1</v>
      </c>
      <c r="K87">
        <v>0</v>
      </c>
      <c r="L87">
        <f t="shared" si="4"/>
        <v>0</v>
      </c>
      <c r="M87" t="str">
        <f t="shared" si="5"/>
        <v>0h</v>
      </c>
      <c r="N87">
        <v>0</v>
      </c>
      <c r="O87">
        <f t="shared" si="6"/>
        <v>0</v>
      </c>
      <c r="P87" t="str">
        <f t="shared" si="7"/>
        <v>0h</v>
      </c>
    </row>
    <row r="88" spans="1:16" x14ac:dyDescent="0.35">
      <c r="A88" t="s">
        <v>265</v>
      </c>
      <c r="B88" t="s">
        <v>169</v>
      </c>
      <c r="C88" t="s">
        <v>290</v>
      </c>
      <c r="D88" t="s">
        <v>290</v>
      </c>
      <c r="E88" s="3">
        <v>0</v>
      </c>
      <c r="F88">
        <v>0</v>
      </c>
      <c r="H88">
        <v>1</v>
      </c>
      <c r="I88">
        <v>1</v>
      </c>
      <c r="K88">
        <v>0</v>
      </c>
      <c r="L88">
        <f t="shared" si="4"/>
        <v>0</v>
      </c>
      <c r="M88" t="str">
        <f t="shared" si="5"/>
        <v>0h</v>
      </c>
      <c r="N88">
        <v>0</v>
      </c>
      <c r="O88">
        <f t="shared" si="6"/>
        <v>0</v>
      </c>
      <c r="P88" t="str">
        <f t="shared" si="7"/>
        <v>0h</v>
      </c>
    </row>
    <row r="89" spans="1:16" x14ac:dyDescent="0.35">
      <c r="A89" t="s">
        <v>265</v>
      </c>
      <c r="B89" t="s">
        <v>170</v>
      </c>
      <c r="C89" t="s">
        <v>290</v>
      </c>
      <c r="D89" t="s">
        <v>290</v>
      </c>
      <c r="E89" s="3">
        <v>0</v>
      </c>
      <c r="F89">
        <v>0</v>
      </c>
      <c r="H89">
        <v>1</v>
      </c>
      <c r="I89">
        <v>1</v>
      </c>
      <c r="K89">
        <v>0</v>
      </c>
      <c r="L89">
        <f t="shared" si="4"/>
        <v>0</v>
      </c>
      <c r="M89" t="str">
        <f t="shared" si="5"/>
        <v>0h</v>
      </c>
      <c r="N89">
        <v>0</v>
      </c>
      <c r="O89">
        <f t="shared" si="6"/>
        <v>0</v>
      </c>
      <c r="P89" t="str">
        <f t="shared" si="7"/>
        <v>0h</v>
      </c>
    </row>
    <row r="90" spans="1:16" x14ac:dyDescent="0.35">
      <c r="A90" t="s">
        <v>265</v>
      </c>
      <c r="B90" t="s">
        <v>171</v>
      </c>
      <c r="C90" t="s">
        <v>290</v>
      </c>
      <c r="D90" t="s">
        <v>290</v>
      </c>
      <c r="E90" s="3">
        <v>0</v>
      </c>
      <c r="F90">
        <v>0</v>
      </c>
      <c r="H90">
        <v>1</v>
      </c>
      <c r="I90">
        <v>1</v>
      </c>
      <c r="K90">
        <v>0</v>
      </c>
      <c r="L90">
        <f t="shared" si="4"/>
        <v>0</v>
      </c>
      <c r="M90" t="str">
        <f t="shared" si="5"/>
        <v>0h</v>
      </c>
      <c r="N90">
        <v>0</v>
      </c>
      <c r="O90">
        <f t="shared" si="6"/>
        <v>0</v>
      </c>
      <c r="P90" t="str">
        <f t="shared" si="7"/>
        <v>0h</v>
      </c>
    </row>
    <row r="91" spans="1:16" x14ac:dyDescent="0.35">
      <c r="A91" t="s">
        <v>265</v>
      </c>
      <c r="B91" t="s">
        <v>172</v>
      </c>
      <c r="C91" t="s">
        <v>290</v>
      </c>
      <c r="D91" t="s">
        <v>290</v>
      </c>
      <c r="E91" s="3">
        <v>0</v>
      </c>
      <c r="F91">
        <v>0</v>
      </c>
      <c r="H91">
        <v>1</v>
      </c>
      <c r="I91">
        <v>1</v>
      </c>
      <c r="K91">
        <v>0</v>
      </c>
      <c r="L91">
        <f t="shared" si="4"/>
        <v>0</v>
      </c>
      <c r="M91" t="str">
        <f t="shared" si="5"/>
        <v>0h</v>
      </c>
      <c r="N91">
        <v>0</v>
      </c>
      <c r="O91">
        <f t="shared" si="6"/>
        <v>0</v>
      </c>
      <c r="P91" t="str">
        <f t="shared" si="7"/>
        <v>0h</v>
      </c>
    </row>
    <row r="92" spans="1:16" x14ac:dyDescent="0.35">
      <c r="A92" t="s">
        <v>265</v>
      </c>
      <c r="B92" t="s">
        <v>173</v>
      </c>
      <c r="C92" t="s">
        <v>290</v>
      </c>
      <c r="D92" t="s">
        <v>290</v>
      </c>
      <c r="E92" s="3">
        <v>0</v>
      </c>
      <c r="F92">
        <v>0</v>
      </c>
      <c r="H92">
        <v>1</v>
      </c>
      <c r="I92">
        <v>1</v>
      </c>
      <c r="K92">
        <v>0</v>
      </c>
      <c r="L92">
        <f t="shared" si="4"/>
        <v>0</v>
      </c>
      <c r="M92" t="str">
        <f t="shared" si="5"/>
        <v>0h</v>
      </c>
      <c r="N92">
        <v>0</v>
      </c>
      <c r="O92">
        <f t="shared" si="6"/>
        <v>0</v>
      </c>
      <c r="P92" t="str">
        <f t="shared" si="7"/>
        <v>0h</v>
      </c>
    </row>
    <row r="93" spans="1:16" x14ac:dyDescent="0.35">
      <c r="A93" t="s">
        <v>265</v>
      </c>
      <c r="B93" t="s">
        <v>174</v>
      </c>
      <c r="C93" t="s">
        <v>290</v>
      </c>
      <c r="D93" t="s">
        <v>290</v>
      </c>
      <c r="E93" s="3">
        <v>0</v>
      </c>
      <c r="F93">
        <v>0</v>
      </c>
      <c r="H93">
        <v>1</v>
      </c>
      <c r="I93">
        <v>1</v>
      </c>
      <c r="K93">
        <v>0</v>
      </c>
      <c r="L93">
        <f t="shared" si="4"/>
        <v>0</v>
      </c>
      <c r="M93" t="str">
        <f t="shared" si="5"/>
        <v>0h</v>
      </c>
      <c r="N93">
        <v>0</v>
      </c>
      <c r="O93">
        <f t="shared" si="6"/>
        <v>0</v>
      </c>
      <c r="P93" t="str">
        <f t="shared" si="7"/>
        <v>0h</v>
      </c>
    </row>
    <row r="94" spans="1:16" x14ac:dyDescent="0.35">
      <c r="A94" t="s">
        <v>265</v>
      </c>
      <c r="B94" t="s">
        <v>175</v>
      </c>
      <c r="C94" t="s">
        <v>290</v>
      </c>
      <c r="D94" t="s">
        <v>290</v>
      </c>
      <c r="E94" s="3">
        <v>0</v>
      </c>
      <c r="F94">
        <v>0</v>
      </c>
      <c r="H94">
        <v>1</v>
      </c>
      <c r="I94">
        <v>1</v>
      </c>
      <c r="K94">
        <v>0</v>
      </c>
      <c r="L94">
        <f t="shared" si="4"/>
        <v>0</v>
      </c>
      <c r="M94" t="str">
        <f t="shared" si="5"/>
        <v>0h</v>
      </c>
      <c r="N94">
        <v>0</v>
      </c>
      <c r="O94">
        <f t="shared" si="6"/>
        <v>0</v>
      </c>
      <c r="P94" t="str">
        <f t="shared" si="7"/>
        <v>0h</v>
      </c>
    </row>
    <row r="95" spans="1:16" x14ac:dyDescent="0.35">
      <c r="A95" t="s">
        <v>265</v>
      </c>
      <c r="B95" t="s">
        <v>176</v>
      </c>
      <c r="C95" t="s">
        <v>290</v>
      </c>
      <c r="D95" t="s">
        <v>290</v>
      </c>
      <c r="E95" s="3">
        <v>0</v>
      </c>
      <c r="F95">
        <v>0</v>
      </c>
      <c r="H95">
        <v>1</v>
      </c>
      <c r="I95">
        <v>1</v>
      </c>
      <c r="K95">
        <v>0</v>
      </c>
      <c r="L95">
        <f t="shared" si="4"/>
        <v>0</v>
      </c>
      <c r="M95" t="str">
        <f t="shared" si="5"/>
        <v>0h</v>
      </c>
      <c r="N95">
        <v>0</v>
      </c>
      <c r="O95">
        <f t="shared" si="6"/>
        <v>0</v>
      </c>
      <c r="P95" t="str">
        <f t="shared" si="7"/>
        <v>0h</v>
      </c>
    </row>
    <row r="96" spans="1:16" x14ac:dyDescent="0.35">
      <c r="A96" t="s">
        <v>265</v>
      </c>
      <c r="B96" t="s">
        <v>177</v>
      </c>
      <c r="C96" t="s">
        <v>290</v>
      </c>
      <c r="D96" t="s">
        <v>290</v>
      </c>
      <c r="E96" s="3">
        <v>0</v>
      </c>
      <c r="F96">
        <v>0</v>
      </c>
      <c r="H96">
        <v>1</v>
      </c>
      <c r="I96">
        <v>1</v>
      </c>
      <c r="K96">
        <v>0</v>
      </c>
      <c r="L96">
        <f t="shared" si="4"/>
        <v>0</v>
      </c>
      <c r="M96" t="str">
        <f t="shared" si="5"/>
        <v>0h</v>
      </c>
      <c r="N96">
        <v>0</v>
      </c>
      <c r="O96">
        <f t="shared" si="6"/>
        <v>0</v>
      </c>
      <c r="P96" t="str">
        <f t="shared" si="7"/>
        <v>0h</v>
      </c>
    </row>
    <row r="97" spans="1:16" x14ac:dyDescent="0.35">
      <c r="A97" t="s">
        <v>265</v>
      </c>
      <c r="B97" t="s">
        <v>178</v>
      </c>
      <c r="C97" t="s">
        <v>290</v>
      </c>
      <c r="D97" t="s">
        <v>290</v>
      </c>
      <c r="E97" s="3">
        <v>0</v>
      </c>
      <c r="F97">
        <v>0</v>
      </c>
      <c r="H97">
        <v>1</v>
      </c>
      <c r="I97">
        <v>1</v>
      </c>
      <c r="K97">
        <v>0</v>
      </c>
      <c r="L97">
        <f t="shared" si="4"/>
        <v>0</v>
      </c>
      <c r="M97" t="str">
        <f t="shared" si="5"/>
        <v>0h</v>
      </c>
      <c r="N97">
        <v>0</v>
      </c>
      <c r="O97">
        <f t="shared" si="6"/>
        <v>0</v>
      </c>
      <c r="P97" t="str">
        <f t="shared" si="7"/>
        <v>0h</v>
      </c>
    </row>
    <row r="98" spans="1:16" x14ac:dyDescent="0.35">
      <c r="A98" t="s">
        <v>265</v>
      </c>
      <c r="B98" t="s">
        <v>179</v>
      </c>
      <c r="C98" t="s">
        <v>290</v>
      </c>
      <c r="D98" t="s">
        <v>290</v>
      </c>
      <c r="E98" s="3">
        <v>0</v>
      </c>
      <c r="F98">
        <v>0</v>
      </c>
      <c r="H98">
        <v>1</v>
      </c>
      <c r="I98">
        <v>1</v>
      </c>
      <c r="K98">
        <v>0</v>
      </c>
      <c r="L98">
        <f t="shared" si="4"/>
        <v>0</v>
      </c>
      <c r="M98" t="str">
        <f t="shared" si="5"/>
        <v>0h</v>
      </c>
      <c r="N98">
        <v>0</v>
      </c>
      <c r="O98">
        <f t="shared" si="6"/>
        <v>0</v>
      </c>
      <c r="P98" t="str">
        <f t="shared" si="7"/>
        <v>0h</v>
      </c>
    </row>
    <row r="99" spans="1:16" x14ac:dyDescent="0.35">
      <c r="A99" t="s">
        <v>265</v>
      </c>
      <c r="B99" t="s">
        <v>180</v>
      </c>
      <c r="C99" t="s">
        <v>290</v>
      </c>
      <c r="D99" t="s">
        <v>290</v>
      </c>
      <c r="E99" s="3">
        <v>0</v>
      </c>
      <c r="F99">
        <v>0</v>
      </c>
      <c r="H99">
        <v>1</v>
      </c>
      <c r="I99">
        <v>1</v>
      </c>
      <c r="K99">
        <v>0</v>
      </c>
      <c r="L99">
        <f t="shared" si="4"/>
        <v>0</v>
      </c>
      <c r="M99" t="str">
        <f t="shared" si="5"/>
        <v>0h</v>
      </c>
      <c r="N99">
        <v>0</v>
      </c>
      <c r="O99">
        <f t="shared" si="6"/>
        <v>0</v>
      </c>
      <c r="P99" t="str">
        <f t="shared" si="7"/>
        <v>0h</v>
      </c>
    </row>
    <row r="100" spans="1:16" x14ac:dyDescent="0.35">
      <c r="A100" t="s">
        <v>265</v>
      </c>
      <c r="B100" t="s">
        <v>184</v>
      </c>
      <c r="C100" t="s">
        <v>290</v>
      </c>
      <c r="D100" t="s">
        <v>290</v>
      </c>
      <c r="E100" s="3">
        <v>0</v>
      </c>
      <c r="F100">
        <v>0</v>
      </c>
      <c r="H100">
        <v>1</v>
      </c>
      <c r="I100">
        <v>1</v>
      </c>
      <c r="K100">
        <v>0</v>
      </c>
      <c r="L100">
        <f t="shared" si="4"/>
        <v>0</v>
      </c>
      <c r="M100" t="str">
        <f t="shared" si="5"/>
        <v>0h</v>
      </c>
      <c r="N100">
        <v>0</v>
      </c>
      <c r="O100">
        <f t="shared" si="6"/>
        <v>0</v>
      </c>
      <c r="P100" t="str">
        <f t="shared" si="7"/>
        <v>0h</v>
      </c>
    </row>
    <row r="101" spans="1:16" x14ac:dyDescent="0.35">
      <c r="A101" t="s">
        <v>265</v>
      </c>
      <c r="B101" t="s">
        <v>185</v>
      </c>
      <c r="C101" t="s">
        <v>290</v>
      </c>
      <c r="D101" t="s">
        <v>290</v>
      </c>
      <c r="E101" s="3">
        <v>0</v>
      </c>
      <c r="F101">
        <v>0</v>
      </c>
      <c r="H101">
        <v>1</v>
      </c>
      <c r="I101">
        <v>1</v>
      </c>
      <c r="K101">
        <v>0</v>
      </c>
      <c r="L101">
        <f t="shared" si="4"/>
        <v>0</v>
      </c>
      <c r="M101" t="str">
        <f t="shared" si="5"/>
        <v>0h</v>
      </c>
      <c r="N101">
        <v>0</v>
      </c>
      <c r="O101">
        <f t="shared" si="6"/>
        <v>0</v>
      </c>
      <c r="P101" t="str">
        <f t="shared" si="7"/>
        <v>0h</v>
      </c>
    </row>
    <row r="102" spans="1:16" x14ac:dyDescent="0.35">
      <c r="A102" t="s">
        <v>265</v>
      </c>
      <c r="B102" t="s">
        <v>186</v>
      </c>
      <c r="C102" t="s">
        <v>290</v>
      </c>
      <c r="D102" t="s">
        <v>290</v>
      </c>
      <c r="E102" s="3">
        <v>0</v>
      </c>
      <c r="F102">
        <v>0</v>
      </c>
      <c r="H102">
        <v>1</v>
      </c>
      <c r="I102">
        <v>1</v>
      </c>
      <c r="K102">
        <v>0</v>
      </c>
      <c r="L102">
        <f t="shared" si="4"/>
        <v>0</v>
      </c>
      <c r="M102" t="str">
        <f t="shared" si="5"/>
        <v>0h</v>
      </c>
      <c r="N102">
        <v>0</v>
      </c>
      <c r="O102">
        <f t="shared" si="6"/>
        <v>0</v>
      </c>
      <c r="P102" t="str">
        <f t="shared" si="7"/>
        <v>0h</v>
      </c>
    </row>
    <row r="103" spans="1:16" x14ac:dyDescent="0.35">
      <c r="A103" t="s">
        <v>265</v>
      </c>
      <c r="B103" t="s">
        <v>187</v>
      </c>
      <c r="C103" t="s">
        <v>290</v>
      </c>
      <c r="D103" t="s">
        <v>290</v>
      </c>
      <c r="E103" s="3">
        <v>0</v>
      </c>
      <c r="F103">
        <v>0</v>
      </c>
      <c r="H103">
        <v>1</v>
      </c>
      <c r="I103">
        <v>1</v>
      </c>
      <c r="K103">
        <v>0</v>
      </c>
      <c r="L103">
        <f t="shared" si="4"/>
        <v>0</v>
      </c>
      <c r="M103" t="str">
        <f t="shared" si="5"/>
        <v>0h</v>
      </c>
      <c r="N103">
        <v>0</v>
      </c>
      <c r="O103">
        <f t="shared" si="6"/>
        <v>0</v>
      </c>
      <c r="P103" t="str">
        <f t="shared" si="7"/>
        <v>0h</v>
      </c>
    </row>
    <row r="104" spans="1:16" x14ac:dyDescent="0.35">
      <c r="A104" t="s">
        <v>265</v>
      </c>
      <c r="B104" t="s">
        <v>188</v>
      </c>
      <c r="C104" t="s">
        <v>290</v>
      </c>
      <c r="D104" t="s">
        <v>290</v>
      </c>
      <c r="E104" s="3">
        <v>0</v>
      </c>
      <c r="F104">
        <v>0</v>
      </c>
      <c r="H104">
        <v>1</v>
      </c>
      <c r="I104">
        <v>1</v>
      </c>
      <c r="K104">
        <v>0</v>
      </c>
      <c r="L104">
        <f t="shared" si="4"/>
        <v>0</v>
      </c>
      <c r="M104" t="str">
        <f t="shared" si="5"/>
        <v>0h</v>
      </c>
      <c r="N104">
        <v>0</v>
      </c>
      <c r="O104">
        <f t="shared" si="6"/>
        <v>0</v>
      </c>
      <c r="P104" t="str">
        <f t="shared" si="7"/>
        <v>0h</v>
      </c>
    </row>
    <row r="105" spans="1:16" x14ac:dyDescent="0.35">
      <c r="A105" t="s">
        <v>265</v>
      </c>
      <c r="B105" t="s">
        <v>189</v>
      </c>
      <c r="C105" t="s">
        <v>290</v>
      </c>
      <c r="D105" t="s">
        <v>290</v>
      </c>
      <c r="E105" s="3">
        <v>0</v>
      </c>
      <c r="F105">
        <v>0</v>
      </c>
      <c r="H105">
        <v>1</v>
      </c>
      <c r="I105">
        <v>1</v>
      </c>
      <c r="K105">
        <v>0</v>
      </c>
      <c r="L105">
        <f t="shared" si="4"/>
        <v>0</v>
      </c>
      <c r="M105" t="str">
        <f t="shared" si="5"/>
        <v>0h</v>
      </c>
      <c r="N105">
        <v>0</v>
      </c>
      <c r="O105">
        <f t="shared" si="6"/>
        <v>0</v>
      </c>
      <c r="P105" t="str">
        <f t="shared" si="7"/>
        <v>0h</v>
      </c>
    </row>
    <row r="106" spans="1:16" x14ac:dyDescent="0.35">
      <c r="A106" t="s">
        <v>265</v>
      </c>
      <c r="B106" t="s">
        <v>190</v>
      </c>
      <c r="C106" t="s">
        <v>290</v>
      </c>
      <c r="D106" t="s">
        <v>290</v>
      </c>
      <c r="E106" s="3">
        <v>0</v>
      </c>
      <c r="F106">
        <v>0</v>
      </c>
      <c r="H106">
        <v>1</v>
      </c>
      <c r="I106">
        <v>1</v>
      </c>
      <c r="K106">
        <v>0</v>
      </c>
      <c r="L106">
        <f t="shared" si="4"/>
        <v>0</v>
      </c>
      <c r="M106" t="str">
        <f t="shared" si="5"/>
        <v>0h</v>
      </c>
      <c r="N106">
        <v>0</v>
      </c>
      <c r="O106">
        <f t="shared" si="6"/>
        <v>0</v>
      </c>
      <c r="P106" t="str">
        <f t="shared" si="7"/>
        <v>0h</v>
      </c>
    </row>
    <row r="107" spans="1:16" x14ac:dyDescent="0.35">
      <c r="A107" t="s">
        <v>265</v>
      </c>
      <c r="B107" t="s">
        <v>191</v>
      </c>
      <c r="C107" t="s">
        <v>290</v>
      </c>
      <c r="D107" t="s">
        <v>290</v>
      </c>
      <c r="E107" s="3">
        <v>0</v>
      </c>
      <c r="F107">
        <v>0</v>
      </c>
      <c r="H107">
        <v>1</v>
      </c>
      <c r="I107">
        <v>1</v>
      </c>
      <c r="K107">
        <v>0</v>
      </c>
      <c r="L107">
        <f t="shared" si="4"/>
        <v>0</v>
      </c>
      <c r="M107" t="str">
        <f t="shared" si="5"/>
        <v>0h</v>
      </c>
      <c r="N107">
        <v>0</v>
      </c>
      <c r="O107">
        <f t="shared" si="6"/>
        <v>0</v>
      </c>
      <c r="P107" t="str">
        <f t="shared" si="7"/>
        <v>0h</v>
      </c>
    </row>
    <row r="108" spans="1:16" x14ac:dyDescent="0.35">
      <c r="A108" t="s">
        <v>265</v>
      </c>
      <c r="B108" t="s">
        <v>192</v>
      </c>
      <c r="C108" t="s">
        <v>290</v>
      </c>
      <c r="D108" t="s">
        <v>290</v>
      </c>
      <c r="E108" s="3">
        <v>0</v>
      </c>
      <c r="F108">
        <v>0</v>
      </c>
      <c r="H108">
        <v>1</v>
      </c>
      <c r="I108">
        <v>1</v>
      </c>
      <c r="K108">
        <v>0</v>
      </c>
      <c r="L108">
        <f t="shared" si="4"/>
        <v>0</v>
      </c>
      <c r="M108" t="str">
        <f t="shared" si="5"/>
        <v>0h</v>
      </c>
      <c r="N108">
        <v>0</v>
      </c>
      <c r="O108">
        <f t="shared" si="6"/>
        <v>0</v>
      </c>
      <c r="P108" t="str">
        <f t="shared" si="7"/>
        <v>0h</v>
      </c>
    </row>
    <row r="109" spans="1:16" x14ac:dyDescent="0.35">
      <c r="A109" t="s">
        <v>265</v>
      </c>
      <c r="B109" t="s">
        <v>193</v>
      </c>
      <c r="C109" t="s">
        <v>290</v>
      </c>
      <c r="D109" t="s">
        <v>290</v>
      </c>
      <c r="E109" s="3">
        <v>0</v>
      </c>
      <c r="F109">
        <v>0</v>
      </c>
      <c r="H109">
        <v>1</v>
      </c>
      <c r="I109">
        <v>1</v>
      </c>
      <c r="K109">
        <v>0</v>
      </c>
      <c r="L109">
        <f t="shared" si="4"/>
        <v>0</v>
      </c>
      <c r="M109" t="str">
        <f t="shared" si="5"/>
        <v>0h</v>
      </c>
      <c r="N109">
        <v>0</v>
      </c>
      <c r="O109">
        <f t="shared" si="6"/>
        <v>0</v>
      </c>
      <c r="P109" t="str">
        <f t="shared" si="7"/>
        <v>0h</v>
      </c>
    </row>
    <row r="110" spans="1:16" x14ac:dyDescent="0.35">
      <c r="A110" t="s">
        <v>265</v>
      </c>
      <c r="B110" t="s">
        <v>194</v>
      </c>
      <c r="C110" t="s">
        <v>290</v>
      </c>
      <c r="D110" t="s">
        <v>290</v>
      </c>
      <c r="E110" s="3">
        <v>0</v>
      </c>
      <c r="F110">
        <v>0</v>
      </c>
      <c r="H110">
        <v>1</v>
      </c>
      <c r="I110">
        <v>1</v>
      </c>
      <c r="K110">
        <v>0</v>
      </c>
      <c r="L110">
        <f t="shared" si="4"/>
        <v>0</v>
      </c>
      <c r="M110" t="str">
        <f t="shared" si="5"/>
        <v>0h</v>
      </c>
      <c r="N110">
        <v>0</v>
      </c>
      <c r="O110">
        <f t="shared" si="6"/>
        <v>0</v>
      </c>
      <c r="P110" t="str">
        <f t="shared" si="7"/>
        <v>0h</v>
      </c>
    </row>
    <row r="111" spans="1:16" x14ac:dyDescent="0.35">
      <c r="A111" t="s">
        <v>265</v>
      </c>
      <c r="B111" t="s">
        <v>195</v>
      </c>
      <c r="C111" t="s">
        <v>290</v>
      </c>
      <c r="D111" t="s">
        <v>290</v>
      </c>
      <c r="E111" s="3">
        <v>0</v>
      </c>
      <c r="F111">
        <v>0</v>
      </c>
      <c r="H111">
        <v>1</v>
      </c>
      <c r="I111">
        <v>1</v>
      </c>
      <c r="K111">
        <v>0</v>
      </c>
      <c r="L111">
        <f t="shared" si="4"/>
        <v>0</v>
      </c>
      <c r="M111" t="str">
        <f t="shared" si="5"/>
        <v>0h</v>
      </c>
      <c r="N111">
        <v>0</v>
      </c>
      <c r="O111">
        <f t="shared" si="6"/>
        <v>0</v>
      </c>
      <c r="P111" t="str">
        <f t="shared" si="7"/>
        <v>0h</v>
      </c>
    </row>
    <row r="112" spans="1:16" x14ac:dyDescent="0.35">
      <c r="A112" t="s">
        <v>265</v>
      </c>
      <c r="B112" t="s">
        <v>196</v>
      </c>
      <c r="C112" t="s">
        <v>290</v>
      </c>
      <c r="D112" t="s">
        <v>290</v>
      </c>
      <c r="E112" s="3">
        <v>0</v>
      </c>
      <c r="F112">
        <v>0</v>
      </c>
      <c r="H112">
        <v>1</v>
      </c>
      <c r="I112">
        <v>1</v>
      </c>
      <c r="K112">
        <v>0</v>
      </c>
      <c r="L112">
        <f t="shared" si="4"/>
        <v>0</v>
      </c>
      <c r="M112" t="str">
        <f t="shared" si="5"/>
        <v>0h</v>
      </c>
      <c r="N112">
        <v>0</v>
      </c>
      <c r="O112">
        <f t="shared" si="6"/>
        <v>0</v>
      </c>
      <c r="P112" t="str">
        <f t="shared" si="7"/>
        <v>0h</v>
      </c>
    </row>
    <row r="113" spans="1:16" x14ac:dyDescent="0.35">
      <c r="A113" t="s">
        <v>265</v>
      </c>
      <c r="B113" t="s">
        <v>197</v>
      </c>
      <c r="C113" t="s">
        <v>290</v>
      </c>
      <c r="D113" t="s">
        <v>290</v>
      </c>
      <c r="E113" s="3">
        <v>0</v>
      </c>
      <c r="F113">
        <v>0</v>
      </c>
      <c r="H113">
        <v>1</v>
      </c>
      <c r="I113">
        <v>1</v>
      </c>
      <c r="K113">
        <v>0</v>
      </c>
      <c r="L113">
        <f t="shared" si="4"/>
        <v>0</v>
      </c>
      <c r="M113" t="str">
        <f t="shared" si="5"/>
        <v>0h</v>
      </c>
      <c r="N113">
        <v>0</v>
      </c>
      <c r="O113">
        <f t="shared" si="6"/>
        <v>0</v>
      </c>
      <c r="P113" t="str">
        <f t="shared" si="7"/>
        <v>0h</v>
      </c>
    </row>
    <row r="114" spans="1:16" x14ac:dyDescent="0.35">
      <c r="A114" t="s">
        <v>265</v>
      </c>
      <c r="B114" t="s">
        <v>198</v>
      </c>
      <c r="C114" t="s">
        <v>290</v>
      </c>
      <c r="D114" t="s">
        <v>290</v>
      </c>
      <c r="E114" s="3">
        <v>0</v>
      </c>
      <c r="F114">
        <v>0</v>
      </c>
      <c r="H114">
        <v>1</v>
      </c>
      <c r="I114">
        <v>1</v>
      </c>
      <c r="K114">
        <v>0</v>
      </c>
      <c r="L114">
        <f t="shared" si="4"/>
        <v>0</v>
      </c>
      <c r="M114" t="str">
        <f t="shared" si="5"/>
        <v>0h</v>
      </c>
      <c r="N114">
        <v>0</v>
      </c>
      <c r="O114">
        <f t="shared" si="6"/>
        <v>0</v>
      </c>
      <c r="P114" t="str">
        <f t="shared" si="7"/>
        <v>0h</v>
      </c>
    </row>
    <row r="115" spans="1:16" x14ac:dyDescent="0.35">
      <c r="A115" t="s">
        <v>265</v>
      </c>
      <c r="B115" t="s">
        <v>199</v>
      </c>
      <c r="C115" t="s">
        <v>290</v>
      </c>
      <c r="D115" t="s">
        <v>290</v>
      </c>
      <c r="E115" s="3">
        <v>0</v>
      </c>
      <c r="F115">
        <v>0</v>
      </c>
      <c r="H115">
        <v>1</v>
      </c>
      <c r="I115">
        <v>1</v>
      </c>
      <c r="K115">
        <v>0</v>
      </c>
      <c r="L115">
        <f t="shared" si="4"/>
        <v>0</v>
      </c>
      <c r="M115" t="str">
        <f t="shared" si="5"/>
        <v>0h</v>
      </c>
      <c r="N115">
        <v>0</v>
      </c>
      <c r="O115">
        <f t="shared" si="6"/>
        <v>0</v>
      </c>
      <c r="P115" t="str">
        <f t="shared" si="7"/>
        <v>0h</v>
      </c>
    </row>
    <row r="116" spans="1:16" x14ac:dyDescent="0.35">
      <c r="A116" t="s">
        <v>265</v>
      </c>
      <c r="B116" t="s">
        <v>200</v>
      </c>
      <c r="C116" t="s">
        <v>290</v>
      </c>
      <c r="D116" t="s">
        <v>290</v>
      </c>
      <c r="E116" s="3">
        <v>0</v>
      </c>
      <c r="F116">
        <v>0</v>
      </c>
      <c r="H116">
        <v>1</v>
      </c>
      <c r="I116">
        <v>1</v>
      </c>
      <c r="K116">
        <v>0</v>
      </c>
      <c r="L116">
        <f t="shared" si="4"/>
        <v>0</v>
      </c>
      <c r="M116" t="str">
        <f t="shared" si="5"/>
        <v>0h</v>
      </c>
      <c r="N116">
        <v>0</v>
      </c>
      <c r="O116">
        <f t="shared" si="6"/>
        <v>0</v>
      </c>
      <c r="P116" t="str">
        <f t="shared" si="7"/>
        <v>0h</v>
      </c>
    </row>
    <row r="117" spans="1:16" x14ac:dyDescent="0.35">
      <c r="A117" t="s">
        <v>265</v>
      </c>
      <c r="B117" t="s">
        <v>201</v>
      </c>
      <c r="C117" t="s">
        <v>290</v>
      </c>
      <c r="D117" t="s">
        <v>290</v>
      </c>
      <c r="E117" s="3">
        <v>0</v>
      </c>
      <c r="F117">
        <v>0</v>
      </c>
      <c r="H117">
        <v>1</v>
      </c>
      <c r="I117">
        <v>1</v>
      </c>
      <c r="K117">
        <v>0</v>
      </c>
      <c r="L117">
        <f t="shared" si="4"/>
        <v>0</v>
      </c>
      <c r="M117" t="str">
        <f t="shared" si="5"/>
        <v>0h</v>
      </c>
      <c r="N117">
        <v>0</v>
      </c>
      <c r="O117">
        <f t="shared" si="6"/>
        <v>0</v>
      </c>
      <c r="P117" t="str">
        <f t="shared" si="7"/>
        <v>0h</v>
      </c>
    </row>
    <row r="118" spans="1:16" x14ac:dyDescent="0.35">
      <c r="A118" t="s">
        <v>265</v>
      </c>
      <c r="B118" t="s">
        <v>202</v>
      </c>
      <c r="C118" t="s">
        <v>290</v>
      </c>
      <c r="D118" t="s">
        <v>290</v>
      </c>
      <c r="E118" s="3">
        <v>0</v>
      </c>
      <c r="F118">
        <v>0</v>
      </c>
      <c r="H118">
        <v>1</v>
      </c>
      <c r="I118">
        <v>1</v>
      </c>
      <c r="K118">
        <v>0</v>
      </c>
      <c r="L118">
        <f t="shared" si="4"/>
        <v>0</v>
      </c>
      <c r="M118" t="str">
        <f t="shared" si="5"/>
        <v>0h</v>
      </c>
      <c r="N118">
        <v>0</v>
      </c>
      <c r="O118">
        <f t="shared" si="6"/>
        <v>0</v>
      </c>
      <c r="P118" t="str">
        <f t="shared" si="7"/>
        <v>0h</v>
      </c>
    </row>
    <row r="119" spans="1:16" x14ac:dyDescent="0.35">
      <c r="A119" t="s">
        <v>265</v>
      </c>
      <c r="B119" t="s">
        <v>203</v>
      </c>
      <c r="C119" t="s">
        <v>284</v>
      </c>
      <c r="D119" t="s">
        <v>284</v>
      </c>
      <c r="E119" s="3">
        <v>10000</v>
      </c>
      <c r="F119">
        <v>10000</v>
      </c>
      <c r="H119">
        <v>1</v>
      </c>
      <c r="I119">
        <v>1</v>
      </c>
      <c r="K119">
        <v>1</v>
      </c>
      <c r="L119">
        <f t="shared" si="4"/>
        <v>1</v>
      </c>
      <c r="M119" t="str">
        <f t="shared" si="5"/>
        <v>1h</v>
      </c>
      <c r="N119">
        <v>1</v>
      </c>
      <c r="O119">
        <f t="shared" si="6"/>
        <v>1</v>
      </c>
      <c r="P119" t="str">
        <f t="shared" si="7"/>
        <v>1h</v>
      </c>
    </row>
    <row r="120" spans="1:16" x14ac:dyDescent="0.35">
      <c r="A120" t="s">
        <v>265</v>
      </c>
      <c r="B120" t="s">
        <v>205</v>
      </c>
      <c r="C120" t="s">
        <v>290</v>
      </c>
      <c r="D120" t="s">
        <v>290</v>
      </c>
      <c r="E120" s="3">
        <v>0</v>
      </c>
      <c r="F120">
        <v>0</v>
      </c>
      <c r="H120">
        <v>1</v>
      </c>
      <c r="I120">
        <v>1</v>
      </c>
      <c r="K120">
        <v>0</v>
      </c>
      <c r="L120">
        <f t="shared" si="4"/>
        <v>0</v>
      </c>
      <c r="M120" t="str">
        <f t="shared" si="5"/>
        <v>0h</v>
      </c>
      <c r="N120">
        <v>0</v>
      </c>
      <c r="O120">
        <f t="shared" si="6"/>
        <v>0</v>
      </c>
      <c r="P120" t="str">
        <f t="shared" si="7"/>
        <v>0h</v>
      </c>
    </row>
    <row r="121" spans="1:16" x14ac:dyDescent="0.35">
      <c r="A121" t="s">
        <v>265</v>
      </c>
      <c r="B121" t="s">
        <v>206</v>
      </c>
      <c r="C121" t="s">
        <v>290</v>
      </c>
      <c r="D121" t="s">
        <v>290</v>
      </c>
      <c r="E121" s="3">
        <v>0</v>
      </c>
      <c r="F121">
        <v>0</v>
      </c>
      <c r="H121">
        <v>1</v>
      </c>
      <c r="I121">
        <v>1</v>
      </c>
      <c r="K121">
        <v>0</v>
      </c>
      <c r="L121">
        <f t="shared" si="4"/>
        <v>0</v>
      </c>
      <c r="M121" t="str">
        <f t="shared" si="5"/>
        <v>0h</v>
      </c>
      <c r="N121">
        <v>0</v>
      </c>
      <c r="O121">
        <f t="shared" si="6"/>
        <v>0</v>
      </c>
      <c r="P121" t="str">
        <f t="shared" si="7"/>
        <v>0h</v>
      </c>
    </row>
    <row r="122" spans="1:16" x14ac:dyDescent="0.35">
      <c r="A122" t="s">
        <v>265</v>
      </c>
      <c r="B122" t="s">
        <v>207</v>
      </c>
      <c r="C122" t="s">
        <v>290</v>
      </c>
      <c r="D122" t="s">
        <v>290</v>
      </c>
      <c r="E122" s="3">
        <v>0</v>
      </c>
      <c r="F122">
        <v>0</v>
      </c>
      <c r="H122">
        <v>1</v>
      </c>
      <c r="I122">
        <v>1</v>
      </c>
      <c r="K122">
        <v>0</v>
      </c>
      <c r="L122">
        <f t="shared" si="4"/>
        <v>0</v>
      </c>
      <c r="M122" t="str">
        <f t="shared" si="5"/>
        <v>0h</v>
      </c>
      <c r="N122">
        <v>0</v>
      </c>
      <c r="O122">
        <f t="shared" si="6"/>
        <v>0</v>
      </c>
      <c r="P122" t="str">
        <f t="shared" si="7"/>
        <v>0h</v>
      </c>
    </row>
    <row r="123" spans="1:16" x14ac:dyDescent="0.35">
      <c r="A123" t="s">
        <v>265</v>
      </c>
      <c r="B123" t="s">
        <v>208</v>
      </c>
      <c r="C123" t="s">
        <v>290</v>
      </c>
      <c r="D123" t="s">
        <v>290</v>
      </c>
      <c r="E123" s="3">
        <v>0</v>
      </c>
      <c r="F123">
        <v>0</v>
      </c>
      <c r="H123">
        <v>1</v>
      </c>
      <c r="I123">
        <v>1</v>
      </c>
      <c r="K123">
        <v>0</v>
      </c>
      <c r="L123">
        <f t="shared" si="4"/>
        <v>0</v>
      </c>
      <c r="M123" t="str">
        <f t="shared" si="5"/>
        <v>0h</v>
      </c>
      <c r="N123">
        <v>0</v>
      </c>
      <c r="O123">
        <f t="shared" si="6"/>
        <v>0</v>
      </c>
      <c r="P123" t="str">
        <f t="shared" si="7"/>
        <v>0h</v>
      </c>
    </row>
    <row r="124" spans="1:16" x14ac:dyDescent="0.35">
      <c r="A124" t="s">
        <v>265</v>
      </c>
      <c r="B124" t="s">
        <v>209</v>
      </c>
      <c r="C124" t="s">
        <v>290</v>
      </c>
      <c r="D124" t="s">
        <v>290</v>
      </c>
      <c r="E124" s="3">
        <v>0</v>
      </c>
      <c r="F124">
        <v>0</v>
      </c>
      <c r="H124">
        <v>1</v>
      </c>
      <c r="I124">
        <v>1</v>
      </c>
      <c r="K124">
        <v>0</v>
      </c>
      <c r="L124">
        <f t="shared" si="4"/>
        <v>0</v>
      </c>
      <c r="M124" t="str">
        <f t="shared" si="5"/>
        <v>0h</v>
      </c>
      <c r="N124">
        <v>0</v>
      </c>
      <c r="O124">
        <f t="shared" si="6"/>
        <v>0</v>
      </c>
      <c r="P124" t="str">
        <f t="shared" si="7"/>
        <v>0h</v>
      </c>
    </row>
    <row r="125" spans="1:16" x14ac:dyDescent="0.35">
      <c r="A125" t="s">
        <v>265</v>
      </c>
      <c r="B125" t="s">
        <v>210</v>
      </c>
      <c r="C125" t="s">
        <v>290</v>
      </c>
      <c r="D125" t="s">
        <v>290</v>
      </c>
      <c r="E125" s="3">
        <v>0</v>
      </c>
      <c r="F125">
        <v>0</v>
      </c>
      <c r="H125">
        <v>1</v>
      </c>
      <c r="I125">
        <v>1</v>
      </c>
      <c r="K125">
        <v>0</v>
      </c>
      <c r="L125">
        <f t="shared" si="4"/>
        <v>0</v>
      </c>
      <c r="M125" t="str">
        <f t="shared" si="5"/>
        <v>0h</v>
      </c>
      <c r="N125">
        <v>0</v>
      </c>
      <c r="O125">
        <f t="shared" si="6"/>
        <v>0</v>
      </c>
      <c r="P125" t="str">
        <f t="shared" si="7"/>
        <v>0h</v>
      </c>
    </row>
    <row r="126" spans="1:16" x14ac:dyDescent="0.35">
      <c r="A126" t="s">
        <v>265</v>
      </c>
      <c r="B126" t="s">
        <v>213</v>
      </c>
      <c r="C126" t="s">
        <v>290</v>
      </c>
      <c r="D126" t="s">
        <v>290</v>
      </c>
      <c r="E126" s="3">
        <v>0</v>
      </c>
      <c r="F126">
        <v>0</v>
      </c>
      <c r="H126">
        <v>1</v>
      </c>
      <c r="I126">
        <v>1</v>
      </c>
      <c r="K126">
        <v>0</v>
      </c>
      <c r="L126">
        <f t="shared" si="4"/>
        <v>0</v>
      </c>
      <c r="M126" t="str">
        <f t="shared" si="5"/>
        <v>0h</v>
      </c>
      <c r="N126">
        <v>0</v>
      </c>
      <c r="O126">
        <f t="shared" si="6"/>
        <v>0</v>
      </c>
      <c r="P126" t="str">
        <f t="shared" si="7"/>
        <v>0h</v>
      </c>
    </row>
    <row r="127" spans="1:16" x14ac:dyDescent="0.35">
      <c r="A127" t="s">
        <v>265</v>
      </c>
      <c r="B127" t="s">
        <v>214</v>
      </c>
      <c r="C127" t="s">
        <v>290</v>
      </c>
      <c r="D127" t="s">
        <v>290</v>
      </c>
      <c r="E127" s="3">
        <v>0</v>
      </c>
      <c r="F127">
        <v>0</v>
      </c>
      <c r="H127">
        <v>1</v>
      </c>
      <c r="I127">
        <v>1</v>
      </c>
      <c r="K127">
        <v>0</v>
      </c>
      <c r="L127">
        <f t="shared" si="4"/>
        <v>0</v>
      </c>
      <c r="M127" t="str">
        <f t="shared" si="5"/>
        <v>0h</v>
      </c>
      <c r="N127">
        <v>0</v>
      </c>
      <c r="O127">
        <f t="shared" si="6"/>
        <v>0</v>
      </c>
      <c r="P127" t="str">
        <f t="shared" si="7"/>
        <v>0h</v>
      </c>
    </row>
    <row r="128" spans="1:16" x14ac:dyDescent="0.35">
      <c r="A128" t="s">
        <v>265</v>
      </c>
      <c r="B128" t="s">
        <v>215</v>
      </c>
      <c r="C128" t="s">
        <v>290</v>
      </c>
      <c r="D128" t="s">
        <v>290</v>
      </c>
      <c r="E128" s="3">
        <v>0</v>
      </c>
      <c r="F128">
        <v>0</v>
      </c>
      <c r="H128">
        <v>1</v>
      </c>
      <c r="I128">
        <v>1</v>
      </c>
      <c r="K128">
        <v>0</v>
      </c>
      <c r="L128">
        <f t="shared" si="4"/>
        <v>0</v>
      </c>
      <c r="M128" t="str">
        <f t="shared" si="5"/>
        <v>0h</v>
      </c>
      <c r="N128">
        <v>0</v>
      </c>
      <c r="O128">
        <f t="shared" si="6"/>
        <v>0</v>
      </c>
      <c r="P128" t="str">
        <f t="shared" si="7"/>
        <v>0h</v>
      </c>
    </row>
    <row r="129" spans="1:16" x14ac:dyDescent="0.35">
      <c r="A129" t="s">
        <v>265</v>
      </c>
      <c r="B129" t="s">
        <v>216</v>
      </c>
      <c r="C129" t="s">
        <v>290</v>
      </c>
      <c r="D129" t="s">
        <v>290</v>
      </c>
      <c r="E129" s="3">
        <v>0</v>
      </c>
      <c r="F129">
        <v>0</v>
      </c>
      <c r="H129">
        <v>1</v>
      </c>
      <c r="I129">
        <v>1</v>
      </c>
      <c r="K129">
        <v>0</v>
      </c>
      <c r="L129">
        <f t="shared" si="4"/>
        <v>0</v>
      </c>
      <c r="M129" t="str">
        <f t="shared" si="5"/>
        <v>0h</v>
      </c>
      <c r="N129">
        <v>0</v>
      </c>
      <c r="O129">
        <f t="shared" si="6"/>
        <v>0</v>
      </c>
      <c r="P129" t="str">
        <f t="shared" si="7"/>
        <v>0h</v>
      </c>
    </row>
    <row r="130" spans="1:16" x14ac:dyDescent="0.35">
      <c r="A130" t="s">
        <v>265</v>
      </c>
      <c r="B130" t="s">
        <v>217</v>
      </c>
      <c r="C130" t="s">
        <v>290</v>
      </c>
      <c r="D130" t="s">
        <v>290</v>
      </c>
      <c r="E130" s="3">
        <v>0</v>
      </c>
      <c r="F130">
        <v>0</v>
      </c>
      <c r="H130">
        <v>1</v>
      </c>
      <c r="I130">
        <v>1</v>
      </c>
      <c r="K130">
        <v>0</v>
      </c>
      <c r="L130">
        <f t="shared" si="4"/>
        <v>0</v>
      </c>
      <c r="M130" t="str">
        <f t="shared" si="5"/>
        <v>0h</v>
      </c>
      <c r="N130">
        <v>0</v>
      </c>
      <c r="O130">
        <f t="shared" si="6"/>
        <v>0</v>
      </c>
      <c r="P130" t="str">
        <f t="shared" si="7"/>
        <v>0h</v>
      </c>
    </row>
    <row r="131" spans="1:16" x14ac:dyDescent="0.35">
      <c r="A131" t="s">
        <v>265</v>
      </c>
      <c r="B131" t="s">
        <v>218</v>
      </c>
      <c r="C131" t="s">
        <v>290</v>
      </c>
      <c r="D131" t="s">
        <v>290</v>
      </c>
      <c r="E131" s="3">
        <v>0</v>
      </c>
      <c r="F131">
        <v>0</v>
      </c>
      <c r="H131">
        <v>1</v>
      </c>
      <c r="I131">
        <v>1</v>
      </c>
      <c r="K131">
        <v>0</v>
      </c>
      <c r="L131">
        <f t="shared" si="4"/>
        <v>0</v>
      </c>
      <c r="M131" t="str">
        <f t="shared" si="5"/>
        <v>0h</v>
      </c>
      <c r="N131">
        <v>0</v>
      </c>
      <c r="O131">
        <f t="shared" si="6"/>
        <v>0</v>
      </c>
      <c r="P131" t="str">
        <f t="shared" si="7"/>
        <v>0h</v>
      </c>
    </row>
    <row r="132" spans="1:16" x14ac:dyDescent="0.35">
      <c r="A132" t="s">
        <v>265</v>
      </c>
      <c r="B132" t="s">
        <v>219</v>
      </c>
      <c r="C132" t="s">
        <v>290</v>
      </c>
      <c r="D132" t="s">
        <v>290</v>
      </c>
      <c r="E132" s="3">
        <v>0</v>
      </c>
      <c r="F132">
        <v>0</v>
      </c>
      <c r="H132">
        <v>1</v>
      </c>
      <c r="I132">
        <v>1</v>
      </c>
      <c r="K132">
        <v>0</v>
      </c>
      <c r="L132">
        <f t="shared" ref="L132:L160" si="8">ROUND(K132,0)</f>
        <v>0</v>
      </c>
      <c r="M132" t="str">
        <f t="shared" ref="M132:M160" si="9">CONCATENATE(L132,"h")</f>
        <v>0h</v>
      </c>
      <c r="N132">
        <v>0</v>
      </c>
      <c r="O132">
        <f t="shared" ref="O132:O160" si="10">ROUND(N132,0)</f>
        <v>0</v>
      </c>
      <c r="P132" t="str">
        <f t="shared" ref="P132:P160" si="11">CONCATENATE(O132,"h")</f>
        <v>0h</v>
      </c>
    </row>
    <row r="133" spans="1:16" x14ac:dyDescent="0.35">
      <c r="A133" t="s">
        <v>265</v>
      </c>
      <c r="B133" t="s">
        <v>220</v>
      </c>
      <c r="C133" t="s">
        <v>290</v>
      </c>
      <c r="D133" t="s">
        <v>290</v>
      </c>
      <c r="E133" s="3">
        <v>0</v>
      </c>
      <c r="F133">
        <v>0</v>
      </c>
      <c r="H133">
        <v>1</v>
      </c>
      <c r="I133">
        <v>1</v>
      </c>
      <c r="K133">
        <v>0</v>
      </c>
      <c r="L133">
        <f t="shared" si="8"/>
        <v>0</v>
      </c>
      <c r="M133" t="str">
        <f t="shared" si="9"/>
        <v>0h</v>
      </c>
      <c r="N133">
        <v>0</v>
      </c>
      <c r="O133">
        <f t="shared" si="10"/>
        <v>0</v>
      </c>
      <c r="P133" t="str">
        <f t="shared" si="11"/>
        <v>0h</v>
      </c>
    </row>
    <row r="134" spans="1:16" x14ac:dyDescent="0.35">
      <c r="A134" t="s">
        <v>265</v>
      </c>
      <c r="B134" t="s">
        <v>221</v>
      </c>
      <c r="C134" t="s">
        <v>290</v>
      </c>
      <c r="D134" t="s">
        <v>290</v>
      </c>
      <c r="E134" s="3">
        <v>0</v>
      </c>
      <c r="F134">
        <v>0</v>
      </c>
      <c r="H134">
        <v>1</v>
      </c>
      <c r="I134">
        <v>1</v>
      </c>
      <c r="K134">
        <v>0</v>
      </c>
      <c r="L134">
        <f t="shared" si="8"/>
        <v>0</v>
      </c>
      <c r="M134" t="str">
        <f t="shared" si="9"/>
        <v>0h</v>
      </c>
      <c r="N134">
        <v>0</v>
      </c>
      <c r="O134">
        <f t="shared" si="10"/>
        <v>0</v>
      </c>
      <c r="P134" t="str">
        <f t="shared" si="11"/>
        <v>0h</v>
      </c>
    </row>
    <row r="135" spans="1:16" x14ac:dyDescent="0.35">
      <c r="A135" t="s">
        <v>265</v>
      </c>
      <c r="B135" t="s">
        <v>222</v>
      </c>
      <c r="C135" t="s">
        <v>290</v>
      </c>
      <c r="D135" t="s">
        <v>290</v>
      </c>
      <c r="E135" s="3">
        <v>0</v>
      </c>
      <c r="F135">
        <v>0</v>
      </c>
      <c r="H135">
        <v>1</v>
      </c>
      <c r="I135">
        <v>1</v>
      </c>
      <c r="K135">
        <v>0</v>
      </c>
      <c r="L135">
        <f t="shared" si="8"/>
        <v>0</v>
      </c>
      <c r="M135" t="str">
        <f t="shared" si="9"/>
        <v>0h</v>
      </c>
      <c r="N135">
        <v>0</v>
      </c>
      <c r="O135">
        <f t="shared" si="10"/>
        <v>0</v>
      </c>
      <c r="P135" t="str">
        <f t="shared" si="11"/>
        <v>0h</v>
      </c>
    </row>
    <row r="136" spans="1:16" x14ac:dyDescent="0.35">
      <c r="A136" t="s">
        <v>265</v>
      </c>
      <c r="B136" t="s">
        <v>223</v>
      </c>
      <c r="C136" t="s">
        <v>290</v>
      </c>
      <c r="D136" t="s">
        <v>290</v>
      </c>
      <c r="E136" s="3">
        <v>0</v>
      </c>
      <c r="F136">
        <v>0</v>
      </c>
      <c r="H136">
        <v>1</v>
      </c>
      <c r="I136">
        <v>1</v>
      </c>
      <c r="K136">
        <v>0</v>
      </c>
      <c r="L136">
        <f t="shared" si="8"/>
        <v>0</v>
      </c>
      <c r="M136" t="str">
        <f t="shared" si="9"/>
        <v>0h</v>
      </c>
      <c r="N136">
        <v>0</v>
      </c>
      <c r="O136">
        <f t="shared" si="10"/>
        <v>0</v>
      </c>
      <c r="P136" t="str">
        <f t="shared" si="11"/>
        <v>0h</v>
      </c>
    </row>
    <row r="137" spans="1:16" x14ac:dyDescent="0.35">
      <c r="A137" t="s">
        <v>265</v>
      </c>
      <c r="B137" t="s">
        <v>224</v>
      </c>
      <c r="C137" t="s">
        <v>290</v>
      </c>
      <c r="D137" t="s">
        <v>290</v>
      </c>
      <c r="E137" s="3">
        <v>0</v>
      </c>
      <c r="F137">
        <v>0</v>
      </c>
      <c r="H137">
        <v>1</v>
      </c>
      <c r="I137">
        <v>1</v>
      </c>
      <c r="K137">
        <v>0</v>
      </c>
      <c r="L137">
        <f t="shared" si="8"/>
        <v>0</v>
      </c>
      <c r="M137" t="str">
        <f t="shared" si="9"/>
        <v>0h</v>
      </c>
      <c r="N137">
        <v>0</v>
      </c>
      <c r="O137">
        <f t="shared" si="10"/>
        <v>0</v>
      </c>
      <c r="P137" t="str">
        <f t="shared" si="11"/>
        <v>0h</v>
      </c>
    </row>
    <row r="138" spans="1:16" x14ac:dyDescent="0.35">
      <c r="A138" t="s">
        <v>265</v>
      </c>
      <c r="B138" t="s">
        <v>225</v>
      </c>
      <c r="C138" t="s">
        <v>290</v>
      </c>
      <c r="D138" t="s">
        <v>290</v>
      </c>
      <c r="E138" s="3">
        <v>0</v>
      </c>
      <c r="F138">
        <v>0</v>
      </c>
      <c r="H138">
        <v>1</v>
      </c>
      <c r="I138">
        <v>1</v>
      </c>
      <c r="K138">
        <v>0</v>
      </c>
      <c r="L138">
        <f t="shared" si="8"/>
        <v>0</v>
      </c>
      <c r="M138" t="str">
        <f t="shared" si="9"/>
        <v>0h</v>
      </c>
      <c r="N138">
        <v>0</v>
      </c>
      <c r="O138">
        <f t="shared" si="10"/>
        <v>0</v>
      </c>
      <c r="P138" t="str">
        <f t="shared" si="11"/>
        <v>0h</v>
      </c>
    </row>
    <row r="139" spans="1:16" x14ac:dyDescent="0.35">
      <c r="A139" t="s">
        <v>265</v>
      </c>
      <c r="B139" t="s">
        <v>226</v>
      </c>
      <c r="C139" t="s">
        <v>290</v>
      </c>
      <c r="D139" t="s">
        <v>290</v>
      </c>
      <c r="E139" s="3">
        <v>0</v>
      </c>
      <c r="F139">
        <v>0</v>
      </c>
      <c r="H139">
        <v>1</v>
      </c>
      <c r="I139">
        <v>1</v>
      </c>
      <c r="K139">
        <v>0</v>
      </c>
      <c r="L139">
        <f t="shared" si="8"/>
        <v>0</v>
      </c>
      <c r="M139" t="str">
        <f t="shared" si="9"/>
        <v>0h</v>
      </c>
      <c r="N139">
        <v>0</v>
      </c>
      <c r="O139">
        <f t="shared" si="10"/>
        <v>0</v>
      </c>
      <c r="P139" t="str">
        <f t="shared" si="11"/>
        <v>0h</v>
      </c>
    </row>
    <row r="140" spans="1:16" x14ac:dyDescent="0.35">
      <c r="A140" t="s">
        <v>265</v>
      </c>
      <c r="B140" t="s">
        <v>227</v>
      </c>
      <c r="C140" t="s">
        <v>290</v>
      </c>
      <c r="D140" t="s">
        <v>290</v>
      </c>
      <c r="E140" s="3">
        <v>0</v>
      </c>
      <c r="F140">
        <v>0</v>
      </c>
      <c r="H140">
        <v>1</v>
      </c>
      <c r="I140">
        <v>1</v>
      </c>
      <c r="K140">
        <v>0</v>
      </c>
      <c r="L140">
        <f t="shared" si="8"/>
        <v>0</v>
      </c>
      <c r="M140" t="str">
        <f t="shared" si="9"/>
        <v>0h</v>
      </c>
      <c r="N140">
        <v>0</v>
      </c>
      <c r="O140">
        <f t="shared" si="10"/>
        <v>0</v>
      </c>
      <c r="P140" t="str">
        <f t="shared" si="11"/>
        <v>0h</v>
      </c>
    </row>
    <row r="141" spans="1:16" x14ac:dyDescent="0.35">
      <c r="A141" t="s">
        <v>265</v>
      </c>
      <c r="B141" t="s">
        <v>228</v>
      </c>
      <c r="C141" t="s">
        <v>290</v>
      </c>
      <c r="D141" t="s">
        <v>290</v>
      </c>
      <c r="E141" s="3">
        <v>0</v>
      </c>
      <c r="F141">
        <v>0</v>
      </c>
      <c r="H141">
        <v>1</v>
      </c>
      <c r="I141">
        <v>1</v>
      </c>
      <c r="K141">
        <v>0</v>
      </c>
      <c r="L141">
        <f t="shared" si="8"/>
        <v>0</v>
      </c>
      <c r="M141" t="str">
        <f t="shared" si="9"/>
        <v>0h</v>
      </c>
      <c r="N141">
        <v>0</v>
      </c>
      <c r="O141">
        <f t="shared" si="10"/>
        <v>0</v>
      </c>
      <c r="P141" t="str">
        <f t="shared" si="11"/>
        <v>0h</v>
      </c>
    </row>
    <row r="142" spans="1:16" x14ac:dyDescent="0.35">
      <c r="A142" t="s">
        <v>265</v>
      </c>
      <c r="B142" t="s">
        <v>229</v>
      </c>
      <c r="C142" t="s">
        <v>290</v>
      </c>
      <c r="D142" t="s">
        <v>290</v>
      </c>
      <c r="E142" s="3">
        <v>0</v>
      </c>
      <c r="F142">
        <v>0</v>
      </c>
      <c r="H142">
        <v>1</v>
      </c>
      <c r="I142">
        <v>1</v>
      </c>
      <c r="K142">
        <v>0</v>
      </c>
      <c r="L142">
        <f t="shared" si="8"/>
        <v>0</v>
      </c>
      <c r="M142" t="str">
        <f t="shared" si="9"/>
        <v>0h</v>
      </c>
      <c r="N142">
        <v>0</v>
      </c>
      <c r="O142">
        <f t="shared" si="10"/>
        <v>0</v>
      </c>
      <c r="P142" t="str">
        <f t="shared" si="11"/>
        <v>0h</v>
      </c>
    </row>
    <row r="143" spans="1:16" x14ac:dyDescent="0.35">
      <c r="A143" t="s">
        <v>265</v>
      </c>
      <c r="B143" t="s">
        <v>230</v>
      </c>
      <c r="C143" t="s">
        <v>290</v>
      </c>
      <c r="D143" t="s">
        <v>290</v>
      </c>
      <c r="E143" s="3">
        <v>0</v>
      </c>
      <c r="F143">
        <v>0</v>
      </c>
      <c r="H143">
        <v>1</v>
      </c>
      <c r="I143">
        <v>1</v>
      </c>
      <c r="K143">
        <v>0</v>
      </c>
      <c r="L143">
        <f t="shared" si="8"/>
        <v>0</v>
      </c>
      <c r="M143" t="str">
        <f t="shared" si="9"/>
        <v>0h</v>
      </c>
      <c r="N143">
        <v>0</v>
      </c>
      <c r="O143">
        <f t="shared" si="10"/>
        <v>0</v>
      </c>
      <c r="P143" t="str">
        <f t="shared" si="11"/>
        <v>0h</v>
      </c>
    </row>
    <row r="144" spans="1:16" x14ac:dyDescent="0.35">
      <c r="A144" t="s">
        <v>265</v>
      </c>
      <c r="B144" t="s">
        <v>231</v>
      </c>
      <c r="C144" t="s">
        <v>290</v>
      </c>
      <c r="D144" t="s">
        <v>290</v>
      </c>
      <c r="E144" s="3">
        <v>0</v>
      </c>
      <c r="F144">
        <v>0</v>
      </c>
      <c r="H144">
        <v>1</v>
      </c>
      <c r="I144">
        <v>1</v>
      </c>
      <c r="K144">
        <v>0</v>
      </c>
      <c r="L144">
        <f t="shared" si="8"/>
        <v>0</v>
      </c>
      <c r="M144" t="str">
        <f t="shared" si="9"/>
        <v>0h</v>
      </c>
      <c r="N144">
        <v>0</v>
      </c>
      <c r="O144">
        <f t="shared" si="10"/>
        <v>0</v>
      </c>
      <c r="P144" t="str">
        <f t="shared" si="11"/>
        <v>0h</v>
      </c>
    </row>
    <row r="145" spans="1:16" x14ac:dyDescent="0.35">
      <c r="A145" t="s">
        <v>265</v>
      </c>
      <c r="B145" t="s">
        <v>232</v>
      </c>
      <c r="C145" t="s">
        <v>290</v>
      </c>
      <c r="D145" t="s">
        <v>290</v>
      </c>
      <c r="E145" s="3">
        <v>0</v>
      </c>
      <c r="F145">
        <v>0</v>
      </c>
      <c r="H145">
        <v>1</v>
      </c>
      <c r="I145">
        <v>1</v>
      </c>
      <c r="K145">
        <v>0</v>
      </c>
      <c r="L145">
        <f t="shared" si="8"/>
        <v>0</v>
      </c>
      <c r="M145" t="str">
        <f t="shared" si="9"/>
        <v>0h</v>
      </c>
      <c r="N145">
        <v>0</v>
      </c>
      <c r="O145">
        <f t="shared" si="10"/>
        <v>0</v>
      </c>
      <c r="P145" t="str">
        <f t="shared" si="11"/>
        <v>0h</v>
      </c>
    </row>
    <row r="146" spans="1:16" x14ac:dyDescent="0.35">
      <c r="A146" t="s">
        <v>265</v>
      </c>
      <c r="B146" t="s">
        <v>233</v>
      </c>
      <c r="C146" t="s">
        <v>290</v>
      </c>
      <c r="D146" t="s">
        <v>290</v>
      </c>
      <c r="E146" s="3">
        <v>0</v>
      </c>
      <c r="F146">
        <v>0</v>
      </c>
      <c r="H146">
        <v>1</v>
      </c>
      <c r="I146">
        <v>1</v>
      </c>
      <c r="K146">
        <v>0</v>
      </c>
      <c r="L146">
        <f t="shared" si="8"/>
        <v>0</v>
      </c>
      <c r="M146" t="str">
        <f t="shared" si="9"/>
        <v>0h</v>
      </c>
      <c r="N146">
        <v>0</v>
      </c>
      <c r="O146">
        <f t="shared" si="10"/>
        <v>0</v>
      </c>
      <c r="P146" t="str">
        <f t="shared" si="11"/>
        <v>0h</v>
      </c>
    </row>
    <row r="147" spans="1:16" x14ac:dyDescent="0.35">
      <c r="A147" t="s">
        <v>265</v>
      </c>
      <c r="B147" t="s">
        <v>234</v>
      </c>
      <c r="C147" t="s">
        <v>290</v>
      </c>
      <c r="D147" t="s">
        <v>290</v>
      </c>
      <c r="E147" s="3">
        <v>0</v>
      </c>
      <c r="F147">
        <v>0</v>
      </c>
      <c r="H147">
        <v>1</v>
      </c>
      <c r="I147">
        <v>1</v>
      </c>
      <c r="K147">
        <v>0</v>
      </c>
      <c r="L147">
        <f t="shared" si="8"/>
        <v>0</v>
      </c>
      <c r="M147" t="str">
        <f t="shared" si="9"/>
        <v>0h</v>
      </c>
      <c r="N147">
        <v>0</v>
      </c>
      <c r="O147">
        <f t="shared" si="10"/>
        <v>0</v>
      </c>
      <c r="P147" t="str">
        <f t="shared" si="11"/>
        <v>0h</v>
      </c>
    </row>
    <row r="148" spans="1:16" x14ac:dyDescent="0.35">
      <c r="A148" t="s">
        <v>265</v>
      </c>
      <c r="B148" t="s">
        <v>235</v>
      </c>
      <c r="C148" t="s">
        <v>290</v>
      </c>
      <c r="D148" t="s">
        <v>290</v>
      </c>
      <c r="E148" s="3">
        <v>0</v>
      </c>
      <c r="F148">
        <v>0</v>
      </c>
      <c r="H148">
        <v>1</v>
      </c>
      <c r="I148">
        <v>1</v>
      </c>
      <c r="K148">
        <v>0</v>
      </c>
      <c r="L148">
        <f t="shared" si="8"/>
        <v>0</v>
      </c>
      <c r="M148" t="str">
        <f t="shared" si="9"/>
        <v>0h</v>
      </c>
      <c r="N148">
        <v>0</v>
      </c>
      <c r="O148">
        <f t="shared" si="10"/>
        <v>0</v>
      </c>
      <c r="P148" t="str">
        <f t="shared" si="11"/>
        <v>0h</v>
      </c>
    </row>
    <row r="149" spans="1:16" x14ac:dyDescent="0.35">
      <c r="A149" t="s">
        <v>265</v>
      </c>
      <c r="B149" t="s">
        <v>236</v>
      </c>
      <c r="C149" t="s">
        <v>290</v>
      </c>
      <c r="D149" t="s">
        <v>290</v>
      </c>
      <c r="E149" s="3">
        <v>0</v>
      </c>
      <c r="F149">
        <v>0</v>
      </c>
      <c r="H149">
        <v>1</v>
      </c>
      <c r="I149">
        <v>1</v>
      </c>
      <c r="K149">
        <v>0</v>
      </c>
      <c r="L149">
        <f t="shared" si="8"/>
        <v>0</v>
      </c>
      <c r="M149" t="str">
        <f t="shared" si="9"/>
        <v>0h</v>
      </c>
      <c r="N149">
        <v>0</v>
      </c>
      <c r="O149">
        <f t="shared" si="10"/>
        <v>0</v>
      </c>
      <c r="P149" t="str">
        <f t="shared" si="11"/>
        <v>0h</v>
      </c>
    </row>
    <row r="150" spans="1:16" x14ac:dyDescent="0.35">
      <c r="A150" t="s">
        <v>265</v>
      </c>
      <c r="B150" t="s">
        <v>237</v>
      </c>
      <c r="C150" t="s">
        <v>290</v>
      </c>
      <c r="D150" t="s">
        <v>290</v>
      </c>
      <c r="E150" s="3">
        <v>0</v>
      </c>
      <c r="F150">
        <v>0</v>
      </c>
      <c r="H150">
        <v>1</v>
      </c>
      <c r="I150">
        <v>1</v>
      </c>
      <c r="K150">
        <v>0</v>
      </c>
      <c r="L150">
        <f t="shared" si="8"/>
        <v>0</v>
      </c>
      <c r="M150" t="str">
        <f t="shared" si="9"/>
        <v>0h</v>
      </c>
      <c r="N150">
        <v>0</v>
      </c>
      <c r="O150">
        <f t="shared" si="10"/>
        <v>0</v>
      </c>
      <c r="P150" t="str">
        <f t="shared" si="11"/>
        <v>0h</v>
      </c>
    </row>
    <row r="151" spans="1:16" x14ac:dyDescent="0.35">
      <c r="A151" t="s">
        <v>265</v>
      </c>
      <c r="B151" t="s">
        <v>238</v>
      </c>
      <c r="C151" t="s">
        <v>290</v>
      </c>
      <c r="D151" t="s">
        <v>290</v>
      </c>
      <c r="E151" s="3">
        <v>0</v>
      </c>
      <c r="F151">
        <v>0</v>
      </c>
      <c r="H151">
        <v>1</v>
      </c>
      <c r="I151">
        <v>1</v>
      </c>
      <c r="K151">
        <v>0</v>
      </c>
      <c r="L151">
        <f t="shared" si="8"/>
        <v>0</v>
      </c>
      <c r="M151" t="str">
        <f t="shared" si="9"/>
        <v>0h</v>
      </c>
      <c r="N151">
        <v>0</v>
      </c>
      <c r="O151">
        <f t="shared" si="10"/>
        <v>0</v>
      </c>
      <c r="P151" t="str">
        <f t="shared" si="11"/>
        <v>0h</v>
      </c>
    </row>
    <row r="152" spans="1:16" x14ac:dyDescent="0.35">
      <c r="A152" t="s">
        <v>265</v>
      </c>
      <c r="B152" t="s">
        <v>239</v>
      </c>
      <c r="C152" t="s">
        <v>290</v>
      </c>
      <c r="D152" t="s">
        <v>290</v>
      </c>
      <c r="E152" s="3">
        <v>0</v>
      </c>
      <c r="F152">
        <v>0</v>
      </c>
      <c r="H152">
        <v>1</v>
      </c>
      <c r="I152">
        <v>1</v>
      </c>
      <c r="K152">
        <v>0</v>
      </c>
      <c r="L152">
        <f t="shared" si="8"/>
        <v>0</v>
      </c>
      <c r="M152" t="str">
        <f t="shared" si="9"/>
        <v>0h</v>
      </c>
      <c r="N152">
        <v>0</v>
      </c>
      <c r="O152">
        <f t="shared" si="10"/>
        <v>0</v>
      </c>
      <c r="P152" t="str">
        <f t="shared" si="11"/>
        <v>0h</v>
      </c>
    </row>
    <row r="153" spans="1:16" x14ac:dyDescent="0.35">
      <c r="A153" t="s">
        <v>265</v>
      </c>
      <c r="B153" t="s">
        <v>240</v>
      </c>
      <c r="C153" t="s">
        <v>290</v>
      </c>
      <c r="D153" t="s">
        <v>290</v>
      </c>
      <c r="E153" s="3">
        <v>0</v>
      </c>
      <c r="F153">
        <v>0</v>
      </c>
      <c r="H153">
        <v>1</v>
      </c>
      <c r="I153">
        <v>1</v>
      </c>
      <c r="K153">
        <v>0</v>
      </c>
      <c r="L153">
        <f t="shared" si="8"/>
        <v>0</v>
      </c>
      <c r="M153" t="str">
        <f t="shared" si="9"/>
        <v>0h</v>
      </c>
      <c r="N153">
        <v>0</v>
      </c>
      <c r="O153">
        <f t="shared" si="10"/>
        <v>0</v>
      </c>
      <c r="P153" t="str">
        <f t="shared" si="11"/>
        <v>0h</v>
      </c>
    </row>
    <row r="154" spans="1:16" x14ac:dyDescent="0.35">
      <c r="A154" t="s">
        <v>265</v>
      </c>
      <c r="B154" t="s">
        <v>241</v>
      </c>
      <c r="C154" t="s">
        <v>290</v>
      </c>
      <c r="D154" t="s">
        <v>290</v>
      </c>
      <c r="E154" s="3">
        <v>0</v>
      </c>
      <c r="F154">
        <v>0</v>
      </c>
      <c r="H154">
        <v>1</v>
      </c>
      <c r="I154">
        <v>1</v>
      </c>
      <c r="K154">
        <v>0</v>
      </c>
      <c r="L154">
        <f t="shared" si="8"/>
        <v>0</v>
      </c>
      <c r="M154" t="str">
        <f t="shared" si="9"/>
        <v>0h</v>
      </c>
      <c r="N154">
        <v>0</v>
      </c>
      <c r="O154">
        <f t="shared" si="10"/>
        <v>0</v>
      </c>
      <c r="P154" t="str">
        <f t="shared" si="11"/>
        <v>0h</v>
      </c>
    </row>
    <row r="155" spans="1:16" x14ac:dyDescent="0.35">
      <c r="A155" t="s">
        <v>265</v>
      </c>
      <c r="B155" t="s">
        <v>242</v>
      </c>
      <c r="C155" t="s">
        <v>290</v>
      </c>
      <c r="D155" t="s">
        <v>290</v>
      </c>
      <c r="E155" s="3">
        <v>0</v>
      </c>
      <c r="F155">
        <v>0</v>
      </c>
      <c r="H155">
        <v>1</v>
      </c>
      <c r="I155">
        <v>1</v>
      </c>
      <c r="K155">
        <v>0</v>
      </c>
      <c r="L155">
        <f t="shared" si="8"/>
        <v>0</v>
      </c>
      <c r="M155" t="str">
        <f t="shared" si="9"/>
        <v>0h</v>
      </c>
      <c r="N155">
        <v>0</v>
      </c>
      <c r="O155">
        <f t="shared" si="10"/>
        <v>0</v>
      </c>
      <c r="P155" t="str">
        <f t="shared" si="11"/>
        <v>0h</v>
      </c>
    </row>
    <row r="156" spans="1:16" x14ac:dyDescent="0.35">
      <c r="A156" t="s">
        <v>265</v>
      </c>
      <c r="B156" t="s">
        <v>243</v>
      </c>
      <c r="C156" t="s">
        <v>290</v>
      </c>
      <c r="D156" t="s">
        <v>290</v>
      </c>
      <c r="E156" s="3">
        <v>0</v>
      </c>
      <c r="F156">
        <v>0</v>
      </c>
      <c r="H156">
        <v>1</v>
      </c>
      <c r="I156">
        <v>1</v>
      </c>
      <c r="K156">
        <v>0</v>
      </c>
      <c r="L156">
        <f t="shared" si="8"/>
        <v>0</v>
      </c>
      <c r="M156" t="str">
        <f t="shared" si="9"/>
        <v>0h</v>
      </c>
      <c r="N156">
        <v>0</v>
      </c>
      <c r="O156">
        <f t="shared" si="10"/>
        <v>0</v>
      </c>
      <c r="P156" t="str">
        <f t="shared" si="11"/>
        <v>0h</v>
      </c>
    </row>
    <row r="157" spans="1:16" x14ac:dyDescent="0.35">
      <c r="A157" t="s">
        <v>265</v>
      </c>
      <c r="B157" t="s">
        <v>246</v>
      </c>
      <c r="C157" t="s">
        <v>290</v>
      </c>
      <c r="D157" t="s">
        <v>290</v>
      </c>
      <c r="E157" s="3">
        <v>0</v>
      </c>
      <c r="F157">
        <v>0</v>
      </c>
      <c r="H157">
        <v>1</v>
      </c>
      <c r="I157">
        <v>1</v>
      </c>
      <c r="K157">
        <v>0</v>
      </c>
      <c r="L157">
        <f t="shared" si="8"/>
        <v>0</v>
      </c>
      <c r="M157" t="str">
        <f t="shared" si="9"/>
        <v>0h</v>
      </c>
      <c r="N157">
        <v>0</v>
      </c>
      <c r="O157">
        <f t="shared" si="10"/>
        <v>0</v>
      </c>
      <c r="P157" t="str">
        <f t="shared" si="11"/>
        <v>0h</v>
      </c>
    </row>
    <row r="158" spans="1:16" x14ac:dyDescent="0.35">
      <c r="A158" t="s">
        <v>265</v>
      </c>
      <c r="B158" t="s">
        <v>247</v>
      </c>
      <c r="C158" t="s">
        <v>290</v>
      </c>
      <c r="D158" t="s">
        <v>290</v>
      </c>
      <c r="E158" s="3">
        <v>0</v>
      </c>
      <c r="F158">
        <v>0</v>
      </c>
      <c r="H158">
        <v>1</v>
      </c>
      <c r="I158">
        <v>1</v>
      </c>
      <c r="K158">
        <v>0</v>
      </c>
      <c r="L158">
        <f t="shared" si="8"/>
        <v>0</v>
      </c>
      <c r="M158" t="str">
        <f t="shared" si="9"/>
        <v>0h</v>
      </c>
      <c r="N158">
        <v>0</v>
      </c>
      <c r="O158">
        <f t="shared" si="10"/>
        <v>0</v>
      </c>
      <c r="P158" t="str">
        <f t="shared" si="11"/>
        <v>0h</v>
      </c>
    </row>
    <row r="159" spans="1:16" x14ac:dyDescent="0.35">
      <c r="A159" t="s">
        <v>265</v>
      </c>
      <c r="B159" t="s">
        <v>248</v>
      </c>
      <c r="C159" t="s">
        <v>290</v>
      </c>
      <c r="D159" t="s">
        <v>290</v>
      </c>
      <c r="E159" s="3">
        <v>0</v>
      </c>
      <c r="F159">
        <v>0</v>
      </c>
      <c r="H159">
        <v>1</v>
      </c>
      <c r="I159">
        <v>1</v>
      </c>
      <c r="K159">
        <v>0</v>
      </c>
      <c r="L159">
        <f t="shared" si="8"/>
        <v>0</v>
      </c>
      <c r="M159" t="str">
        <f t="shared" si="9"/>
        <v>0h</v>
      </c>
      <c r="N159">
        <v>0</v>
      </c>
      <c r="O159">
        <f t="shared" si="10"/>
        <v>0</v>
      </c>
      <c r="P159" t="str">
        <f t="shared" si="11"/>
        <v>0h</v>
      </c>
    </row>
    <row r="160" spans="1:16" x14ac:dyDescent="0.35">
      <c r="A160" t="s">
        <v>265</v>
      </c>
      <c r="B160" t="s">
        <v>249</v>
      </c>
      <c r="C160" t="s">
        <v>290</v>
      </c>
      <c r="D160" t="s">
        <v>290</v>
      </c>
      <c r="E160" s="3">
        <v>0</v>
      </c>
      <c r="F160">
        <v>0</v>
      </c>
      <c r="H160">
        <v>1</v>
      </c>
      <c r="I160">
        <v>1</v>
      </c>
      <c r="K160">
        <v>0</v>
      </c>
      <c r="L160">
        <f t="shared" si="8"/>
        <v>0</v>
      </c>
      <c r="M160" t="str">
        <f t="shared" si="9"/>
        <v>0h</v>
      </c>
      <c r="N160">
        <v>0</v>
      </c>
      <c r="O160">
        <f t="shared" si="10"/>
        <v>0</v>
      </c>
      <c r="P160" t="str">
        <f t="shared" si="11"/>
        <v>0h</v>
      </c>
    </row>
    <row r="161" spans="1:5" x14ac:dyDescent="0.35">
      <c r="E161" s="3"/>
    </row>
    <row r="162" spans="1:5" x14ac:dyDescent="0.35">
      <c r="A162" t="s">
        <v>265</v>
      </c>
      <c r="B162" s="4" t="s">
        <v>381</v>
      </c>
      <c r="E162" s="3"/>
    </row>
    <row r="163" spans="1:5" x14ac:dyDescent="0.35">
      <c r="A163" t="s">
        <v>265</v>
      </c>
      <c r="B163" s="4" t="s">
        <v>382</v>
      </c>
      <c r="E163" s="3"/>
    </row>
    <row r="164" spans="1:5" x14ac:dyDescent="0.35">
      <c r="A164" t="s">
        <v>265</v>
      </c>
      <c r="B164" s="4" t="s">
        <v>383</v>
      </c>
      <c r="E164" s="3"/>
    </row>
    <row r="165" spans="1:5" x14ac:dyDescent="0.35">
      <c r="A165" t="s">
        <v>265</v>
      </c>
      <c r="B165" s="4" t="s">
        <v>384</v>
      </c>
      <c r="E165" s="3"/>
    </row>
    <row r="166" spans="1:5" x14ac:dyDescent="0.35">
      <c r="A166" t="s">
        <v>265</v>
      </c>
      <c r="B166" s="4" t="s">
        <v>385</v>
      </c>
      <c r="E166" s="3"/>
    </row>
    <row r="167" spans="1:5" x14ac:dyDescent="0.35">
      <c r="A167" t="s">
        <v>265</v>
      </c>
      <c r="B167" s="4" t="s">
        <v>386</v>
      </c>
      <c r="E167" s="3"/>
    </row>
    <row r="168" spans="1:5" x14ac:dyDescent="0.35">
      <c r="A168" t="s">
        <v>265</v>
      </c>
      <c r="B168" s="4" t="s">
        <v>392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workbookViewId="0">
      <selection activeCell="F166" sqref="F166"/>
    </sheetView>
  </sheetViews>
  <sheetFormatPr defaultRowHeight="14.5" x14ac:dyDescent="0.35"/>
  <cols>
    <col min="1" max="1" width="27.1796875" bestFit="1" customWidth="1"/>
    <col min="2" max="2" width="18.1796875" bestFit="1" customWidth="1"/>
    <col min="3" max="3" width="11" bestFit="1" customWidth="1"/>
    <col min="4" max="4" width="10.81640625" bestFit="1" customWidth="1"/>
    <col min="5" max="5" width="16.453125" bestFit="1" customWidth="1"/>
    <col min="6" max="6" width="11.26953125" bestFit="1" customWidth="1"/>
    <col min="7" max="7" width="14.26953125" bestFit="1" customWidth="1"/>
    <col min="8" max="8" width="16.453125" bestFit="1" customWidth="1"/>
    <col min="9" max="9" width="27.1796875" bestFit="1" customWidth="1"/>
  </cols>
  <sheetData>
    <row r="1" spans="1:9" x14ac:dyDescent="0.35">
      <c r="A1" t="s">
        <v>271</v>
      </c>
      <c r="B1" t="s">
        <v>265</v>
      </c>
      <c r="C1" t="s">
        <v>253</v>
      </c>
      <c r="D1" t="s">
        <v>254</v>
      </c>
      <c r="E1" t="s">
        <v>266</v>
      </c>
      <c r="F1" t="s">
        <v>261</v>
      </c>
    </row>
    <row r="2" spans="1:9" x14ac:dyDescent="0.35">
      <c r="A2" t="s">
        <v>272</v>
      </c>
      <c r="B2" s="1" t="s">
        <v>56</v>
      </c>
      <c r="C2" t="s">
        <v>255</v>
      </c>
      <c r="D2" t="s">
        <v>264</v>
      </c>
      <c r="E2" t="s">
        <v>259</v>
      </c>
      <c r="F2">
        <v>20</v>
      </c>
      <c r="I2" s="1"/>
    </row>
    <row r="3" spans="1:9" x14ac:dyDescent="0.35">
      <c r="A3" t="s">
        <v>272</v>
      </c>
      <c r="B3" t="s">
        <v>62</v>
      </c>
      <c r="C3" t="s">
        <v>255</v>
      </c>
      <c r="D3" t="s">
        <v>264</v>
      </c>
      <c r="E3" t="s">
        <v>259</v>
      </c>
      <c r="F3">
        <v>20</v>
      </c>
    </row>
    <row r="4" spans="1:9" x14ac:dyDescent="0.35">
      <c r="A4" t="s">
        <v>272</v>
      </c>
      <c r="B4" t="s">
        <v>63</v>
      </c>
      <c r="C4" t="s">
        <v>255</v>
      </c>
      <c r="D4" t="s">
        <v>264</v>
      </c>
      <c r="E4" t="s">
        <v>259</v>
      </c>
      <c r="F4">
        <v>76</v>
      </c>
    </row>
    <row r="5" spans="1:9" x14ac:dyDescent="0.35">
      <c r="A5" t="s">
        <v>272</v>
      </c>
      <c r="B5" t="s">
        <v>68</v>
      </c>
      <c r="C5" t="s">
        <v>255</v>
      </c>
      <c r="D5" t="s">
        <v>264</v>
      </c>
      <c r="E5" t="s">
        <v>259</v>
      </c>
      <c r="F5">
        <v>76</v>
      </c>
    </row>
    <row r="6" spans="1:9" x14ac:dyDescent="0.35">
      <c r="A6" t="s">
        <v>272</v>
      </c>
      <c r="B6" t="s">
        <v>69</v>
      </c>
      <c r="C6" t="s">
        <v>255</v>
      </c>
      <c r="D6" t="s">
        <v>264</v>
      </c>
      <c r="E6" t="s">
        <v>259</v>
      </c>
      <c r="F6">
        <v>20</v>
      </c>
    </row>
    <row r="7" spans="1:9" x14ac:dyDescent="0.35">
      <c r="A7" t="s">
        <v>272</v>
      </c>
      <c r="B7" t="s">
        <v>70</v>
      </c>
      <c r="C7" t="s">
        <v>255</v>
      </c>
      <c r="D7" t="s">
        <v>264</v>
      </c>
      <c r="E7" t="s">
        <v>259</v>
      </c>
      <c r="F7">
        <v>20</v>
      </c>
    </row>
    <row r="8" spans="1:9" x14ac:dyDescent="0.35">
      <c r="A8" t="s">
        <v>272</v>
      </c>
      <c r="B8" t="s">
        <v>71</v>
      </c>
      <c r="C8" t="s">
        <v>255</v>
      </c>
      <c r="D8" t="s">
        <v>264</v>
      </c>
      <c r="E8" t="s">
        <v>259</v>
      </c>
      <c r="F8">
        <v>76</v>
      </c>
    </row>
    <row r="9" spans="1:9" x14ac:dyDescent="0.35">
      <c r="A9" t="s">
        <v>272</v>
      </c>
      <c r="B9" t="s">
        <v>72</v>
      </c>
      <c r="C9" t="s">
        <v>255</v>
      </c>
      <c r="D9" t="s">
        <v>264</v>
      </c>
      <c r="E9" t="s">
        <v>259</v>
      </c>
      <c r="F9">
        <v>76</v>
      </c>
    </row>
    <row r="10" spans="1:9" x14ac:dyDescent="0.35">
      <c r="A10" t="s">
        <v>272</v>
      </c>
      <c r="B10" t="s">
        <v>73</v>
      </c>
      <c r="C10" t="s">
        <v>255</v>
      </c>
      <c r="D10" t="s">
        <v>264</v>
      </c>
      <c r="E10" t="s">
        <v>259</v>
      </c>
      <c r="F10">
        <v>355</v>
      </c>
    </row>
    <row r="11" spans="1:9" x14ac:dyDescent="0.35">
      <c r="A11" t="s">
        <v>272</v>
      </c>
      <c r="B11" t="s">
        <v>78</v>
      </c>
      <c r="C11" t="s">
        <v>255</v>
      </c>
      <c r="D11" t="s">
        <v>264</v>
      </c>
      <c r="E11" t="s">
        <v>259</v>
      </c>
      <c r="F11">
        <v>55</v>
      </c>
    </row>
    <row r="12" spans="1:9" x14ac:dyDescent="0.35">
      <c r="A12" t="s">
        <v>272</v>
      </c>
      <c r="B12" t="s">
        <v>81</v>
      </c>
      <c r="C12" t="s">
        <v>255</v>
      </c>
      <c r="D12" t="s">
        <v>264</v>
      </c>
      <c r="E12" t="s">
        <v>259</v>
      </c>
      <c r="F12">
        <v>55</v>
      </c>
    </row>
    <row r="13" spans="1:9" x14ac:dyDescent="0.35">
      <c r="A13" t="s">
        <v>272</v>
      </c>
      <c r="B13" t="s">
        <v>82</v>
      </c>
      <c r="C13" t="s">
        <v>255</v>
      </c>
      <c r="D13" t="s">
        <v>264</v>
      </c>
      <c r="E13" t="s">
        <v>259</v>
      </c>
      <c r="F13">
        <v>55</v>
      </c>
    </row>
    <row r="14" spans="1:9" x14ac:dyDescent="0.35">
      <c r="A14" t="s">
        <v>272</v>
      </c>
      <c r="B14" t="s">
        <v>83</v>
      </c>
      <c r="C14" t="s">
        <v>255</v>
      </c>
      <c r="D14" t="s">
        <v>264</v>
      </c>
      <c r="E14" t="s">
        <v>259</v>
      </c>
      <c r="F14">
        <v>55</v>
      </c>
    </row>
    <row r="15" spans="1:9" x14ac:dyDescent="0.35">
      <c r="A15" t="s">
        <v>272</v>
      </c>
      <c r="B15" t="s">
        <v>84</v>
      </c>
      <c r="C15" t="s">
        <v>255</v>
      </c>
      <c r="D15" t="s">
        <v>264</v>
      </c>
      <c r="E15" t="s">
        <v>259</v>
      </c>
      <c r="F15">
        <v>12</v>
      </c>
    </row>
    <row r="16" spans="1:9" x14ac:dyDescent="0.35">
      <c r="A16" t="s">
        <v>272</v>
      </c>
      <c r="B16" t="s">
        <v>88</v>
      </c>
      <c r="C16" t="s">
        <v>255</v>
      </c>
      <c r="D16" t="s">
        <v>264</v>
      </c>
      <c r="E16" t="s">
        <v>259</v>
      </c>
      <c r="F16">
        <v>12</v>
      </c>
    </row>
    <row r="17" spans="1:6" x14ac:dyDescent="0.35">
      <c r="A17" t="s">
        <v>272</v>
      </c>
      <c r="B17" t="s">
        <v>89</v>
      </c>
      <c r="C17" t="s">
        <v>255</v>
      </c>
      <c r="D17" t="s">
        <v>264</v>
      </c>
      <c r="E17" t="s">
        <v>259</v>
      </c>
      <c r="F17">
        <v>155</v>
      </c>
    </row>
    <row r="18" spans="1:6" x14ac:dyDescent="0.35">
      <c r="A18" t="s">
        <v>272</v>
      </c>
      <c r="B18" t="s">
        <v>91</v>
      </c>
      <c r="C18" t="s">
        <v>255</v>
      </c>
      <c r="D18" t="s">
        <v>264</v>
      </c>
      <c r="E18" t="s">
        <v>259</v>
      </c>
      <c r="F18">
        <v>155</v>
      </c>
    </row>
    <row r="19" spans="1:6" x14ac:dyDescent="0.35">
      <c r="A19" t="s">
        <v>272</v>
      </c>
      <c r="B19" t="s">
        <v>92</v>
      </c>
      <c r="C19" t="s">
        <v>255</v>
      </c>
      <c r="D19" t="s">
        <v>264</v>
      </c>
      <c r="E19" t="s">
        <v>259</v>
      </c>
      <c r="F19">
        <v>355</v>
      </c>
    </row>
    <row r="20" spans="1:6" x14ac:dyDescent="0.35">
      <c r="A20" t="s">
        <v>272</v>
      </c>
      <c r="B20" t="s">
        <v>93</v>
      </c>
      <c r="C20" t="s">
        <v>255</v>
      </c>
      <c r="D20" t="s">
        <v>264</v>
      </c>
      <c r="E20" t="s">
        <v>259</v>
      </c>
      <c r="F20">
        <v>155</v>
      </c>
    </row>
    <row r="21" spans="1:6" x14ac:dyDescent="0.35">
      <c r="A21" t="s">
        <v>272</v>
      </c>
      <c r="B21" t="s">
        <v>94</v>
      </c>
      <c r="C21" t="s">
        <v>255</v>
      </c>
      <c r="D21" t="s">
        <v>264</v>
      </c>
      <c r="E21" t="s">
        <v>259</v>
      </c>
      <c r="F21">
        <v>350</v>
      </c>
    </row>
    <row r="22" spans="1:6" x14ac:dyDescent="0.35">
      <c r="A22" t="s">
        <v>272</v>
      </c>
      <c r="B22" t="s">
        <v>96</v>
      </c>
      <c r="C22" t="s">
        <v>255</v>
      </c>
      <c r="D22" t="s">
        <v>264</v>
      </c>
      <c r="E22" t="s">
        <v>259</v>
      </c>
      <c r="F22">
        <v>55</v>
      </c>
    </row>
    <row r="23" spans="1:6" x14ac:dyDescent="0.35">
      <c r="A23" t="s">
        <v>272</v>
      </c>
      <c r="B23" t="s">
        <v>97</v>
      </c>
      <c r="C23" t="s">
        <v>255</v>
      </c>
      <c r="D23" t="s">
        <v>264</v>
      </c>
      <c r="E23" t="s">
        <v>259</v>
      </c>
      <c r="F23">
        <v>55</v>
      </c>
    </row>
    <row r="24" spans="1:6" x14ac:dyDescent="0.35">
      <c r="A24" t="s">
        <v>272</v>
      </c>
      <c r="B24" t="s">
        <v>98</v>
      </c>
      <c r="C24" t="s">
        <v>255</v>
      </c>
      <c r="D24" t="s">
        <v>264</v>
      </c>
      <c r="E24" t="s">
        <v>259</v>
      </c>
      <c r="F24">
        <v>55</v>
      </c>
    </row>
    <row r="25" spans="1:6" x14ac:dyDescent="0.35">
      <c r="A25" t="s">
        <v>272</v>
      </c>
      <c r="B25" t="s">
        <v>99</v>
      </c>
      <c r="C25" t="s">
        <v>255</v>
      </c>
      <c r="D25" t="s">
        <v>264</v>
      </c>
      <c r="E25" t="s">
        <v>259</v>
      </c>
      <c r="F25">
        <v>20</v>
      </c>
    </row>
    <row r="26" spans="1:6" x14ac:dyDescent="0.35">
      <c r="A26" t="s">
        <v>272</v>
      </c>
      <c r="B26" t="s">
        <v>100</v>
      </c>
      <c r="C26" t="s">
        <v>255</v>
      </c>
      <c r="D26" t="s">
        <v>264</v>
      </c>
      <c r="E26" t="s">
        <v>259</v>
      </c>
      <c r="F26">
        <v>20</v>
      </c>
    </row>
    <row r="27" spans="1:6" x14ac:dyDescent="0.35">
      <c r="A27" t="s">
        <v>272</v>
      </c>
      <c r="B27" t="s">
        <v>101</v>
      </c>
      <c r="C27" t="s">
        <v>255</v>
      </c>
      <c r="D27" t="s">
        <v>264</v>
      </c>
      <c r="E27" t="s">
        <v>259</v>
      </c>
      <c r="F27">
        <v>76</v>
      </c>
    </row>
    <row r="28" spans="1:6" x14ac:dyDescent="0.35">
      <c r="A28" t="s">
        <v>272</v>
      </c>
      <c r="B28" t="s">
        <v>102</v>
      </c>
      <c r="C28" t="s">
        <v>255</v>
      </c>
      <c r="D28" t="s">
        <v>264</v>
      </c>
      <c r="E28" t="s">
        <v>259</v>
      </c>
      <c r="F28">
        <v>20</v>
      </c>
    </row>
    <row r="29" spans="1:6" x14ac:dyDescent="0.35">
      <c r="A29" t="s">
        <v>272</v>
      </c>
      <c r="B29" t="s">
        <v>103</v>
      </c>
      <c r="C29" t="s">
        <v>255</v>
      </c>
      <c r="D29" t="s">
        <v>264</v>
      </c>
      <c r="E29" t="s">
        <v>259</v>
      </c>
      <c r="F29">
        <v>20</v>
      </c>
    </row>
    <row r="30" spans="1:6" x14ac:dyDescent="0.35">
      <c r="A30" t="s">
        <v>272</v>
      </c>
      <c r="B30" t="s">
        <v>104</v>
      </c>
      <c r="C30" t="s">
        <v>255</v>
      </c>
      <c r="D30" t="s">
        <v>264</v>
      </c>
      <c r="E30" t="s">
        <v>259</v>
      </c>
      <c r="F30">
        <v>76</v>
      </c>
    </row>
    <row r="31" spans="1:6" x14ac:dyDescent="0.35">
      <c r="A31" t="s">
        <v>272</v>
      </c>
      <c r="B31" t="s">
        <v>105</v>
      </c>
      <c r="C31" t="s">
        <v>255</v>
      </c>
      <c r="D31" t="s">
        <v>264</v>
      </c>
      <c r="E31" t="s">
        <v>259</v>
      </c>
      <c r="F31">
        <v>76</v>
      </c>
    </row>
    <row r="32" spans="1:6" x14ac:dyDescent="0.35">
      <c r="A32" t="s">
        <v>272</v>
      </c>
      <c r="B32" t="s">
        <v>106</v>
      </c>
      <c r="C32" t="s">
        <v>255</v>
      </c>
      <c r="D32" t="s">
        <v>264</v>
      </c>
      <c r="E32" t="s">
        <v>259</v>
      </c>
      <c r="F32">
        <v>55</v>
      </c>
    </row>
    <row r="33" spans="1:6" x14ac:dyDescent="0.35">
      <c r="A33" t="s">
        <v>272</v>
      </c>
      <c r="B33" t="s">
        <v>107</v>
      </c>
      <c r="C33" t="s">
        <v>255</v>
      </c>
      <c r="D33" t="s">
        <v>264</v>
      </c>
      <c r="E33" t="s">
        <v>259</v>
      </c>
      <c r="F33">
        <v>55</v>
      </c>
    </row>
    <row r="34" spans="1:6" x14ac:dyDescent="0.35">
      <c r="A34" t="s">
        <v>272</v>
      </c>
      <c r="B34" t="s">
        <v>108</v>
      </c>
      <c r="C34" t="s">
        <v>255</v>
      </c>
      <c r="D34" t="s">
        <v>264</v>
      </c>
      <c r="E34" t="s">
        <v>259</v>
      </c>
      <c r="F34">
        <v>355</v>
      </c>
    </row>
    <row r="35" spans="1:6" x14ac:dyDescent="0.35">
      <c r="A35" t="s">
        <v>272</v>
      </c>
      <c r="B35" t="s">
        <v>109</v>
      </c>
      <c r="C35" t="s">
        <v>255</v>
      </c>
      <c r="D35" t="s">
        <v>264</v>
      </c>
      <c r="E35" t="s">
        <v>259</v>
      </c>
      <c r="F35">
        <v>55</v>
      </c>
    </row>
    <row r="36" spans="1:6" x14ac:dyDescent="0.35">
      <c r="A36" t="s">
        <v>272</v>
      </c>
      <c r="B36" t="s">
        <v>110</v>
      </c>
      <c r="C36" t="s">
        <v>255</v>
      </c>
      <c r="D36" t="s">
        <v>264</v>
      </c>
      <c r="E36" t="s">
        <v>259</v>
      </c>
      <c r="F36">
        <v>55</v>
      </c>
    </row>
    <row r="37" spans="1:6" x14ac:dyDescent="0.35">
      <c r="A37" t="s">
        <v>272</v>
      </c>
      <c r="B37" t="s">
        <v>111</v>
      </c>
      <c r="C37" t="s">
        <v>255</v>
      </c>
      <c r="D37" t="s">
        <v>264</v>
      </c>
      <c r="E37" t="s">
        <v>259</v>
      </c>
      <c r="F37">
        <v>55</v>
      </c>
    </row>
    <row r="38" spans="1:6" x14ac:dyDescent="0.35">
      <c r="A38" t="s">
        <v>272</v>
      </c>
      <c r="B38" t="s">
        <v>112</v>
      </c>
      <c r="C38" t="s">
        <v>255</v>
      </c>
      <c r="D38" t="s">
        <v>264</v>
      </c>
      <c r="E38" t="s">
        <v>259</v>
      </c>
      <c r="F38">
        <v>55</v>
      </c>
    </row>
    <row r="39" spans="1:6" x14ac:dyDescent="0.35">
      <c r="A39" t="s">
        <v>272</v>
      </c>
      <c r="B39" t="s">
        <v>113</v>
      </c>
      <c r="C39" t="s">
        <v>255</v>
      </c>
      <c r="D39" t="s">
        <v>264</v>
      </c>
      <c r="E39" t="s">
        <v>259</v>
      </c>
      <c r="F39">
        <v>155</v>
      </c>
    </row>
    <row r="40" spans="1:6" x14ac:dyDescent="0.35">
      <c r="A40" t="s">
        <v>272</v>
      </c>
      <c r="B40" t="s">
        <v>114</v>
      </c>
      <c r="C40" t="s">
        <v>255</v>
      </c>
      <c r="D40" t="s">
        <v>264</v>
      </c>
      <c r="E40" t="s">
        <v>259</v>
      </c>
      <c r="F40">
        <v>355</v>
      </c>
    </row>
    <row r="41" spans="1:6" x14ac:dyDescent="0.35">
      <c r="A41" t="s">
        <v>272</v>
      </c>
      <c r="B41" t="s">
        <v>115</v>
      </c>
      <c r="C41" t="s">
        <v>255</v>
      </c>
      <c r="D41" t="s">
        <v>264</v>
      </c>
      <c r="E41" t="s">
        <v>259</v>
      </c>
      <c r="F41">
        <v>355</v>
      </c>
    </row>
    <row r="42" spans="1:6" x14ac:dyDescent="0.35">
      <c r="A42" t="s">
        <v>272</v>
      </c>
      <c r="B42" t="s">
        <v>116</v>
      </c>
      <c r="C42" t="s">
        <v>255</v>
      </c>
      <c r="D42" t="s">
        <v>264</v>
      </c>
      <c r="E42" t="s">
        <v>259</v>
      </c>
      <c r="F42">
        <v>155</v>
      </c>
    </row>
    <row r="43" spans="1:6" x14ac:dyDescent="0.35">
      <c r="A43" t="s">
        <v>272</v>
      </c>
      <c r="B43" t="s">
        <v>117</v>
      </c>
      <c r="C43" t="s">
        <v>255</v>
      </c>
      <c r="D43" t="s">
        <v>264</v>
      </c>
      <c r="E43" t="s">
        <v>259</v>
      </c>
      <c r="F43">
        <v>155</v>
      </c>
    </row>
    <row r="44" spans="1:6" x14ac:dyDescent="0.35">
      <c r="A44" t="s">
        <v>272</v>
      </c>
      <c r="B44" t="s">
        <v>118</v>
      </c>
      <c r="C44" t="s">
        <v>255</v>
      </c>
      <c r="D44" t="s">
        <v>264</v>
      </c>
      <c r="E44" t="s">
        <v>259</v>
      </c>
      <c r="F44">
        <v>350</v>
      </c>
    </row>
    <row r="45" spans="1:6" x14ac:dyDescent="0.35">
      <c r="A45" t="s">
        <v>272</v>
      </c>
      <c r="B45" t="s">
        <v>119</v>
      </c>
      <c r="C45" t="s">
        <v>255</v>
      </c>
      <c r="D45" t="s">
        <v>264</v>
      </c>
      <c r="E45" t="s">
        <v>259</v>
      </c>
      <c r="F45">
        <v>55</v>
      </c>
    </row>
    <row r="46" spans="1:6" x14ac:dyDescent="0.35">
      <c r="A46" t="s">
        <v>272</v>
      </c>
      <c r="B46" t="s">
        <v>120</v>
      </c>
      <c r="C46" t="s">
        <v>255</v>
      </c>
      <c r="D46" t="s">
        <v>264</v>
      </c>
      <c r="E46" t="s">
        <v>259</v>
      </c>
      <c r="F46">
        <v>55</v>
      </c>
    </row>
    <row r="47" spans="1:6" x14ac:dyDescent="0.35">
      <c r="A47" t="s">
        <v>272</v>
      </c>
      <c r="B47" t="s">
        <v>121</v>
      </c>
      <c r="C47" t="s">
        <v>255</v>
      </c>
      <c r="D47" t="s">
        <v>264</v>
      </c>
      <c r="E47" t="s">
        <v>259</v>
      </c>
      <c r="F47">
        <v>55</v>
      </c>
    </row>
    <row r="48" spans="1:6" x14ac:dyDescent="0.35">
      <c r="A48" t="s">
        <v>272</v>
      </c>
      <c r="B48" t="s">
        <v>122</v>
      </c>
      <c r="C48" t="s">
        <v>255</v>
      </c>
      <c r="D48" t="s">
        <v>264</v>
      </c>
      <c r="E48" t="s">
        <v>259</v>
      </c>
      <c r="F48">
        <v>20</v>
      </c>
    </row>
    <row r="49" spans="1:6" x14ac:dyDescent="0.35">
      <c r="A49" t="s">
        <v>272</v>
      </c>
      <c r="B49" t="s">
        <v>123</v>
      </c>
      <c r="C49" t="s">
        <v>255</v>
      </c>
      <c r="D49" t="s">
        <v>264</v>
      </c>
      <c r="E49" t="s">
        <v>259</v>
      </c>
      <c r="F49">
        <v>20</v>
      </c>
    </row>
    <row r="50" spans="1:6" x14ac:dyDescent="0.35">
      <c r="A50" t="s">
        <v>272</v>
      </c>
      <c r="B50" t="s">
        <v>124</v>
      </c>
      <c r="C50" t="s">
        <v>255</v>
      </c>
      <c r="D50" t="s">
        <v>264</v>
      </c>
      <c r="E50" t="s">
        <v>259</v>
      </c>
      <c r="F50">
        <v>55</v>
      </c>
    </row>
    <row r="51" spans="1:6" x14ac:dyDescent="0.35">
      <c r="A51" t="s">
        <v>272</v>
      </c>
      <c r="B51" t="s">
        <v>125</v>
      </c>
      <c r="C51" t="s">
        <v>255</v>
      </c>
      <c r="D51" t="s">
        <v>264</v>
      </c>
      <c r="E51" t="s">
        <v>259</v>
      </c>
      <c r="F51">
        <v>55</v>
      </c>
    </row>
    <row r="52" spans="1:6" x14ac:dyDescent="0.35">
      <c r="A52" t="s">
        <v>272</v>
      </c>
      <c r="B52" t="s">
        <v>126</v>
      </c>
      <c r="C52" t="s">
        <v>255</v>
      </c>
      <c r="D52" t="s">
        <v>264</v>
      </c>
      <c r="E52" t="s">
        <v>259</v>
      </c>
      <c r="F52">
        <v>20</v>
      </c>
    </row>
    <row r="53" spans="1:6" x14ac:dyDescent="0.35">
      <c r="A53" t="s">
        <v>272</v>
      </c>
      <c r="B53" t="s">
        <v>127</v>
      </c>
      <c r="C53" t="s">
        <v>255</v>
      </c>
      <c r="D53" t="s">
        <v>264</v>
      </c>
      <c r="E53" t="s">
        <v>259</v>
      </c>
      <c r="F53">
        <v>20</v>
      </c>
    </row>
    <row r="54" spans="1:6" x14ac:dyDescent="0.35">
      <c r="A54" t="s">
        <v>272</v>
      </c>
      <c r="B54" t="s">
        <v>128</v>
      </c>
      <c r="C54" t="s">
        <v>255</v>
      </c>
      <c r="D54" t="s">
        <v>264</v>
      </c>
      <c r="E54" t="s">
        <v>259</v>
      </c>
      <c r="F54">
        <v>55</v>
      </c>
    </row>
    <row r="55" spans="1:6" x14ac:dyDescent="0.35">
      <c r="A55" t="s">
        <v>272</v>
      </c>
      <c r="B55" t="s">
        <v>129</v>
      </c>
      <c r="C55" t="s">
        <v>255</v>
      </c>
      <c r="D55" t="s">
        <v>264</v>
      </c>
      <c r="E55" t="s">
        <v>259</v>
      </c>
      <c r="F55">
        <v>55</v>
      </c>
    </row>
    <row r="56" spans="1:6" x14ac:dyDescent="0.35">
      <c r="A56" t="s">
        <v>272</v>
      </c>
      <c r="B56" t="s">
        <v>130</v>
      </c>
      <c r="C56" t="s">
        <v>255</v>
      </c>
      <c r="D56" t="s">
        <v>264</v>
      </c>
      <c r="E56" t="s">
        <v>259</v>
      </c>
      <c r="F56">
        <v>55</v>
      </c>
    </row>
    <row r="57" spans="1:6" x14ac:dyDescent="0.35">
      <c r="A57" t="s">
        <v>272</v>
      </c>
      <c r="B57" t="s">
        <v>131</v>
      </c>
      <c r="C57" t="s">
        <v>255</v>
      </c>
      <c r="D57" t="s">
        <v>264</v>
      </c>
      <c r="E57" t="s">
        <v>259</v>
      </c>
      <c r="F57">
        <v>55</v>
      </c>
    </row>
    <row r="58" spans="1:6" x14ac:dyDescent="0.35">
      <c r="A58" t="s">
        <v>272</v>
      </c>
      <c r="B58" t="s">
        <v>132</v>
      </c>
      <c r="C58" t="s">
        <v>255</v>
      </c>
      <c r="D58" t="s">
        <v>264</v>
      </c>
      <c r="E58" t="s">
        <v>259</v>
      </c>
      <c r="F58">
        <v>355</v>
      </c>
    </row>
    <row r="59" spans="1:6" x14ac:dyDescent="0.35">
      <c r="A59" t="s">
        <v>272</v>
      </c>
      <c r="B59" t="s">
        <v>133</v>
      </c>
      <c r="C59" t="s">
        <v>255</v>
      </c>
      <c r="D59" t="s">
        <v>264</v>
      </c>
      <c r="E59" t="s">
        <v>259</v>
      </c>
      <c r="F59">
        <v>12</v>
      </c>
    </row>
    <row r="60" spans="1:6" x14ac:dyDescent="0.35">
      <c r="A60" t="s">
        <v>272</v>
      </c>
      <c r="B60" t="s">
        <v>134</v>
      </c>
      <c r="C60" t="s">
        <v>255</v>
      </c>
      <c r="D60" t="s">
        <v>264</v>
      </c>
      <c r="E60" t="s">
        <v>259</v>
      </c>
      <c r="F60">
        <v>12</v>
      </c>
    </row>
    <row r="61" spans="1:6" x14ac:dyDescent="0.35">
      <c r="A61" t="s">
        <v>272</v>
      </c>
      <c r="B61" t="s">
        <v>135</v>
      </c>
      <c r="C61" t="s">
        <v>255</v>
      </c>
      <c r="D61" t="s">
        <v>264</v>
      </c>
      <c r="E61" t="s">
        <v>259</v>
      </c>
      <c r="F61">
        <v>12</v>
      </c>
    </row>
    <row r="62" spans="1:6" x14ac:dyDescent="0.35">
      <c r="A62" t="s">
        <v>272</v>
      </c>
      <c r="B62" t="s">
        <v>136</v>
      </c>
      <c r="C62" t="s">
        <v>255</v>
      </c>
      <c r="D62" t="s">
        <v>264</v>
      </c>
      <c r="E62" t="s">
        <v>259</v>
      </c>
      <c r="F62">
        <v>12</v>
      </c>
    </row>
    <row r="63" spans="1:6" x14ac:dyDescent="0.35">
      <c r="A63" t="s">
        <v>272</v>
      </c>
      <c r="B63" t="s">
        <v>137</v>
      </c>
      <c r="C63" t="s">
        <v>255</v>
      </c>
      <c r="D63" t="s">
        <v>264</v>
      </c>
      <c r="E63" t="s">
        <v>259</v>
      </c>
      <c r="F63">
        <v>12</v>
      </c>
    </row>
    <row r="64" spans="1:6" x14ac:dyDescent="0.35">
      <c r="A64" t="s">
        <v>272</v>
      </c>
      <c r="B64" t="s">
        <v>138</v>
      </c>
      <c r="C64" t="s">
        <v>255</v>
      </c>
      <c r="D64" t="s">
        <v>264</v>
      </c>
      <c r="E64" t="s">
        <v>259</v>
      </c>
      <c r="F64">
        <v>55</v>
      </c>
    </row>
    <row r="65" spans="1:6" x14ac:dyDescent="0.35">
      <c r="A65" t="s">
        <v>272</v>
      </c>
      <c r="B65" t="s">
        <v>139</v>
      </c>
      <c r="C65" t="s">
        <v>255</v>
      </c>
      <c r="D65" t="s">
        <v>264</v>
      </c>
      <c r="E65" t="s">
        <v>259</v>
      </c>
      <c r="F65">
        <v>55</v>
      </c>
    </row>
    <row r="66" spans="1:6" x14ac:dyDescent="0.35">
      <c r="A66" t="s">
        <v>272</v>
      </c>
      <c r="B66" t="s">
        <v>140</v>
      </c>
      <c r="C66" t="s">
        <v>255</v>
      </c>
      <c r="D66" t="s">
        <v>264</v>
      </c>
      <c r="E66" t="s">
        <v>259</v>
      </c>
      <c r="F66">
        <v>55</v>
      </c>
    </row>
    <row r="67" spans="1:6" x14ac:dyDescent="0.35">
      <c r="A67" t="s">
        <v>272</v>
      </c>
      <c r="B67" t="s">
        <v>141</v>
      </c>
      <c r="C67" t="s">
        <v>255</v>
      </c>
      <c r="D67" t="s">
        <v>264</v>
      </c>
      <c r="E67" t="s">
        <v>259</v>
      </c>
      <c r="F67">
        <v>155</v>
      </c>
    </row>
    <row r="68" spans="1:6" x14ac:dyDescent="0.35">
      <c r="A68" t="s">
        <v>272</v>
      </c>
      <c r="B68" t="s">
        <v>142</v>
      </c>
      <c r="C68" t="s">
        <v>255</v>
      </c>
      <c r="D68" t="s">
        <v>264</v>
      </c>
      <c r="E68" t="s">
        <v>259</v>
      </c>
      <c r="F68">
        <v>355</v>
      </c>
    </row>
    <row r="69" spans="1:6" x14ac:dyDescent="0.35">
      <c r="A69" t="s">
        <v>272</v>
      </c>
      <c r="B69" t="s">
        <v>143</v>
      </c>
      <c r="C69" t="s">
        <v>255</v>
      </c>
      <c r="D69" t="s">
        <v>264</v>
      </c>
      <c r="E69" t="s">
        <v>259</v>
      </c>
      <c r="F69">
        <v>355</v>
      </c>
    </row>
    <row r="70" spans="1:6" x14ac:dyDescent="0.35">
      <c r="A70" t="s">
        <v>272</v>
      </c>
      <c r="B70" t="s">
        <v>144</v>
      </c>
      <c r="C70" t="s">
        <v>255</v>
      </c>
      <c r="D70" t="s">
        <v>264</v>
      </c>
      <c r="E70" t="s">
        <v>259</v>
      </c>
      <c r="F70">
        <v>55</v>
      </c>
    </row>
    <row r="71" spans="1:6" x14ac:dyDescent="0.35">
      <c r="A71" t="s">
        <v>272</v>
      </c>
      <c r="B71" t="s">
        <v>145</v>
      </c>
      <c r="C71" t="s">
        <v>255</v>
      </c>
      <c r="D71" t="s">
        <v>264</v>
      </c>
      <c r="E71" t="s">
        <v>259</v>
      </c>
      <c r="F71">
        <v>55</v>
      </c>
    </row>
    <row r="72" spans="1:6" x14ac:dyDescent="0.35">
      <c r="A72" t="s">
        <v>272</v>
      </c>
      <c r="B72" t="s">
        <v>146</v>
      </c>
      <c r="C72" t="s">
        <v>255</v>
      </c>
      <c r="D72" t="s">
        <v>264</v>
      </c>
      <c r="E72" t="s">
        <v>259</v>
      </c>
      <c r="F72">
        <v>355</v>
      </c>
    </row>
    <row r="73" spans="1:6" x14ac:dyDescent="0.35">
      <c r="A73" t="s">
        <v>272</v>
      </c>
      <c r="B73" t="s">
        <v>147</v>
      </c>
      <c r="C73" t="s">
        <v>255</v>
      </c>
      <c r="D73" t="s">
        <v>264</v>
      </c>
      <c r="E73" t="s">
        <v>259</v>
      </c>
      <c r="F73">
        <v>355</v>
      </c>
    </row>
    <row r="74" spans="1:6" x14ac:dyDescent="0.35">
      <c r="A74" t="s">
        <v>272</v>
      </c>
      <c r="B74" t="s">
        <v>148</v>
      </c>
      <c r="C74" t="s">
        <v>255</v>
      </c>
      <c r="D74" t="s">
        <v>264</v>
      </c>
      <c r="E74" t="s">
        <v>259</v>
      </c>
      <c r="F74">
        <v>0</v>
      </c>
    </row>
    <row r="75" spans="1:6" x14ac:dyDescent="0.35">
      <c r="A75" t="s">
        <v>272</v>
      </c>
      <c r="B75" t="s">
        <v>151</v>
      </c>
      <c r="C75" t="s">
        <v>255</v>
      </c>
      <c r="D75" t="s">
        <v>264</v>
      </c>
      <c r="E75" t="s">
        <v>259</v>
      </c>
      <c r="F75">
        <v>400</v>
      </c>
    </row>
    <row r="76" spans="1:6" x14ac:dyDescent="0.35">
      <c r="A76" t="s">
        <v>272</v>
      </c>
      <c r="B76" t="s">
        <v>155</v>
      </c>
      <c r="C76" t="s">
        <v>255</v>
      </c>
      <c r="D76" t="s">
        <v>264</v>
      </c>
      <c r="E76" t="s">
        <v>259</v>
      </c>
      <c r="F76">
        <v>50</v>
      </c>
    </row>
    <row r="77" spans="1:6" x14ac:dyDescent="0.35">
      <c r="A77" t="s">
        <v>272</v>
      </c>
      <c r="B77" t="s">
        <v>159</v>
      </c>
      <c r="C77" t="s">
        <v>255</v>
      </c>
      <c r="D77" t="s">
        <v>264</v>
      </c>
      <c r="E77" t="s">
        <v>259</v>
      </c>
      <c r="F77">
        <v>50</v>
      </c>
    </row>
    <row r="78" spans="1:6" x14ac:dyDescent="0.35">
      <c r="A78" t="s">
        <v>272</v>
      </c>
      <c r="B78" t="s">
        <v>160</v>
      </c>
      <c r="C78" t="s">
        <v>255</v>
      </c>
      <c r="D78" t="s">
        <v>264</v>
      </c>
      <c r="E78" t="s">
        <v>259</v>
      </c>
      <c r="F78">
        <v>50</v>
      </c>
    </row>
    <row r="79" spans="1:6" x14ac:dyDescent="0.35">
      <c r="A79" t="s">
        <v>272</v>
      </c>
      <c r="B79" t="s">
        <v>161</v>
      </c>
      <c r="C79" t="s">
        <v>255</v>
      </c>
      <c r="D79" t="s">
        <v>264</v>
      </c>
      <c r="E79" t="s">
        <v>259</v>
      </c>
      <c r="F79">
        <v>50</v>
      </c>
    </row>
    <row r="80" spans="1:6" x14ac:dyDescent="0.35">
      <c r="A80" t="s">
        <v>272</v>
      </c>
      <c r="B80" t="s">
        <v>162</v>
      </c>
      <c r="C80" t="s">
        <v>255</v>
      </c>
      <c r="D80" t="s">
        <v>264</v>
      </c>
      <c r="E80" t="s">
        <v>259</v>
      </c>
      <c r="F80">
        <v>50</v>
      </c>
    </row>
    <row r="81" spans="1:6" x14ac:dyDescent="0.35">
      <c r="A81" t="s">
        <v>272</v>
      </c>
      <c r="B81" t="s">
        <v>163</v>
      </c>
      <c r="C81" t="s">
        <v>255</v>
      </c>
      <c r="D81" t="s">
        <v>264</v>
      </c>
      <c r="E81" t="s">
        <v>259</v>
      </c>
      <c r="F81">
        <v>50</v>
      </c>
    </row>
    <row r="82" spans="1:6" x14ac:dyDescent="0.35">
      <c r="A82" t="s">
        <v>272</v>
      </c>
      <c r="B82" t="s">
        <v>164</v>
      </c>
      <c r="C82" t="s">
        <v>255</v>
      </c>
      <c r="D82" t="s">
        <v>264</v>
      </c>
      <c r="E82" t="s">
        <v>259</v>
      </c>
      <c r="F82">
        <v>50</v>
      </c>
    </row>
    <row r="83" spans="1:6" x14ac:dyDescent="0.35">
      <c r="A83" t="s">
        <v>272</v>
      </c>
      <c r="B83" t="s">
        <v>165</v>
      </c>
      <c r="C83" t="s">
        <v>255</v>
      </c>
      <c r="D83" t="s">
        <v>264</v>
      </c>
      <c r="E83" t="s">
        <v>259</v>
      </c>
      <c r="F83">
        <v>0</v>
      </c>
    </row>
    <row r="84" spans="1:6" x14ac:dyDescent="0.35">
      <c r="A84" t="s">
        <v>272</v>
      </c>
      <c r="B84" t="s">
        <v>166</v>
      </c>
      <c r="C84" t="s">
        <v>255</v>
      </c>
      <c r="D84" t="s">
        <v>264</v>
      </c>
      <c r="E84" t="s">
        <v>259</v>
      </c>
      <c r="F84">
        <v>50</v>
      </c>
    </row>
    <row r="85" spans="1:6" x14ac:dyDescent="0.35">
      <c r="A85" t="s">
        <v>272</v>
      </c>
      <c r="B85" t="s">
        <v>167</v>
      </c>
      <c r="C85" t="s">
        <v>255</v>
      </c>
      <c r="D85" t="s">
        <v>264</v>
      </c>
      <c r="E85" t="s">
        <v>259</v>
      </c>
      <c r="F85">
        <v>50</v>
      </c>
    </row>
    <row r="86" spans="1:6" x14ac:dyDescent="0.35">
      <c r="A86" t="s">
        <v>272</v>
      </c>
      <c r="B86" t="s">
        <v>168</v>
      </c>
      <c r="C86" t="s">
        <v>255</v>
      </c>
      <c r="D86" t="s">
        <v>264</v>
      </c>
      <c r="E86" t="s">
        <v>259</v>
      </c>
      <c r="F86">
        <v>50</v>
      </c>
    </row>
    <row r="87" spans="1:6" x14ac:dyDescent="0.35">
      <c r="A87" t="s">
        <v>272</v>
      </c>
      <c r="B87" t="s">
        <v>169</v>
      </c>
      <c r="C87" t="s">
        <v>255</v>
      </c>
      <c r="D87" t="s">
        <v>264</v>
      </c>
      <c r="E87" t="s">
        <v>259</v>
      </c>
      <c r="F87">
        <v>50</v>
      </c>
    </row>
    <row r="88" spans="1:6" x14ac:dyDescent="0.35">
      <c r="A88" t="s">
        <v>272</v>
      </c>
      <c r="B88" t="s">
        <v>170</v>
      </c>
      <c r="C88" t="s">
        <v>255</v>
      </c>
      <c r="D88" t="s">
        <v>264</v>
      </c>
      <c r="E88" t="s">
        <v>259</v>
      </c>
      <c r="F88">
        <v>50</v>
      </c>
    </row>
    <row r="89" spans="1:6" x14ac:dyDescent="0.35">
      <c r="A89" t="s">
        <v>272</v>
      </c>
      <c r="B89" t="s">
        <v>171</v>
      </c>
      <c r="C89" t="s">
        <v>255</v>
      </c>
      <c r="D89" t="s">
        <v>264</v>
      </c>
      <c r="E89" t="s">
        <v>259</v>
      </c>
      <c r="F89">
        <v>50</v>
      </c>
    </row>
    <row r="90" spans="1:6" x14ac:dyDescent="0.35">
      <c r="A90" t="s">
        <v>272</v>
      </c>
      <c r="B90" t="s">
        <v>172</v>
      </c>
      <c r="C90" t="s">
        <v>255</v>
      </c>
      <c r="D90" t="s">
        <v>264</v>
      </c>
      <c r="E90" t="s">
        <v>259</v>
      </c>
      <c r="F90">
        <v>50</v>
      </c>
    </row>
    <row r="91" spans="1:6" x14ac:dyDescent="0.35">
      <c r="A91" t="s">
        <v>272</v>
      </c>
      <c r="B91" t="s">
        <v>173</v>
      </c>
      <c r="C91" t="s">
        <v>255</v>
      </c>
      <c r="D91" t="s">
        <v>264</v>
      </c>
      <c r="E91" t="s">
        <v>259</v>
      </c>
      <c r="F91">
        <v>50</v>
      </c>
    </row>
    <row r="92" spans="1:6" x14ac:dyDescent="0.35">
      <c r="A92" t="s">
        <v>272</v>
      </c>
      <c r="B92" t="s">
        <v>174</v>
      </c>
      <c r="C92" t="s">
        <v>255</v>
      </c>
      <c r="D92" t="s">
        <v>264</v>
      </c>
      <c r="E92" t="s">
        <v>259</v>
      </c>
      <c r="F92">
        <v>50</v>
      </c>
    </row>
    <row r="93" spans="1:6" x14ac:dyDescent="0.35">
      <c r="A93" t="s">
        <v>272</v>
      </c>
      <c r="B93" t="s">
        <v>175</v>
      </c>
      <c r="C93" t="s">
        <v>255</v>
      </c>
      <c r="D93" t="s">
        <v>264</v>
      </c>
      <c r="E93" t="s">
        <v>259</v>
      </c>
      <c r="F93">
        <v>0</v>
      </c>
    </row>
    <row r="94" spans="1:6" x14ac:dyDescent="0.35">
      <c r="A94" t="s">
        <v>272</v>
      </c>
      <c r="B94" t="s">
        <v>176</v>
      </c>
      <c r="C94" t="s">
        <v>255</v>
      </c>
      <c r="D94" t="s">
        <v>264</v>
      </c>
      <c r="E94" t="s">
        <v>259</v>
      </c>
      <c r="F94">
        <v>50</v>
      </c>
    </row>
    <row r="95" spans="1:6" x14ac:dyDescent="0.35">
      <c r="A95" t="s">
        <v>272</v>
      </c>
      <c r="B95" t="s">
        <v>177</v>
      </c>
      <c r="C95" t="s">
        <v>255</v>
      </c>
      <c r="D95" t="s">
        <v>264</v>
      </c>
      <c r="E95" t="s">
        <v>259</v>
      </c>
      <c r="F95">
        <v>50</v>
      </c>
    </row>
    <row r="96" spans="1:6" x14ac:dyDescent="0.35">
      <c r="A96" t="s">
        <v>272</v>
      </c>
      <c r="B96" t="s">
        <v>178</v>
      </c>
      <c r="C96" t="s">
        <v>255</v>
      </c>
      <c r="D96" t="s">
        <v>264</v>
      </c>
      <c r="E96" t="s">
        <v>259</v>
      </c>
      <c r="F96">
        <v>50</v>
      </c>
    </row>
    <row r="97" spans="1:6" x14ac:dyDescent="0.35">
      <c r="A97" t="s">
        <v>272</v>
      </c>
      <c r="B97" t="s">
        <v>179</v>
      </c>
      <c r="C97" t="s">
        <v>255</v>
      </c>
      <c r="D97" t="s">
        <v>264</v>
      </c>
      <c r="E97" t="s">
        <v>259</v>
      </c>
      <c r="F97">
        <v>50</v>
      </c>
    </row>
    <row r="98" spans="1:6" x14ac:dyDescent="0.35">
      <c r="A98" t="s">
        <v>272</v>
      </c>
      <c r="B98" t="s">
        <v>180</v>
      </c>
      <c r="C98" t="s">
        <v>255</v>
      </c>
      <c r="D98" t="s">
        <v>264</v>
      </c>
      <c r="E98" t="s">
        <v>259</v>
      </c>
      <c r="F98">
        <v>51.6</v>
      </c>
    </row>
    <row r="99" spans="1:6" x14ac:dyDescent="0.35">
      <c r="A99" t="s">
        <v>272</v>
      </c>
      <c r="B99" t="s">
        <v>184</v>
      </c>
      <c r="C99" t="s">
        <v>255</v>
      </c>
      <c r="D99" t="s">
        <v>264</v>
      </c>
      <c r="E99" t="s">
        <v>259</v>
      </c>
      <c r="F99">
        <v>51.6</v>
      </c>
    </row>
    <row r="100" spans="1:6" x14ac:dyDescent="0.35">
      <c r="A100" t="s">
        <v>272</v>
      </c>
      <c r="B100" t="s">
        <v>185</v>
      </c>
      <c r="C100" t="s">
        <v>255</v>
      </c>
      <c r="D100" t="s">
        <v>264</v>
      </c>
      <c r="E100" t="s">
        <v>259</v>
      </c>
      <c r="F100">
        <v>51.6</v>
      </c>
    </row>
    <row r="101" spans="1:6" x14ac:dyDescent="0.35">
      <c r="A101" t="s">
        <v>272</v>
      </c>
      <c r="B101" t="s">
        <v>186</v>
      </c>
      <c r="C101" t="s">
        <v>255</v>
      </c>
      <c r="D101" t="s">
        <v>264</v>
      </c>
      <c r="E101" t="s">
        <v>259</v>
      </c>
      <c r="F101">
        <v>95.1</v>
      </c>
    </row>
    <row r="102" spans="1:6" x14ac:dyDescent="0.35">
      <c r="A102" t="s">
        <v>272</v>
      </c>
      <c r="B102" t="s">
        <v>187</v>
      </c>
      <c r="C102" t="s">
        <v>255</v>
      </c>
      <c r="D102" t="s">
        <v>264</v>
      </c>
      <c r="E102" t="s">
        <v>259</v>
      </c>
      <c r="F102">
        <v>92.7</v>
      </c>
    </row>
    <row r="103" spans="1:6" x14ac:dyDescent="0.35">
      <c r="A103" t="s">
        <v>272</v>
      </c>
      <c r="B103" t="s">
        <v>188</v>
      </c>
      <c r="C103" t="s">
        <v>255</v>
      </c>
      <c r="D103" t="s">
        <v>264</v>
      </c>
      <c r="E103" t="s">
        <v>259</v>
      </c>
      <c r="F103">
        <v>51.6</v>
      </c>
    </row>
    <row r="104" spans="1:6" x14ac:dyDescent="0.35">
      <c r="A104" t="s">
        <v>272</v>
      </c>
      <c r="B104" t="s">
        <v>189</v>
      </c>
      <c r="C104" t="s">
        <v>255</v>
      </c>
      <c r="D104" t="s">
        <v>264</v>
      </c>
      <c r="E104" t="s">
        <v>259</v>
      </c>
      <c r="F104">
        <v>93.3</v>
      </c>
    </row>
    <row r="105" spans="1:6" x14ac:dyDescent="0.35">
      <c r="A105" t="s">
        <v>272</v>
      </c>
      <c r="B105" t="s">
        <v>190</v>
      </c>
      <c r="C105" t="s">
        <v>255</v>
      </c>
      <c r="D105" t="s">
        <v>264</v>
      </c>
      <c r="E105" t="s">
        <v>259</v>
      </c>
      <c r="F105">
        <v>51.7</v>
      </c>
    </row>
    <row r="106" spans="1:6" x14ac:dyDescent="0.35">
      <c r="A106" t="s">
        <v>272</v>
      </c>
      <c r="B106" t="s">
        <v>191</v>
      </c>
      <c r="C106" t="s">
        <v>255</v>
      </c>
      <c r="D106" t="s">
        <v>264</v>
      </c>
      <c r="E106" t="s">
        <v>259</v>
      </c>
      <c r="F106">
        <v>49.7</v>
      </c>
    </row>
    <row r="107" spans="1:6" x14ac:dyDescent="0.35">
      <c r="A107" t="s">
        <v>272</v>
      </c>
      <c r="B107" t="s">
        <v>192</v>
      </c>
      <c r="C107" t="s">
        <v>255</v>
      </c>
      <c r="D107" t="s">
        <v>264</v>
      </c>
      <c r="E107" t="s">
        <v>259</v>
      </c>
      <c r="F107">
        <v>94.1</v>
      </c>
    </row>
    <row r="108" spans="1:6" x14ac:dyDescent="0.35">
      <c r="A108" t="s">
        <v>272</v>
      </c>
      <c r="B108" t="s">
        <v>193</v>
      </c>
      <c r="C108" t="s">
        <v>255</v>
      </c>
      <c r="D108" t="s">
        <v>264</v>
      </c>
      <c r="E108" t="s">
        <v>259</v>
      </c>
      <c r="F108">
        <v>51.6</v>
      </c>
    </row>
    <row r="109" spans="1:6" x14ac:dyDescent="0.35">
      <c r="A109" t="s">
        <v>272</v>
      </c>
      <c r="B109" t="s">
        <v>194</v>
      </c>
      <c r="C109" t="s">
        <v>255</v>
      </c>
      <c r="D109" t="s">
        <v>264</v>
      </c>
      <c r="E109" t="s">
        <v>259</v>
      </c>
      <c r="F109">
        <v>51.6</v>
      </c>
    </row>
    <row r="110" spans="1:6" x14ac:dyDescent="0.35">
      <c r="A110" t="s">
        <v>272</v>
      </c>
      <c r="B110" t="s">
        <v>195</v>
      </c>
      <c r="C110" t="s">
        <v>255</v>
      </c>
      <c r="D110" t="s">
        <v>264</v>
      </c>
      <c r="E110" t="s">
        <v>259</v>
      </c>
      <c r="F110">
        <v>51</v>
      </c>
    </row>
    <row r="111" spans="1:6" x14ac:dyDescent="0.35">
      <c r="A111" t="s">
        <v>272</v>
      </c>
      <c r="B111" t="s">
        <v>196</v>
      </c>
      <c r="C111" t="s">
        <v>255</v>
      </c>
      <c r="D111" t="s">
        <v>264</v>
      </c>
      <c r="E111" t="s">
        <v>259</v>
      </c>
      <c r="F111">
        <v>93.6</v>
      </c>
    </row>
    <row r="112" spans="1:6" x14ac:dyDescent="0.35">
      <c r="A112" t="s">
        <v>272</v>
      </c>
      <c r="B112" t="s">
        <v>197</v>
      </c>
      <c r="C112" t="s">
        <v>255</v>
      </c>
      <c r="D112" t="s">
        <v>264</v>
      </c>
      <c r="E112" t="s">
        <v>259</v>
      </c>
      <c r="F112">
        <v>188.2</v>
      </c>
    </row>
    <row r="113" spans="1:6" x14ac:dyDescent="0.35">
      <c r="A113" t="s">
        <v>272</v>
      </c>
      <c r="B113" t="s">
        <v>198</v>
      </c>
      <c r="C113" t="s">
        <v>255</v>
      </c>
      <c r="D113" t="s">
        <v>264</v>
      </c>
      <c r="E113" t="s">
        <v>259</v>
      </c>
      <c r="F113">
        <v>125.1</v>
      </c>
    </row>
    <row r="114" spans="1:6" x14ac:dyDescent="0.35">
      <c r="A114" t="s">
        <v>272</v>
      </c>
      <c r="B114" t="s">
        <v>199</v>
      </c>
      <c r="C114" t="s">
        <v>255</v>
      </c>
      <c r="D114" t="s">
        <v>264</v>
      </c>
      <c r="E114" t="s">
        <v>259</v>
      </c>
      <c r="F114">
        <v>25.6</v>
      </c>
    </row>
    <row r="115" spans="1:6" x14ac:dyDescent="0.35">
      <c r="A115" t="s">
        <v>272</v>
      </c>
      <c r="B115" t="s">
        <v>200</v>
      </c>
      <c r="C115" t="s">
        <v>255</v>
      </c>
      <c r="D115" t="s">
        <v>264</v>
      </c>
      <c r="E115" t="s">
        <v>259</v>
      </c>
      <c r="F115">
        <v>25.9</v>
      </c>
    </row>
    <row r="116" spans="1:6" x14ac:dyDescent="0.35">
      <c r="A116" t="s">
        <v>272</v>
      </c>
      <c r="B116" t="s">
        <v>201</v>
      </c>
      <c r="C116" t="s">
        <v>255</v>
      </c>
      <c r="D116" t="s">
        <v>264</v>
      </c>
      <c r="E116" t="s">
        <v>259</v>
      </c>
      <c r="F116">
        <v>25.3</v>
      </c>
    </row>
    <row r="117" spans="1:6" x14ac:dyDescent="0.35">
      <c r="A117" t="s">
        <v>272</v>
      </c>
      <c r="B117" t="s">
        <v>202</v>
      </c>
      <c r="C117" t="s">
        <v>255</v>
      </c>
      <c r="D117" t="s">
        <v>264</v>
      </c>
      <c r="E117" t="s">
        <v>259</v>
      </c>
      <c r="F117">
        <v>26.8</v>
      </c>
    </row>
    <row r="118" spans="1:6" x14ac:dyDescent="0.35">
      <c r="A118" t="s">
        <v>272</v>
      </c>
      <c r="B118" t="s">
        <v>203</v>
      </c>
      <c r="C118" t="s">
        <v>255</v>
      </c>
      <c r="D118" t="s">
        <v>264</v>
      </c>
      <c r="E118" t="s">
        <v>259</v>
      </c>
      <c r="F118">
        <v>200</v>
      </c>
    </row>
    <row r="119" spans="1:6" x14ac:dyDescent="0.35">
      <c r="A119" t="s">
        <v>272</v>
      </c>
      <c r="B119" t="s">
        <v>205</v>
      </c>
      <c r="C119" t="s">
        <v>255</v>
      </c>
      <c r="D119" t="s">
        <v>264</v>
      </c>
      <c r="E119" t="s">
        <v>259</v>
      </c>
      <c r="F119">
        <v>26.7</v>
      </c>
    </row>
    <row r="120" spans="1:6" x14ac:dyDescent="0.35">
      <c r="A120" t="s">
        <v>272</v>
      </c>
      <c r="B120" t="s">
        <v>206</v>
      </c>
      <c r="C120" t="s">
        <v>255</v>
      </c>
      <c r="D120" t="s">
        <v>264</v>
      </c>
      <c r="E120" t="s">
        <v>259</v>
      </c>
      <c r="F120">
        <v>26.2</v>
      </c>
    </row>
    <row r="121" spans="1:6" x14ac:dyDescent="0.35">
      <c r="A121" t="s">
        <v>272</v>
      </c>
      <c r="B121" t="s">
        <v>207</v>
      </c>
      <c r="C121" t="s">
        <v>255</v>
      </c>
      <c r="D121" t="s">
        <v>264</v>
      </c>
      <c r="E121" t="s">
        <v>259</v>
      </c>
      <c r="F121">
        <v>25.8</v>
      </c>
    </row>
    <row r="122" spans="1:6" x14ac:dyDescent="0.35">
      <c r="A122" t="s">
        <v>272</v>
      </c>
      <c r="B122" t="s">
        <v>208</v>
      </c>
      <c r="C122" t="s">
        <v>255</v>
      </c>
      <c r="D122" t="s">
        <v>264</v>
      </c>
      <c r="E122" t="s">
        <v>259</v>
      </c>
      <c r="F122">
        <v>61.5</v>
      </c>
    </row>
    <row r="123" spans="1:6" x14ac:dyDescent="0.35">
      <c r="A123" t="s">
        <v>272</v>
      </c>
      <c r="B123" t="s">
        <v>209</v>
      </c>
      <c r="C123" t="s">
        <v>255</v>
      </c>
      <c r="D123" t="s">
        <v>264</v>
      </c>
      <c r="E123" t="s">
        <v>259</v>
      </c>
      <c r="F123">
        <v>66.599999999999994</v>
      </c>
    </row>
    <row r="124" spans="1:6" x14ac:dyDescent="0.35">
      <c r="A124" t="s">
        <v>272</v>
      </c>
      <c r="B124" t="s">
        <v>210</v>
      </c>
      <c r="C124" t="s">
        <v>255</v>
      </c>
      <c r="D124" t="s">
        <v>264</v>
      </c>
      <c r="E124" t="s">
        <v>259</v>
      </c>
      <c r="F124">
        <v>100.9</v>
      </c>
    </row>
    <row r="125" spans="1:6" x14ac:dyDescent="0.35">
      <c r="A125" t="s">
        <v>272</v>
      </c>
      <c r="B125" t="s">
        <v>213</v>
      </c>
      <c r="C125" t="s">
        <v>255</v>
      </c>
      <c r="D125" t="s">
        <v>264</v>
      </c>
      <c r="E125" t="s">
        <v>259</v>
      </c>
      <c r="F125">
        <v>101.7</v>
      </c>
    </row>
    <row r="126" spans="1:6" x14ac:dyDescent="0.35">
      <c r="A126" t="s">
        <v>272</v>
      </c>
      <c r="B126" t="s">
        <v>214</v>
      </c>
      <c r="C126" t="s">
        <v>255</v>
      </c>
      <c r="D126" t="s">
        <v>264</v>
      </c>
      <c r="E126" t="s">
        <v>259</v>
      </c>
      <c r="F126">
        <v>63.1</v>
      </c>
    </row>
    <row r="127" spans="1:6" x14ac:dyDescent="0.35">
      <c r="A127" t="s">
        <v>272</v>
      </c>
      <c r="B127" t="s">
        <v>215</v>
      </c>
      <c r="C127" t="s">
        <v>255</v>
      </c>
      <c r="D127" t="s">
        <v>264</v>
      </c>
      <c r="E127" t="s">
        <v>259</v>
      </c>
      <c r="F127">
        <v>65.400000000000006</v>
      </c>
    </row>
    <row r="128" spans="1:6" x14ac:dyDescent="0.35">
      <c r="A128" t="s">
        <v>272</v>
      </c>
      <c r="B128" t="s">
        <v>216</v>
      </c>
      <c r="C128" t="s">
        <v>255</v>
      </c>
      <c r="D128" t="s">
        <v>264</v>
      </c>
      <c r="E128" t="s">
        <v>259</v>
      </c>
      <c r="F128">
        <v>67</v>
      </c>
    </row>
    <row r="129" spans="1:6" x14ac:dyDescent="0.35">
      <c r="A129" t="s">
        <v>272</v>
      </c>
      <c r="B129" t="s">
        <v>217</v>
      </c>
      <c r="C129" t="s">
        <v>255</v>
      </c>
      <c r="D129" t="s">
        <v>264</v>
      </c>
      <c r="E129" t="s">
        <v>259</v>
      </c>
      <c r="F129">
        <v>64.8</v>
      </c>
    </row>
    <row r="130" spans="1:6" x14ac:dyDescent="0.35">
      <c r="A130" t="s">
        <v>272</v>
      </c>
      <c r="B130" t="s">
        <v>218</v>
      </c>
      <c r="C130" t="s">
        <v>255</v>
      </c>
      <c r="D130" t="s">
        <v>264</v>
      </c>
      <c r="E130" t="s">
        <v>259</v>
      </c>
      <c r="F130">
        <v>63.8</v>
      </c>
    </row>
    <row r="131" spans="1:6" x14ac:dyDescent="0.35">
      <c r="A131" t="s">
        <v>272</v>
      </c>
      <c r="B131" t="s">
        <v>219</v>
      </c>
      <c r="C131" t="s">
        <v>255</v>
      </c>
      <c r="D131" t="s">
        <v>264</v>
      </c>
      <c r="E131" t="s">
        <v>259</v>
      </c>
      <c r="F131">
        <v>64.099999999999994</v>
      </c>
    </row>
    <row r="132" spans="1:6" x14ac:dyDescent="0.35">
      <c r="A132" t="s">
        <v>272</v>
      </c>
      <c r="B132" t="s">
        <v>220</v>
      </c>
      <c r="C132" t="s">
        <v>255</v>
      </c>
      <c r="D132" t="s">
        <v>264</v>
      </c>
      <c r="E132" t="s">
        <v>259</v>
      </c>
      <c r="F132">
        <v>66.599999999999994</v>
      </c>
    </row>
    <row r="133" spans="1:6" x14ac:dyDescent="0.35">
      <c r="A133" t="s">
        <v>272</v>
      </c>
      <c r="B133" t="s">
        <v>221</v>
      </c>
      <c r="C133" t="s">
        <v>255</v>
      </c>
      <c r="D133" t="s">
        <v>264</v>
      </c>
      <c r="E133" t="s">
        <v>259</v>
      </c>
      <c r="F133">
        <v>62.4</v>
      </c>
    </row>
    <row r="134" spans="1:6" x14ac:dyDescent="0.35">
      <c r="A134" t="s">
        <v>272</v>
      </c>
      <c r="B134" t="s">
        <v>222</v>
      </c>
      <c r="C134" t="s">
        <v>255</v>
      </c>
      <c r="D134" t="s">
        <v>264</v>
      </c>
      <c r="E134" t="s">
        <v>259</v>
      </c>
      <c r="F134">
        <v>66.900000000000006</v>
      </c>
    </row>
    <row r="135" spans="1:6" x14ac:dyDescent="0.35">
      <c r="A135" t="s">
        <v>272</v>
      </c>
      <c r="B135" t="s">
        <v>223</v>
      </c>
      <c r="C135" t="s">
        <v>255</v>
      </c>
      <c r="D135" t="s">
        <v>264</v>
      </c>
      <c r="E135" t="s">
        <v>259</v>
      </c>
      <c r="F135">
        <v>65.2</v>
      </c>
    </row>
    <row r="136" spans="1:6" x14ac:dyDescent="0.35">
      <c r="A136" t="s">
        <v>272</v>
      </c>
      <c r="B136" t="s">
        <v>224</v>
      </c>
      <c r="C136" t="s">
        <v>255</v>
      </c>
      <c r="D136" t="s">
        <v>264</v>
      </c>
      <c r="E136" t="s">
        <v>259</v>
      </c>
      <c r="F136">
        <v>27.8</v>
      </c>
    </row>
    <row r="137" spans="1:6" x14ac:dyDescent="0.35">
      <c r="A137" t="s">
        <v>272</v>
      </c>
      <c r="B137" t="s">
        <v>225</v>
      </c>
      <c r="C137" t="s">
        <v>255</v>
      </c>
      <c r="D137" t="s">
        <v>264</v>
      </c>
      <c r="E137" t="s">
        <v>259</v>
      </c>
      <c r="F137">
        <v>27.3</v>
      </c>
    </row>
    <row r="138" spans="1:6" x14ac:dyDescent="0.35">
      <c r="A138" t="s">
        <v>272</v>
      </c>
      <c r="B138" t="s">
        <v>226</v>
      </c>
      <c r="C138" t="s">
        <v>255</v>
      </c>
      <c r="D138" t="s">
        <v>264</v>
      </c>
      <c r="E138" t="s">
        <v>259</v>
      </c>
      <c r="F138">
        <v>27</v>
      </c>
    </row>
    <row r="139" spans="1:6" x14ac:dyDescent="0.35">
      <c r="A139" t="s">
        <v>272</v>
      </c>
      <c r="B139" t="s">
        <v>227</v>
      </c>
      <c r="C139" t="s">
        <v>255</v>
      </c>
      <c r="D139" t="s">
        <v>264</v>
      </c>
      <c r="E139" t="s">
        <v>259</v>
      </c>
      <c r="F139">
        <v>28.3</v>
      </c>
    </row>
    <row r="140" spans="1:6" x14ac:dyDescent="0.35">
      <c r="A140" t="s">
        <v>272</v>
      </c>
      <c r="B140" t="s">
        <v>228</v>
      </c>
      <c r="C140" t="s">
        <v>255</v>
      </c>
      <c r="D140" t="s">
        <v>264</v>
      </c>
      <c r="E140" t="s">
        <v>259</v>
      </c>
      <c r="F140">
        <v>27.2</v>
      </c>
    </row>
    <row r="141" spans="1:6" x14ac:dyDescent="0.35">
      <c r="A141" t="s">
        <v>272</v>
      </c>
      <c r="B141" t="s">
        <v>229</v>
      </c>
      <c r="C141" t="s">
        <v>255</v>
      </c>
      <c r="D141" t="s">
        <v>264</v>
      </c>
      <c r="E141" t="s">
        <v>259</v>
      </c>
      <c r="F141">
        <v>27</v>
      </c>
    </row>
    <row r="142" spans="1:6" x14ac:dyDescent="0.35">
      <c r="A142" t="s">
        <v>272</v>
      </c>
      <c r="B142" t="s">
        <v>230</v>
      </c>
      <c r="C142" t="s">
        <v>255</v>
      </c>
      <c r="D142" t="s">
        <v>264</v>
      </c>
      <c r="E142" t="s">
        <v>259</v>
      </c>
      <c r="F142">
        <v>28.2</v>
      </c>
    </row>
    <row r="143" spans="1:6" x14ac:dyDescent="0.35">
      <c r="A143" t="s">
        <v>272</v>
      </c>
      <c r="B143" t="s">
        <v>231</v>
      </c>
      <c r="C143" t="s">
        <v>255</v>
      </c>
      <c r="D143" t="s">
        <v>264</v>
      </c>
      <c r="E143" t="s">
        <v>259</v>
      </c>
      <c r="F143">
        <v>9.3000000000000007</v>
      </c>
    </row>
    <row r="144" spans="1:6" x14ac:dyDescent="0.35">
      <c r="A144" t="s">
        <v>272</v>
      </c>
      <c r="B144" t="s">
        <v>232</v>
      </c>
      <c r="C144" t="s">
        <v>255</v>
      </c>
      <c r="D144" t="s">
        <v>264</v>
      </c>
      <c r="E144" t="s">
        <v>259</v>
      </c>
      <c r="F144">
        <v>9.6999999999999993</v>
      </c>
    </row>
    <row r="145" spans="1:6" x14ac:dyDescent="0.35">
      <c r="A145" t="s">
        <v>272</v>
      </c>
      <c r="B145" t="s">
        <v>233</v>
      </c>
      <c r="C145" t="s">
        <v>255</v>
      </c>
      <c r="D145" t="s">
        <v>264</v>
      </c>
      <c r="E145" t="s">
        <v>259</v>
      </c>
      <c r="F145">
        <v>9.4</v>
      </c>
    </row>
    <row r="146" spans="1:6" x14ac:dyDescent="0.35">
      <c r="A146" t="s">
        <v>272</v>
      </c>
      <c r="B146" t="s">
        <v>234</v>
      </c>
      <c r="C146" t="s">
        <v>255</v>
      </c>
      <c r="D146" t="s">
        <v>264</v>
      </c>
      <c r="E146" t="s">
        <v>259</v>
      </c>
      <c r="F146">
        <v>9.1</v>
      </c>
    </row>
    <row r="147" spans="1:6" x14ac:dyDescent="0.35">
      <c r="A147" t="s">
        <v>272</v>
      </c>
      <c r="B147" t="s">
        <v>235</v>
      </c>
      <c r="C147" t="s">
        <v>255</v>
      </c>
      <c r="D147" t="s">
        <v>264</v>
      </c>
      <c r="E147" t="s">
        <v>259</v>
      </c>
      <c r="F147">
        <v>9.1</v>
      </c>
    </row>
    <row r="148" spans="1:6" x14ac:dyDescent="0.35">
      <c r="A148" t="s">
        <v>272</v>
      </c>
      <c r="B148" t="s">
        <v>236</v>
      </c>
      <c r="C148" t="s">
        <v>255</v>
      </c>
      <c r="D148" t="s">
        <v>264</v>
      </c>
      <c r="E148" t="s">
        <v>259</v>
      </c>
      <c r="F148">
        <v>9.6999999999999993</v>
      </c>
    </row>
    <row r="149" spans="1:6" x14ac:dyDescent="0.35">
      <c r="A149" t="s">
        <v>272</v>
      </c>
      <c r="B149" t="s">
        <v>237</v>
      </c>
      <c r="C149" t="s">
        <v>255</v>
      </c>
      <c r="D149" t="s">
        <v>264</v>
      </c>
      <c r="E149" t="s">
        <v>259</v>
      </c>
      <c r="F149">
        <v>9.4</v>
      </c>
    </row>
    <row r="150" spans="1:6" x14ac:dyDescent="0.35">
      <c r="A150" t="s">
        <v>272</v>
      </c>
      <c r="B150" t="s">
        <v>238</v>
      </c>
      <c r="C150" t="s">
        <v>255</v>
      </c>
      <c r="D150" t="s">
        <v>264</v>
      </c>
      <c r="E150" t="s">
        <v>259</v>
      </c>
      <c r="F150">
        <v>11.8</v>
      </c>
    </row>
    <row r="151" spans="1:6" x14ac:dyDescent="0.35">
      <c r="A151" t="s">
        <v>272</v>
      </c>
      <c r="B151" t="s">
        <v>239</v>
      </c>
      <c r="C151" t="s">
        <v>255</v>
      </c>
      <c r="D151" t="s">
        <v>264</v>
      </c>
      <c r="E151" t="s">
        <v>259</v>
      </c>
      <c r="F151">
        <v>11.2</v>
      </c>
    </row>
    <row r="152" spans="1:6" x14ac:dyDescent="0.35">
      <c r="A152" t="s">
        <v>272</v>
      </c>
      <c r="B152" t="s">
        <v>240</v>
      </c>
      <c r="C152" t="s">
        <v>255</v>
      </c>
      <c r="D152" t="s">
        <v>264</v>
      </c>
      <c r="E152" t="s">
        <v>259</v>
      </c>
      <c r="F152">
        <v>10.3</v>
      </c>
    </row>
    <row r="153" spans="1:6" x14ac:dyDescent="0.35">
      <c r="A153" t="s">
        <v>272</v>
      </c>
      <c r="B153" t="s">
        <v>241</v>
      </c>
      <c r="C153" t="s">
        <v>255</v>
      </c>
      <c r="D153" t="s">
        <v>264</v>
      </c>
      <c r="E153" t="s">
        <v>259</v>
      </c>
      <c r="F153">
        <v>4.5</v>
      </c>
    </row>
    <row r="154" spans="1:6" x14ac:dyDescent="0.35">
      <c r="A154" t="s">
        <v>272</v>
      </c>
      <c r="B154" t="s">
        <v>242</v>
      </c>
      <c r="C154" t="s">
        <v>255</v>
      </c>
      <c r="D154" t="s">
        <v>264</v>
      </c>
      <c r="E154" t="s">
        <v>259</v>
      </c>
      <c r="F154">
        <v>13.2</v>
      </c>
    </row>
    <row r="155" spans="1:6" x14ac:dyDescent="0.35">
      <c r="A155" t="s">
        <v>272</v>
      </c>
      <c r="B155" t="s">
        <v>243</v>
      </c>
      <c r="C155" t="s">
        <v>255</v>
      </c>
      <c r="D155" t="s">
        <v>264</v>
      </c>
      <c r="E155" t="s">
        <v>259</v>
      </c>
      <c r="F155">
        <v>148.30000000000001</v>
      </c>
    </row>
    <row r="156" spans="1:6" x14ac:dyDescent="0.35">
      <c r="A156" t="s">
        <v>272</v>
      </c>
      <c r="B156" t="s">
        <v>246</v>
      </c>
      <c r="C156" t="s">
        <v>255</v>
      </c>
      <c r="D156" t="s">
        <v>264</v>
      </c>
      <c r="E156" t="s">
        <v>259</v>
      </c>
      <c r="F156">
        <v>799.1</v>
      </c>
    </row>
    <row r="157" spans="1:6" x14ac:dyDescent="0.35">
      <c r="A157" t="s">
        <v>272</v>
      </c>
      <c r="B157" t="s">
        <v>247</v>
      </c>
      <c r="C157" t="s">
        <v>255</v>
      </c>
      <c r="D157" t="s">
        <v>264</v>
      </c>
      <c r="E157" t="s">
        <v>259</v>
      </c>
      <c r="F157">
        <v>847</v>
      </c>
    </row>
    <row r="158" spans="1:6" x14ac:dyDescent="0.35">
      <c r="A158" t="s">
        <v>272</v>
      </c>
      <c r="B158" t="s">
        <v>248</v>
      </c>
      <c r="C158" t="s">
        <v>255</v>
      </c>
      <c r="D158" t="s">
        <v>264</v>
      </c>
      <c r="E158" t="s">
        <v>259</v>
      </c>
      <c r="F158">
        <v>713.5</v>
      </c>
    </row>
    <row r="159" spans="1:6" x14ac:dyDescent="0.35">
      <c r="A159" t="s">
        <v>272</v>
      </c>
      <c r="B159" t="s">
        <v>249</v>
      </c>
      <c r="C159" t="s">
        <v>255</v>
      </c>
      <c r="D159" t="s">
        <v>264</v>
      </c>
      <c r="E159" t="s">
        <v>259</v>
      </c>
      <c r="F159">
        <v>50</v>
      </c>
    </row>
    <row r="160" spans="1:6" x14ac:dyDescent="0.35">
      <c r="A160" t="s">
        <v>272</v>
      </c>
      <c r="B160" s="1" t="s">
        <v>56</v>
      </c>
      <c r="C160" t="s">
        <v>255</v>
      </c>
      <c r="D160" t="s">
        <v>264</v>
      </c>
      <c r="E160" t="s">
        <v>390</v>
      </c>
      <c r="F160">
        <v>114.90317855999999</v>
      </c>
    </row>
    <row r="161" spans="1:6" x14ac:dyDescent="0.35">
      <c r="A161" t="s">
        <v>272</v>
      </c>
      <c r="B161" t="s">
        <v>62</v>
      </c>
      <c r="C161" t="s">
        <v>255</v>
      </c>
      <c r="D161" t="s">
        <v>264</v>
      </c>
      <c r="E161" t="s">
        <v>390</v>
      </c>
      <c r="F161">
        <v>114.90317855999999</v>
      </c>
    </row>
    <row r="162" spans="1:6" x14ac:dyDescent="0.35">
      <c r="A162" t="s">
        <v>272</v>
      </c>
      <c r="B162" t="s">
        <v>63</v>
      </c>
      <c r="C162" t="s">
        <v>255</v>
      </c>
      <c r="D162" t="s">
        <v>264</v>
      </c>
      <c r="E162" t="s">
        <v>390</v>
      </c>
      <c r="F162">
        <v>21.006755716318487</v>
      </c>
    </row>
    <row r="163" spans="1:6" x14ac:dyDescent="0.35">
      <c r="A163" t="s">
        <v>272</v>
      </c>
      <c r="B163" t="s">
        <v>68</v>
      </c>
      <c r="C163" t="s">
        <v>255</v>
      </c>
      <c r="D163" t="s">
        <v>264</v>
      </c>
      <c r="E163" t="s">
        <v>390</v>
      </c>
      <c r="F163">
        <v>21.006755716318487</v>
      </c>
    </row>
    <row r="164" spans="1:6" x14ac:dyDescent="0.35">
      <c r="A164" t="s">
        <v>272</v>
      </c>
      <c r="B164" t="s">
        <v>69</v>
      </c>
      <c r="C164" t="s">
        <v>255</v>
      </c>
      <c r="D164" t="s">
        <v>264</v>
      </c>
      <c r="E164" t="s">
        <v>390</v>
      </c>
      <c r="F164">
        <v>117.24628272</v>
      </c>
    </row>
    <row r="165" spans="1:6" x14ac:dyDescent="0.35">
      <c r="A165" t="s">
        <v>272</v>
      </c>
      <c r="B165" t="s">
        <v>70</v>
      </c>
      <c r="C165" t="s">
        <v>255</v>
      </c>
      <c r="D165" t="s">
        <v>264</v>
      </c>
      <c r="E165" t="s">
        <v>390</v>
      </c>
      <c r="F165">
        <v>117.24628272</v>
      </c>
    </row>
    <row r="166" spans="1:6" x14ac:dyDescent="0.35">
      <c r="A166" t="s">
        <v>272</v>
      </c>
      <c r="B166" t="s">
        <v>71</v>
      </c>
      <c r="C166" t="s">
        <v>255</v>
      </c>
      <c r="D166" t="s">
        <v>264</v>
      </c>
      <c r="E166" t="s">
        <v>390</v>
      </c>
      <c r="F166">
        <v>22.145955258098802</v>
      </c>
    </row>
    <row r="167" spans="1:6" x14ac:dyDescent="0.35">
      <c r="A167" t="s">
        <v>272</v>
      </c>
      <c r="B167" t="s">
        <v>72</v>
      </c>
      <c r="C167" t="s">
        <v>255</v>
      </c>
      <c r="D167" t="s">
        <v>264</v>
      </c>
      <c r="E167" t="s">
        <v>390</v>
      </c>
      <c r="F167">
        <v>22.145955258098802</v>
      </c>
    </row>
    <row r="168" spans="1:6" x14ac:dyDescent="0.35">
      <c r="A168" t="s">
        <v>272</v>
      </c>
      <c r="B168" t="s">
        <v>73</v>
      </c>
      <c r="C168" t="s">
        <v>255</v>
      </c>
      <c r="D168" t="s">
        <v>264</v>
      </c>
      <c r="E168" t="s">
        <v>390</v>
      </c>
      <c r="F168">
        <v>27.432020286530921</v>
      </c>
    </row>
    <row r="169" spans="1:6" x14ac:dyDescent="0.35">
      <c r="A169" t="s">
        <v>272</v>
      </c>
      <c r="B169" t="s">
        <v>78</v>
      </c>
      <c r="C169" t="s">
        <v>255</v>
      </c>
      <c r="D169" t="s">
        <v>264</v>
      </c>
      <c r="E169" t="s">
        <v>390</v>
      </c>
      <c r="F169">
        <v>37.743351312000001</v>
      </c>
    </row>
    <row r="170" spans="1:6" x14ac:dyDescent="0.35">
      <c r="A170" t="s">
        <v>272</v>
      </c>
      <c r="B170" t="s">
        <v>81</v>
      </c>
      <c r="C170" t="s">
        <v>255</v>
      </c>
      <c r="D170" t="s">
        <v>264</v>
      </c>
      <c r="E170" t="s">
        <v>390</v>
      </c>
      <c r="F170">
        <v>37.743351312000001</v>
      </c>
    </row>
    <row r="171" spans="1:6" x14ac:dyDescent="0.35">
      <c r="A171" t="s">
        <v>272</v>
      </c>
      <c r="B171" t="s">
        <v>82</v>
      </c>
      <c r="C171" t="s">
        <v>255</v>
      </c>
      <c r="D171" t="s">
        <v>264</v>
      </c>
      <c r="E171" t="s">
        <v>390</v>
      </c>
      <c r="F171">
        <v>37.743351312000001</v>
      </c>
    </row>
    <row r="172" spans="1:6" x14ac:dyDescent="0.35">
      <c r="A172" t="s">
        <v>272</v>
      </c>
      <c r="B172" t="s">
        <v>83</v>
      </c>
      <c r="C172" t="s">
        <v>255</v>
      </c>
      <c r="D172" t="s">
        <v>264</v>
      </c>
      <c r="E172" t="s">
        <v>390</v>
      </c>
      <c r="F172">
        <v>37.743351312000001</v>
      </c>
    </row>
    <row r="173" spans="1:6" x14ac:dyDescent="0.35">
      <c r="A173" t="s">
        <v>272</v>
      </c>
      <c r="B173" t="s">
        <v>84</v>
      </c>
      <c r="C173" t="s">
        <v>255</v>
      </c>
      <c r="D173" t="s">
        <v>264</v>
      </c>
      <c r="E173" t="s">
        <v>390</v>
      </c>
      <c r="F173">
        <v>149.28492031456159</v>
      </c>
    </row>
    <row r="174" spans="1:6" x14ac:dyDescent="0.35">
      <c r="A174" t="s">
        <v>272</v>
      </c>
      <c r="B174" t="s">
        <v>88</v>
      </c>
      <c r="C174" t="s">
        <v>255</v>
      </c>
      <c r="D174" t="s">
        <v>264</v>
      </c>
      <c r="E174" t="s">
        <v>390</v>
      </c>
      <c r="F174">
        <v>149.28492031456159</v>
      </c>
    </row>
    <row r="175" spans="1:6" x14ac:dyDescent="0.35">
      <c r="A175" t="s">
        <v>272</v>
      </c>
      <c r="B175" t="s">
        <v>89</v>
      </c>
      <c r="C175" t="s">
        <v>255</v>
      </c>
      <c r="D175" t="s">
        <v>264</v>
      </c>
      <c r="E175" t="s">
        <v>390</v>
      </c>
      <c r="F175">
        <v>23.667386443999998</v>
      </c>
    </row>
    <row r="176" spans="1:6" x14ac:dyDescent="0.35">
      <c r="A176" t="s">
        <v>272</v>
      </c>
      <c r="B176" t="s">
        <v>91</v>
      </c>
      <c r="C176" t="s">
        <v>255</v>
      </c>
      <c r="D176" t="s">
        <v>264</v>
      </c>
      <c r="E176" t="s">
        <v>390</v>
      </c>
      <c r="F176">
        <v>24.200957519999996</v>
      </c>
    </row>
    <row r="177" spans="1:6" x14ac:dyDescent="0.35">
      <c r="A177" t="s">
        <v>272</v>
      </c>
      <c r="B177" t="s">
        <v>92</v>
      </c>
      <c r="C177" t="s">
        <v>255</v>
      </c>
      <c r="D177" t="s">
        <v>264</v>
      </c>
      <c r="E177" t="s">
        <v>390</v>
      </c>
      <c r="F177">
        <v>27.890839994430287</v>
      </c>
    </row>
    <row r="178" spans="1:6" x14ac:dyDescent="0.35">
      <c r="A178" t="s">
        <v>272</v>
      </c>
      <c r="B178" t="s">
        <v>93</v>
      </c>
      <c r="C178" t="s">
        <v>255</v>
      </c>
      <c r="D178" t="s">
        <v>264</v>
      </c>
      <c r="E178" t="s">
        <v>390</v>
      </c>
      <c r="F178">
        <v>24.360352365999997</v>
      </c>
    </row>
    <row r="179" spans="1:6" x14ac:dyDescent="0.35">
      <c r="A179" t="s">
        <v>272</v>
      </c>
      <c r="B179" t="s">
        <v>94</v>
      </c>
      <c r="C179" t="s">
        <v>255</v>
      </c>
      <c r="D179" t="s">
        <v>264</v>
      </c>
      <c r="E179" t="s">
        <v>390</v>
      </c>
      <c r="F179">
        <v>23.250507616</v>
      </c>
    </row>
    <row r="180" spans="1:6" x14ac:dyDescent="0.35">
      <c r="A180" t="s">
        <v>272</v>
      </c>
      <c r="B180" t="s">
        <v>96</v>
      </c>
      <c r="C180" t="s">
        <v>255</v>
      </c>
      <c r="D180" t="s">
        <v>264</v>
      </c>
      <c r="E180" t="s">
        <v>390</v>
      </c>
      <c r="F180">
        <v>37.217799167999999</v>
      </c>
    </row>
    <row r="181" spans="1:6" x14ac:dyDescent="0.35">
      <c r="A181" t="s">
        <v>272</v>
      </c>
      <c r="B181" t="s">
        <v>97</v>
      </c>
      <c r="C181" t="s">
        <v>255</v>
      </c>
      <c r="D181" t="s">
        <v>264</v>
      </c>
      <c r="E181" t="s">
        <v>390</v>
      </c>
      <c r="F181">
        <v>37.217799167999999</v>
      </c>
    </row>
    <row r="182" spans="1:6" x14ac:dyDescent="0.35">
      <c r="A182" t="s">
        <v>272</v>
      </c>
      <c r="B182" t="s">
        <v>98</v>
      </c>
      <c r="C182" t="s">
        <v>255</v>
      </c>
      <c r="D182" t="s">
        <v>264</v>
      </c>
      <c r="E182" t="s">
        <v>390</v>
      </c>
      <c r="F182">
        <v>37.217799167999999</v>
      </c>
    </row>
    <row r="183" spans="1:6" x14ac:dyDescent="0.35">
      <c r="A183" t="s">
        <v>272</v>
      </c>
      <c r="B183" t="s">
        <v>99</v>
      </c>
      <c r="C183" t="s">
        <v>255</v>
      </c>
      <c r="D183" t="s">
        <v>264</v>
      </c>
      <c r="E183" t="s">
        <v>390</v>
      </c>
      <c r="F183">
        <v>113.45426255999999</v>
      </c>
    </row>
    <row r="184" spans="1:6" x14ac:dyDescent="0.35">
      <c r="A184" t="s">
        <v>272</v>
      </c>
      <c r="B184" t="s">
        <v>100</v>
      </c>
      <c r="C184" t="s">
        <v>255</v>
      </c>
      <c r="D184" t="s">
        <v>264</v>
      </c>
      <c r="E184" t="s">
        <v>390</v>
      </c>
      <c r="F184">
        <v>113.45426255999999</v>
      </c>
    </row>
    <row r="185" spans="1:6" x14ac:dyDescent="0.35">
      <c r="A185" t="s">
        <v>272</v>
      </c>
      <c r="B185" t="s">
        <v>101</v>
      </c>
      <c r="C185" t="s">
        <v>255</v>
      </c>
      <c r="D185" t="s">
        <v>264</v>
      </c>
      <c r="E185" t="s">
        <v>390</v>
      </c>
      <c r="F185">
        <v>25.242060507070651</v>
      </c>
    </row>
    <row r="186" spans="1:6" x14ac:dyDescent="0.35">
      <c r="A186" t="s">
        <v>272</v>
      </c>
      <c r="B186" t="s">
        <v>102</v>
      </c>
      <c r="C186" t="s">
        <v>255</v>
      </c>
      <c r="D186" t="s">
        <v>264</v>
      </c>
      <c r="E186" t="s">
        <v>390</v>
      </c>
      <c r="F186">
        <v>109.82369303999999</v>
      </c>
    </row>
    <row r="187" spans="1:6" x14ac:dyDescent="0.35">
      <c r="A187" t="s">
        <v>272</v>
      </c>
      <c r="B187" t="s">
        <v>103</v>
      </c>
      <c r="C187" t="s">
        <v>255</v>
      </c>
      <c r="D187" t="s">
        <v>264</v>
      </c>
      <c r="E187" t="s">
        <v>390</v>
      </c>
      <c r="F187">
        <v>109.82369303999999</v>
      </c>
    </row>
    <row r="188" spans="1:6" x14ac:dyDescent="0.35">
      <c r="A188" t="s">
        <v>272</v>
      </c>
      <c r="B188" t="s">
        <v>104</v>
      </c>
      <c r="C188" t="s">
        <v>255</v>
      </c>
      <c r="D188" t="s">
        <v>264</v>
      </c>
      <c r="E188" t="s">
        <v>390</v>
      </c>
      <c r="F188">
        <v>23.943217633756216</v>
      </c>
    </row>
    <row r="189" spans="1:6" x14ac:dyDescent="0.35">
      <c r="A189" t="s">
        <v>272</v>
      </c>
      <c r="B189" t="s">
        <v>105</v>
      </c>
      <c r="C189" t="s">
        <v>255</v>
      </c>
      <c r="D189" t="s">
        <v>264</v>
      </c>
      <c r="E189" t="s">
        <v>390</v>
      </c>
      <c r="F189">
        <v>23.943217633756216</v>
      </c>
    </row>
    <row r="190" spans="1:6" x14ac:dyDescent="0.35">
      <c r="A190" t="s">
        <v>272</v>
      </c>
      <c r="B190" t="s">
        <v>106</v>
      </c>
      <c r="C190" t="s">
        <v>255</v>
      </c>
      <c r="D190" t="s">
        <v>264</v>
      </c>
      <c r="E190" t="s">
        <v>390</v>
      </c>
      <c r="F190">
        <v>43.025305848000002</v>
      </c>
    </row>
    <row r="191" spans="1:6" x14ac:dyDescent="0.35">
      <c r="A191" t="s">
        <v>272</v>
      </c>
      <c r="B191" t="s">
        <v>107</v>
      </c>
      <c r="C191" t="s">
        <v>255</v>
      </c>
      <c r="D191" t="s">
        <v>264</v>
      </c>
      <c r="E191" t="s">
        <v>390</v>
      </c>
      <c r="F191">
        <v>43.025305848000002</v>
      </c>
    </row>
    <row r="192" spans="1:6" x14ac:dyDescent="0.35">
      <c r="A192" t="s">
        <v>272</v>
      </c>
      <c r="B192" t="s">
        <v>108</v>
      </c>
      <c r="C192" t="s">
        <v>255</v>
      </c>
      <c r="D192" t="s">
        <v>264</v>
      </c>
      <c r="E192" t="s">
        <v>390</v>
      </c>
      <c r="F192">
        <v>29.461514123124658</v>
      </c>
    </row>
    <row r="193" spans="1:6" x14ac:dyDescent="0.35">
      <c r="A193" t="s">
        <v>272</v>
      </c>
      <c r="B193" t="s">
        <v>109</v>
      </c>
      <c r="C193" t="s">
        <v>255</v>
      </c>
      <c r="D193" t="s">
        <v>264</v>
      </c>
      <c r="E193" t="s">
        <v>390</v>
      </c>
      <c r="F193">
        <v>37.743351312000001</v>
      </c>
    </row>
    <row r="194" spans="1:6" x14ac:dyDescent="0.35">
      <c r="A194" t="s">
        <v>272</v>
      </c>
      <c r="B194" t="s">
        <v>110</v>
      </c>
      <c r="C194" t="s">
        <v>255</v>
      </c>
      <c r="D194" t="s">
        <v>264</v>
      </c>
      <c r="E194" t="s">
        <v>390</v>
      </c>
      <c r="F194">
        <v>37.743351312000001</v>
      </c>
    </row>
    <row r="195" spans="1:6" x14ac:dyDescent="0.35">
      <c r="A195" t="s">
        <v>272</v>
      </c>
      <c r="B195" t="s">
        <v>111</v>
      </c>
      <c r="C195" t="s">
        <v>255</v>
      </c>
      <c r="D195" t="s">
        <v>264</v>
      </c>
      <c r="E195" t="s">
        <v>390</v>
      </c>
      <c r="F195">
        <v>39.287355095999999</v>
      </c>
    </row>
    <row r="196" spans="1:6" x14ac:dyDescent="0.35">
      <c r="A196" t="s">
        <v>272</v>
      </c>
      <c r="B196" t="s">
        <v>112</v>
      </c>
      <c r="C196" t="s">
        <v>255</v>
      </c>
      <c r="D196" t="s">
        <v>264</v>
      </c>
      <c r="E196" t="s">
        <v>390</v>
      </c>
      <c r="F196">
        <v>39.287355095999999</v>
      </c>
    </row>
    <row r="197" spans="1:6" x14ac:dyDescent="0.35">
      <c r="A197" t="s">
        <v>272</v>
      </c>
      <c r="B197" t="s">
        <v>113</v>
      </c>
      <c r="C197" t="s">
        <v>255</v>
      </c>
      <c r="D197" t="s">
        <v>264</v>
      </c>
      <c r="E197" t="s">
        <v>390</v>
      </c>
      <c r="F197">
        <v>22.015937455999996</v>
      </c>
    </row>
    <row r="198" spans="1:6" x14ac:dyDescent="0.35">
      <c r="A198" t="s">
        <v>272</v>
      </c>
      <c r="B198" t="s">
        <v>114</v>
      </c>
      <c r="C198" t="s">
        <v>255</v>
      </c>
      <c r="D198" t="s">
        <v>264</v>
      </c>
      <c r="E198" t="s">
        <v>390</v>
      </c>
      <c r="F198">
        <v>33.766747139859064</v>
      </c>
    </row>
    <row r="199" spans="1:6" x14ac:dyDescent="0.35">
      <c r="A199" t="s">
        <v>272</v>
      </c>
      <c r="B199" t="s">
        <v>115</v>
      </c>
      <c r="C199" t="s">
        <v>255</v>
      </c>
      <c r="D199" t="s">
        <v>264</v>
      </c>
      <c r="E199" t="s">
        <v>390</v>
      </c>
      <c r="F199">
        <v>27.685565579312925</v>
      </c>
    </row>
    <row r="200" spans="1:6" x14ac:dyDescent="0.35">
      <c r="A200" t="s">
        <v>272</v>
      </c>
      <c r="B200" t="s">
        <v>116</v>
      </c>
      <c r="C200" t="s">
        <v>255</v>
      </c>
      <c r="D200" t="s">
        <v>264</v>
      </c>
      <c r="E200" t="s">
        <v>390</v>
      </c>
      <c r="F200">
        <v>21.009255417999999</v>
      </c>
    </row>
    <row r="201" spans="1:6" x14ac:dyDescent="0.35">
      <c r="A201" t="s">
        <v>272</v>
      </c>
      <c r="B201" t="s">
        <v>117</v>
      </c>
      <c r="C201" t="s">
        <v>255</v>
      </c>
      <c r="D201" t="s">
        <v>264</v>
      </c>
      <c r="E201" t="s">
        <v>390</v>
      </c>
      <c r="F201">
        <v>21.009255417999999</v>
      </c>
    </row>
    <row r="202" spans="1:6" x14ac:dyDescent="0.35">
      <c r="A202" t="s">
        <v>272</v>
      </c>
      <c r="B202" t="s">
        <v>118</v>
      </c>
      <c r="C202" t="s">
        <v>255</v>
      </c>
      <c r="D202" t="s">
        <v>264</v>
      </c>
      <c r="E202" t="s">
        <v>390</v>
      </c>
      <c r="F202">
        <v>22.804878523999999</v>
      </c>
    </row>
    <row r="203" spans="1:6" x14ac:dyDescent="0.35">
      <c r="A203" t="s">
        <v>272</v>
      </c>
      <c r="B203" t="s">
        <v>119</v>
      </c>
      <c r="C203" t="s">
        <v>255</v>
      </c>
      <c r="D203" t="s">
        <v>264</v>
      </c>
      <c r="E203" t="s">
        <v>390</v>
      </c>
      <c r="F203">
        <v>54.486385296000002</v>
      </c>
    </row>
    <row r="204" spans="1:6" x14ac:dyDescent="0.35">
      <c r="A204" t="s">
        <v>272</v>
      </c>
      <c r="B204" t="s">
        <v>120</v>
      </c>
      <c r="C204" t="s">
        <v>255</v>
      </c>
      <c r="D204" t="s">
        <v>264</v>
      </c>
      <c r="E204" t="s">
        <v>390</v>
      </c>
      <c r="F204">
        <v>54.486385296000002</v>
      </c>
    </row>
    <row r="205" spans="1:6" x14ac:dyDescent="0.35">
      <c r="A205" t="s">
        <v>272</v>
      </c>
      <c r="B205" t="s">
        <v>121</v>
      </c>
      <c r="C205" t="s">
        <v>255</v>
      </c>
      <c r="D205" t="s">
        <v>264</v>
      </c>
      <c r="E205" t="s">
        <v>390</v>
      </c>
      <c r="F205">
        <v>54.486385296000002</v>
      </c>
    </row>
    <row r="206" spans="1:6" x14ac:dyDescent="0.35">
      <c r="A206" t="s">
        <v>272</v>
      </c>
      <c r="B206" t="s">
        <v>122</v>
      </c>
      <c r="C206" t="s">
        <v>255</v>
      </c>
      <c r="D206" t="s">
        <v>264</v>
      </c>
      <c r="E206" t="s">
        <v>390</v>
      </c>
      <c r="F206">
        <v>118.87527828</v>
      </c>
    </row>
    <row r="207" spans="1:6" x14ac:dyDescent="0.35">
      <c r="A207" t="s">
        <v>272</v>
      </c>
      <c r="B207" t="s">
        <v>123</v>
      </c>
      <c r="C207" t="s">
        <v>255</v>
      </c>
      <c r="D207" t="s">
        <v>264</v>
      </c>
      <c r="E207" t="s">
        <v>390</v>
      </c>
      <c r="F207">
        <v>118.87527828</v>
      </c>
    </row>
    <row r="208" spans="1:6" x14ac:dyDescent="0.35">
      <c r="A208" t="s">
        <v>272</v>
      </c>
      <c r="B208" t="s">
        <v>124</v>
      </c>
      <c r="C208" t="s">
        <v>255</v>
      </c>
      <c r="D208" t="s">
        <v>264</v>
      </c>
      <c r="E208" t="s">
        <v>390</v>
      </c>
      <c r="F208">
        <v>40.653324204000008</v>
      </c>
    </row>
    <row r="209" spans="1:6" x14ac:dyDescent="0.35">
      <c r="A209" t="s">
        <v>272</v>
      </c>
      <c r="B209" t="s">
        <v>125</v>
      </c>
      <c r="C209" t="s">
        <v>255</v>
      </c>
      <c r="D209" t="s">
        <v>264</v>
      </c>
      <c r="E209" t="s">
        <v>390</v>
      </c>
      <c r="F209">
        <v>40.653324204000008</v>
      </c>
    </row>
    <row r="210" spans="1:6" x14ac:dyDescent="0.35">
      <c r="A210" t="s">
        <v>272</v>
      </c>
      <c r="B210" t="s">
        <v>126</v>
      </c>
      <c r="C210" t="s">
        <v>255</v>
      </c>
      <c r="D210" t="s">
        <v>264</v>
      </c>
      <c r="E210" t="s">
        <v>390</v>
      </c>
      <c r="F210">
        <v>118.87527828</v>
      </c>
    </row>
    <row r="211" spans="1:6" x14ac:dyDescent="0.35">
      <c r="A211" t="s">
        <v>272</v>
      </c>
      <c r="B211" t="s">
        <v>127</v>
      </c>
      <c r="C211" t="s">
        <v>255</v>
      </c>
      <c r="D211" t="s">
        <v>264</v>
      </c>
      <c r="E211" t="s">
        <v>390</v>
      </c>
      <c r="F211">
        <v>118.87527828</v>
      </c>
    </row>
    <row r="212" spans="1:6" x14ac:dyDescent="0.35">
      <c r="A212" t="s">
        <v>272</v>
      </c>
      <c r="B212" t="s">
        <v>128</v>
      </c>
      <c r="C212" t="s">
        <v>255</v>
      </c>
      <c r="D212" t="s">
        <v>264</v>
      </c>
      <c r="E212" t="s">
        <v>390</v>
      </c>
      <c r="F212">
        <v>46.099319423999994</v>
      </c>
    </row>
    <row r="213" spans="1:6" x14ac:dyDescent="0.35">
      <c r="A213" t="s">
        <v>272</v>
      </c>
      <c r="B213" t="s">
        <v>129</v>
      </c>
      <c r="C213" t="s">
        <v>255</v>
      </c>
      <c r="D213" t="s">
        <v>264</v>
      </c>
      <c r="E213" t="s">
        <v>390</v>
      </c>
      <c r="F213">
        <v>46.099319423999994</v>
      </c>
    </row>
    <row r="214" spans="1:6" x14ac:dyDescent="0.35">
      <c r="A214" t="s">
        <v>272</v>
      </c>
      <c r="B214" t="s">
        <v>130</v>
      </c>
      <c r="C214" t="s">
        <v>255</v>
      </c>
      <c r="D214" t="s">
        <v>264</v>
      </c>
      <c r="E214" t="s">
        <v>390</v>
      </c>
      <c r="F214">
        <v>39.280358100000001</v>
      </c>
    </row>
    <row r="215" spans="1:6" x14ac:dyDescent="0.35">
      <c r="A215" t="s">
        <v>272</v>
      </c>
      <c r="B215" t="s">
        <v>131</v>
      </c>
      <c r="C215" t="s">
        <v>255</v>
      </c>
      <c r="D215" t="s">
        <v>264</v>
      </c>
      <c r="E215" t="s">
        <v>390</v>
      </c>
      <c r="F215">
        <v>39.280358100000001</v>
      </c>
    </row>
    <row r="216" spans="1:6" x14ac:dyDescent="0.35">
      <c r="A216" t="s">
        <v>272</v>
      </c>
      <c r="B216" t="s">
        <v>132</v>
      </c>
      <c r="C216" t="s">
        <v>255</v>
      </c>
      <c r="D216" t="s">
        <v>264</v>
      </c>
      <c r="E216" t="s">
        <v>390</v>
      </c>
      <c r="F216">
        <v>28.012603047948325</v>
      </c>
    </row>
    <row r="217" spans="1:6" x14ac:dyDescent="0.35">
      <c r="A217" t="s">
        <v>272</v>
      </c>
      <c r="B217" t="s">
        <v>133</v>
      </c>
      <c r="C217" t="s">
        <v>255</v>
      </c>
      <c r="D217" t="s">
        <v>264</v>
      </c>
      <c r="E217" t="s">
        <v>390</v>
      </c>
      <c r="F217">
        <v>120.4604039001396</v>
      </c>
    </row>
    <row r="218" spans="1:6" x14ac:dyDescent="0.35">
      <c r="A218" t="s">
        <v>272</v>
      </c>
      <c r="B218" t="s">
        <v>134</v>
      </c>
      <c r="C218" t="s">
        <v>255</v>
      </c>
      <c r="D218" t="s">
        <v>264</v>
      </c>
      <c r="E218" t="s">
        <v>390</v>
      </c>
      <c r="F218">
        <v>120.4604039001396</v>
      </c>
    </row>
    <row r="219" spans="1:6" x14ac:dyDescent="0.35">
      <c r="A219" t="s">
        <v>272</v>
      </c>
      <c r="B219" t="s">
        <v>135</v>
      </c>
      <c r="C219" t="s">
        <v>255</v>
      </c>
      <c r="D219" t="s">
        <v>264</v>
      </c>
      <c r="E219" t="s">
        <v>390</v>
      </c>
      <c r="F219">
        <v>120.4604039001396</v>
      </c>
    </row>
    <row r="220" spans="1:6" x14ac:dyDescent="0.35">
      <c r="A220" t="s">
        <v>272</v>
      </c>
      <c r="B220" t="s">
        <v>136</v>
      </c>
      <c r="C220" t="s">
        <v>255</v>
      </c>
      <c r="D220" t="s">
        <v>264</v>
      </c>
      <c r="E220" t="s">
        <v>390</v>
      </c>
      <c r="F220">
        <v>120.4604039001396</v>
      </c>
    </row>
    <row r="221" spans="1:6" x14ac:dyDescent="0.35">
      <c r="A221" t="s">
        <v>272</v>
      </c>
      <c r="B221" t="s">
        <v>137</v>
      </c>
      <c r="C221" t="s">
        <v>255</v>
      </c>
      <c r="D221" t="s">
        <v>264</v>
      </c>
      <c r="E221" t="s">
        <v>390</v>
      </c>
      <c r="F221">
        <v>120.4604039001396</v>
      </c>
    </row>
    <row r="222" spans="1:6" x14ac:dyDescent="0.35">
      <c r="A222" t="s">
        <v>272</v>
      </c>
      <c r="B222" t="s">
        <v>138</v>
      </c>
      <c r="C222" t="s">
        <v>255</v>
      </c>
      <c r="D222" t="s">
        <v>264</v>
      </c>
      <c r="E222" t="s">
        <v>390</v>
      </c>
      <c r="F222">
        <v>33.111339959999995</v>
      </c>
    </row>
    <row r="223" spans="1:6" x14ac:dyDescent="0.35">
      <c r="A223" t="s">
        <v>272</v>
      </c>
      <c r="B223" t="s">
        <v>139</v>
      </c>
      <c r="C223" t="s">
        <v>255</v>
      </c>
      <c r="D223" t="s">
        <v>264</v>
      </c>
      <c r="E223" t="s">
        <v>390</v>
      </c>
      <c r="F223">
        <v>33.111339959999995</v>
      </c>
    </row>
    <row r="224" spans="1:6" x14ac:dyDescent="0.35">
      <c r="A224" t="s">
        <v>272</v>
      </c>
      <c r="B224" t="s">
        <v>140</v>
      </c>
      <c r="C224" t="s">
        <v>255</v>
      </c>
      <c r="D224" t="s">
        <v>264</v>
      </c>
      <c r="E224" t="s">
        <v>390</v>
      </c>
      <c r="F224">
        <v>33.111339959999995</v>
      </c>
    </row>
    <row r="225" spans="1:6" x14ac:dyDescent="0.35">
      <c r="A225" t="s">
        <v>272</v>
      </c>
      <c r="B225" t="s">
        <v>141</v>
      </c>
      <c r="C225" t="s">
        <v>255</v>
      </c>
      <c r="D225" t="s">
        <v>264</v>
      </c>
      <c r="E225" t="s">
        <v>390</v>
      </c>
      <c r="F225">
        <v>23.952775093999996</v>
      </c>
    </row>
    <row r="226" spans="1:6" x14ac:dyDescent="0.35">
      <c r="A226" t="s">
        <v>272</v>
      </c>
      <c r="B226" t="s">
        <v>142</v>
      </c>
      <c r="C226" t="s">
        <v>255</v>
      </c>
      <c r="D226" t="s">
        <v>264</v>
      </c>
      <c r="E226" t="s">
        <v>390</v>
      </c>
      <c r="F226">
        <v>29.680877432193597</v>
      </c>
    </row>
    <row r="227" spans="1:6" x14ac:dyDescent="0.35">
      <c r="A227" t="s">
        <v>272</v>
      </c>
      <c r="B227" t="s">
        <v>143</v>
      </c>
      <c r="C227" t="s">
        <v>255</v>
      </c>
      <c r="D227" t="s">
        <v>264</v>
      </c>
      <c r="E227" t="s">
        <v>390</v>
      </c>
      <c r="F227">
        <v>27.799207451858482</v>
      </c>
    </row>
    <row r="228" spans="1:6" x14ac:dyDescent="0.35">
      <c r="A228" t="s">
        <v>272</v>
      </c>
      <c r="B228" t="s">
        <v>144</v>
      </c>
      <c r="C228" t="s">
        <v>255</v>
      </c>
      <c r="D228" t="s">
        <v>264</v>
      </c>
      <c r="E228" t="s">
        <v>390</v>
      </c>
      <c r="F228">
        <v>34.303939055999997</v>
      </c>
    </row>
    <row r="229" spans="1:6" x14ac:dyDescent="0.35">
      <c r="A229" t="s">
        <v>272</v>
      </c>
      <c r="B229" t="s">
        <v>145</v>
      </c>
      <c r="C229" t="s">
        <v>255</v>
      </c>
      <c r="D229" t="s">
        <v>264</v>
      </c>
      <c r="E229" t="s">
        <v>390</v>
      </c>
      <c r="F229">
        <v>34.303939055999997</v>
      </c>
    </row>
    <row r="230" spans="1:6" x14ac:dyDescent="0.35">
      <c r="A230" t="s">
        <v>272</v>
      </c>
      <c r="B230" t="s">
        <v>146</v>
      </c>
      <c r="C230" t="s">
        <v>255</v>
      </c>
      <c r="D230" t="s">
        <v>264</v>
      </c>
      <c r="E230" t="s">
        <v>390</v>
      </c>
      <c r="F230">
        <v>29.101444404055098</v>
      </c>
    </row>
    <row r="231" spans="1:6" x14ac:dyDescent="0.35">
      <c r="A231" t="s">
        <v>272</v>
      </c>
      <c r="B231" t="s">
        <v>147</v>
      </c>
      <c r="C231" t="s">
        <v>255</v>
      </c>
      <c r="D231" t="s">
        <v>264</v>
      </c>
      <c r="E231" t="s">
        <v>390</v>
      </c>
      <c r="F231">
        <v>29.101444404055098</v>
      </c>
    </row>
    <row r="232" spans="1:6" x14ac:dyDescent="0.35">
      <c r="A232" t="s">
        <v>272</v>
      </c>
      <c r="B232" t="s">
        <v>148</v>
      </c>
      <c r="C232" t="s">
        <v>255</v>
      </c>
      <c r="D232" t="s">
        <v>264</v>
      </c>
      <c r="E232" t="s">
        <v>390</v>
      </c>
      <c r="F232">
        <v>0</v>
      </c>
    </row>
    <row r="233" spans="1:6" x14ac:dyDescent="0.35">
      <c r="A233" t="s">
        <v>272</v>
      </c>
      <c r="B233" t="s">
        <v>151</v>
      </c>
      <c r="C233" t="s">
        <v>255</v>
      </c>
      <c r="D233" t="s">
        <v>264</v>
      </c>
      <c r="E233" t="s">
        <v>390</v>
      </c>
      <c r="F233">
        <v>8.1035000000000021</v>
      </c>
    </row>
    <row r="234" spans="1:6" x14ac:dyDescent="0.35">
      <c r="A234" t="s">
        <v>272</v>
      </c>
      <c r="B234" t="s">
        <v>155</v>
      </c>
      <c r="C234" t="s">
        <v>255</v>
      </c>
      <c r="D234" t="s">
        <v>264</v>
      </c>
      <c r="E234" t="s">
        <v>390</v>
      </c>
      <c r="F234">
        <v>0</v>
      </c>
    </row>
    <row r="235" spans="1:6" x14ac:dyDescent="0.35">
      <c r="A235" t="s">
        <v>272</v>
      </c>
      <c r="B235" t="s">
        <v>159</v>
      </c>
      <c r="C235" t="s">
        <v>255</v>
      </c>
      <c r="D235" t="s">
        <v>264</v>
      </c>
      <c r="E235" t="s">
        <v>390</v>
      </c>
      <c r="F235">
        <v>0</v>
      </c>
    </row>
    <row r="236" spans="1:6" x14ac:dyDescent="0.35">
      <c r="A236" t="s">
        <v>272</v>
      </c>
      <c r="B236" t="s">
        <v>160</v>
      </c>
      <c r="C236" t="s">
        <v>255</v>
      </c>
      <c r="D236" t="s">
        <v>264</v>
      </c>
      <c r="E236" t="s">
        <v>390</v>
      </c>
      <c r="F236">
        <v>0</v>
      </c>
    </row>
    <row r="237" spans="1:6" x14ac:dyDescent="0.35">
      <c r="A237" t="s">
        <v>272</v>
      </c>
      <c r="B237" t="s">
        <v>161</v>
      </c>
      <c r="C237" t="s">
        <v>255</v>
      </c>
      <c r="D237" t="s">
        <v>264</v>
      </c>
      <c r="E237" t="s">
        <v>390</v>
      </c>
      <c r="F237">
        <v>0</v>
      </c>
    </row>
    <row r="238" spans="1:6" x14ac:dyDescent="0.35">
      <c r="A238" t="s">
        <v>272</v>
      </c>
      <c r="B238" t="s">
        <v>162</v>
      </c>
      <c r="C238" t="s">
        <v>255</v>
      </c>
      <c r="D238" t="s">
        <v>264</v>
      </c>
      <c r="E238" t="s">
        <v>390</v>
      </c>
      <c r="F238">
        <v>0</v>
      </c>
    </row>
    <row r="239" spans="1:6" x14ac:dyDescent="0.35">
      <c r="A239" t="s">
        <v>272</v>
      </c>
      <c r="B239" t="s">
        <v>163</v>
      </c>
      <c r="C239" t="s">
        <v>255</v>
      </c>
      <c r="D239" t="s">
        <v>264</v>
      </c>
      <c r="E239" t="s">
        <v>390</v>
      </c>
      <c r="F239">
        <v>0</v>
      </c>
    </row>
    <row r="240" spans="1:6" x14ac:dyDescent="0.35">
      <c r="A240" t="s">
        <v>272</v>
      </c>
      <c r="B240" t="s">
        <v>164</v>
      </c>
      <c r="C240" t="s">
        <v>255</v>
      </c>
      <c r="D240" t="s">
        <v>264</v>
      </c>
      <c r="E240" t="s">
        <v>390</v>
      </c>
      <c r="F240">
        <v>0</v>
      </c>
    </row>
    <row r="241" spans="1:6" x14ac:dyDescent="0.35">
      <c r="A241" t="s">
        <v>272</v>
      </c>
      <c r="B241" t="s">
        <v>165</v>
      </c>
      <c r="C241" t="s">
        <v>255</v>
      </c>
      <c r="D241" t="s">
        <v>264</v>
      </c>
      <c r="E241" t="s">
        <v>390</v>
      </c>
      <c r="F241">
        <v>0</v>
      </c>
    </row>
    <row r="242" spans="1:6" x14ac:dyDescent="0.35">
      <c r="A242" t="s">
        <v>272</v>
      </c>
      <c r="B242" t="s">
        <v>166</v>
      </c>
      <c r="C242" t="s">
        <v>255</v>
      </c>
      <c r="D242" t="s">
        <v>264</v>
      </c>
      <c r="E242" t="s">
        <v>390</v>
      </c>
      <c r="F242">
        <v>0</v>
      </c>
    </row>
    <row r="243" spans="1:6" x14ac:dyDescent="0.35">
      <c r="A243" t="s">
        <v>272</v>
      </c>
      <c r="B243" t="s">
        <v>167</v>
      </c>
      <c r="C243" t="s">
        <v>255</v>
      </c>
      <c r="D243" t="s">
        <v>264</v>
      </c>
      <c r="E243" t="s">
        <v>390</v>
      </c>
      <c r="F243">
        <v>0</v>
      </c>
    </row>
    <row r="244" spans="1:6" x14ac:dyDescent="0.35">
      <c r="A244" t="s">
        <v>272</v>
      </c>
      <c r="B244" t="s">
        <v>168</v>
      </c>
      <c r="C244" t="s">
        <v>255</v>
      </c>
      <c r="D244" t="s">
        <v>264</v>
      </c>
      <c r="E244" t="s">
        <v>390</v>
      </c>
      <c r="F244">
        <v>0</v>
      </c>
    </row>
    <row r="245" spans="1:6" x14ac:dyDescent="0.35">
      <c r="A245" t="s">
        <v>272</v>
      </c>
      <c r="B245" t="s">
        <v>169</v>
      </c>
      <c r="C245" t="s">
        <v>255</v>
      </c>
      <c r="D245" t="s">
        <v>264</v>
      </c>
      <c r="E245" t="s">
        <v>390</v>
      </c>
      <c r="F245">
        <v>0</v>
      </c>
    </row>
    <row r="246" spans="1:6" x14ac:dyDescent="0.35">
      <c r="A246" t="s">
        <v>272</v>
      </c>
      <c r="B246" t="s">
        <v>170</v>
      </c>
      <c r="C246" t="s">
        <v>255</v>
      </c>
      <c r="D246" t="s">
        <v>264</v>
      </c>
      <c r="E246" t="s">
        <v>390</v>
      </c>
      <c r="F246">
        <v>0</v>
      </c>
    </row>
    <row r="247" spans="1:6" x14ac:dyDescent="0.35">
      <c r="A247" t="s">
        <v>272</v>
      </c>
      <c r="B247" t="s">
        <v>171</v>
      </c>
      <c r="C247" t="s">
        <v>255</v>
      </c>
      <c r="D247" t="s">
        <v>264</v>
      </c>
      <c r="E247" t="s">
        <v>390</v>
      </c>
      <c r="F247">
        <v>0</v>
      </c>
    </row>
    <row r="248" spans="1:6" x14ac:dyDescent="0.35">
      <c r="A248" t="s">
        <v>272</v>
      </c>
      <c r="B248" t="s">
        <v>172</v>
      </c>
      <c r="C248" t="s">
        <v>255</v>
      </c>
      <c r="D248" t="s">
        <v>264</v>
      </c>
      <c r="E248" t="s">
        <v>390</v>
      </c>
      <c r="F248">
        <v>0</v>
      </c>
    </row>
    <row r="249" spans="1:6" x14ac:dyDescent="0.35">
      <c r="A249" t="s">
        <v>272</v>
      </c>
      <c r="B249" t="s">
        <v>173</v>
      </c>
      <c r="C249" t="s">
        <v>255</v>
      </c>
      <c r="D249" t="s">
        <v>264</v>
      </c>
      <c r="E249" t="s">
        <v>390</v>
      </c>
      <c r="F249">
        <v>0</v>
      </c>
    </row>
    <row r="250" spans="1:6" x14ac:dyDescent="0.35">
      <c r="A250" t="s">
        <v>272</v>
      </c>
      <c r="B250" t="s">
        <v>174</v>
      </c>
      <c r="C250" t="s">
        <v>255</v>
      </c>
      <c r="D250" t="s">
        <v>264</v>
      </c>
      <c r="E250" t="s">
        <v>390</v>
      </c>
      <c r="F250">
        <v>0</v>
      </c>
    </row>
    <row r="251" spans="1:6" x14ac:dyDescent="0.35">
      <c r="A251" t="s">
        <v>272</v>
      </c>
      <c r="B251" t="s">
        <v>175</v>
      </c>
      <c r="C251" t="s">
        <v>255</v>
      </c>
      <c r="D251" t="s">
        <v>264</v>
      </c>
      <c r="E251" t="s">
        <v>390</v>
      </c>
      <c r="F251">
        <v>0</v>
      </c>
    </row>
    <row r="252" spans="1:6" x14ac:dyDescent="0.35">
      <c r="A252" t="s">
        <v>272</v>
      </c>
      <c r="B252" t="s">
        <v>176</v>
      </c>
      <c r="C252" t="s">
        <v>255</v>
      </c>
      <c r="D252" t="s">
        <v>264</v>
      </c>
      <c r="E252" t="s">
        <v>390</v>
      </c>
      <c r="F252">
        <v>0</v>
      </c>
    </row>
    <row r="253" spans="1:6" x14ac:dyDescent="0.35">
      <c r="A253" t="s">
        <v>272</v>
      </c>
      <c r="B253" t="s">
        <v>177</v>
      </c>
      <c r="C253" t="s">
        <v>255</v>
      </c>
      <c r="D253" t="s">
        <v>264</v>
      </c>
      <c r="E253" t="s">
        <v>390</v>
      </c>
      <c r="F253">
        <v>0</v>
      </c>
    </row>
    <row r="254" spans="1:6" x14ac:dyDescent="0.35">
      <c r="A254" t="s">
        <v>272</v>
      </c>
      <c r="B254" t="s">
        <v>178</v>
      </c>
      <c r="C254" t="s">
        <v>255</v>
      </c>
      <c r="D254" t="s">
        <v>264</v>
      </c>
      <c r="E254" t="s">
        <v>390</v>
      </c>
      <c r="F254">
        <v>0</v>
      </c>
    </row>
    <row r="255" spans="1:6" x14ac:dyDescent="0.35">
      <c r="A255" t="s">
        <v>272</v>
      </c>
      <c r="B255" t="s">
        <v>179</v>
      </c>
      <c r="C255" t="s">
        <v>255</v>
      </c>
      <c r="D255" t="s">
        <v>264</v>
      </c>
      <c r="E255" t="s">
        <v>390</v>
      </c>
      <c r="F255">
        <v>0</v>
      </c>
    </row>
    <row r="256" spans="1:6" x14ac:dyDescent="0.35">
      <c r="A256" t="s">
        <v>272</v>
      </c>
      <c r="B256" t="s">
        <v>180</v>
      </c>
      <c r="C256" t="s">
        <v>255</v>
      </c>
      <c r="D256" t="s">
        <v>264</v>
      </c>
      <c r="E256" t="s">
        <v>390</v>
      </c>
      <c r="F256">
        <v>0</v>
      </c>
    </row>
    <row r="257" spans="1:6" x14ac:dyDescent="0.35">
      <c r="A257" t="s">
        <v>272</v>
      </c>
      <c r="B257" t="s">
        <v>184</v>
      </c>
      <c r="C257" t="s">
        <v>255</v>
      </c>
      <c r="D257" t="s">
        <v>264</v>
      </c>
      <c r="E257" t="s">
        <v>390</v>
      </c>
      <c r="F257">
        <v>0</v>
      </c>
    </row>
    <row r="258" spans="1:6" x14ac:dyDescent="0.35">
      <c r="A258" t="s">
        <v>272</v>
      </c>
      <c r="B258" t="s">
        <v>185</v>
      </c>
      <c r="C258" t="s">
        <v>255</v>
      </c>
      <c r="D258" t="s">
        <v>264</v>
      </c>
      <c r="E258" t="s">
        <v>390</v>
      </c>
      <c r="F258">
        <v>0</v>
      </c>
    </row>
    <row r="259" spans="1:6" x14ac:dyDescent="0.35">
      <c r="A259" t="s">
        <v>272</v>
      </c>
      <c r="B259" t="s">
        <v>186</v>
      </c>
      <c r="C259" t="s">
        <v>255</v>
      </c>
      <c r="D259" t="s">
        <v>264</v>
      </c>
      <c r="E259" t="s">
        <v>390</v>
      </c>
      <c r="F259">
        <v>0</v>
      </c>
    </row>
    <row r="260" spans="1:6" x14ac:dyDescent="0.35">
      <c r="A260" t="s">
        <v>272</v>
      </c>
      <c r="B260" t="s">
        <v>187</v>
      </c>
      <c r="C260" t="s">
        <v>255</v>
      </c>
      <c r="D260" t="s">
        <v>264</v>
      </c>
      <c r="E260" t="s">
        <v>390</v>
      </c>
      <c r="F260">
        <v>0</v>
      </c>
    </row>
    <row r="261" spans="1:6" x14ac:dyDescent="0.35">
      <c r="A261" t="s">
        <v>272</v>
      </c>
      <c r="B261" t="s">
        <v>188</v>
      </c>
      <c r="C261" t="s">
        <v>255</v>
      </c>
      <c r="D261" t="s">
        <v>264</v>
      </c>
      <c r="E261" t="s">
        <v>390</v>
      </c>
      <c r="F261">
        <v>0</v>
      </c>
    </row>
    <row r="262" spans="1:6" x14ac:dyDescent="0.35">
      <c r="A262" t="s">
        <v>272</v>
      </c>
      <c r="B262" t="s">
        <v>189</v>
      </c>
      <c r="C262" t="s">
        <v>255</v>
      </c>
      <c r="D262" t="s">
        <v>264</v>
      </c>
      <c r="E262" t="s">
        <v>390</v>
      </c>
      <c r="F262">
        <v>0</v>
      </c>
    </row>
    <row r="263" spans="1:6" x14ac:dyDescent="0.35">
      <c r="A263" t="s">
        <v>272</v>
      </c>
      <c r="B263" t="s">
        <v>190</v>
      </c>
      <c r="C263" t="s">
        <v>255</v>
      </c>
      <c r="D263" t="s">
        <v>264</v>
      </c>
      <c r="E263" t="s">
        <v>390</v>
      </c>
      <c r="F263">
        <v>0</v>
      </c>
    </row>
    <row r="264" spans="1:6" x14ac:dyDescent="0.35">
      <c r="A264" t="s">
        <v>272</v>
      </c>
      <c r="B264" t="s">
        <v>191</v>
      </c>
      <c r="C264" t="s">
        <v>255</v>
      </c>
      <c r="D264" t="s">
        <v>264</v>
      </c>
      <c r="E264" t="s">
        <v>390</v>
      </c>
      <c r="F264">
        <v>0</v>
      </c>
    </row>
    <row r="265" spans="1:6" x14ac:dyDescent="0.35">
      <c r="A265" t="s">
        <v>272</v>
      </c>
      <c r="B265" t="s">
        <v>192</v>
      </c>
      <c r="C265" t="s">
        <v>255</v>
      </c>
      <c r="D265" t="s">
        <v>264</v>
      </c>
      <c r="E265" t="s">
        <v>390</v>
      </c>
      <c r="F265">
        <v>0</v>
      </c>
    </row>
    <row r="266" spans="1:6" x14ac:dyDescent="0.35">
      <c r="A266" t="s">
        <v>272</v>
      </c>
      <c r="B266" t="s">
        <v>193</v>
      </c>
      <c r="C266" t="s">
        <v>255</v>
      </c>
      <c r="D266" t="s">
        <v>264</v>
      </c>
      <c r="E266" t="s">
        <v>390</v>
      </c>
      <c r="F266">
        <v>0</v>
      </c>
    </row>
    <row r="267" spans="1:6" x14ac:dyDescent="0.35">
      <c r="A267" t="s">
        <v>272</v>
      </c>
      <c r="B267" t="s">
        <v>194</v>
      </c>
      <c r="C267" t="s">
        <v>255</v>
      </c>
      <c r="D267" t="s">
        <v>264</v>
      </c>
      <c r="E267" t="s">
        <v>390</v>
      </c>
      <c r="F267">
        <v>0</v>
      </c>
    </row>
    <row r="268" spans="1:6" x14ac:dyDescent="0.35">
      <c r="A268" t="s">
        <v>272</v>
      </c>
      <c r="B268" t="s">
        <v>195</v>
      </c>
      <c r="C268" t="s">
        <v>255</v>
      </c>
      <c r="D268" t="s">
        <v>264</v>
      </c>
      <c r="E268" t="s">
        <v>390</v>
      </c>
      <c r="F268">
        <v>0</v>
      </c>
    </row>
    <row r="269" spans="1:6" x14ac:dyDescent="0.35">
      <c r="A269" t="s">
        <v>272</v>
      </c>
      <c r="B269" t="s">
        <v>196</v>
      </c>
      <c r="C269" t="s">
        <v>255</v>
      </c>
      <c r="D269" t="s">
        <v>264</v>
      </c>
      <c r="E269" t="s">
        <v>390</v>
      </c>
      <c r="F269">
        <v>0</v>
      </c>
    </row>
    <row r="270" spans="1:6" x14ac:dyDescent="0.35">
      <c r="A270" t="s">
        <v>272</v>
      </c>
      <c r="B270" t="s">
        <v>197</v>
      </c>
      <c r="C270" t="s">
        <v>255</v>
      </c>
      <c r="D270" t="s">
        <v>264</v>
      </c>
      <c r="E270" t="s">
        <v>390</v>
      </c>
      <c r="F270">
        <v>0</v>
      </c>
    </row>
    <row r="271" spans="1:6" x14ac:dyDescent="0.35">
      <c r="A271" t="s">
        <v>272</v>
      </c>
      <c r="B271" t="s">
        <v>198</v>
      </c>
      <c r="C271" t="s">
        <v>255</v>
      </c>
      <c r="D271" t="s">
        <v>264</v>
      </c>
      <c r="E271" t="s">
        <v>390</v>
      </c>
      <c r="F271">
        <v>0</v>
      </c>
    </row>
    <row r="272" spans="1:6" x14ac:dyDescent="0.35">
      <c r="A272" t="s">
        <v>272</v>
      </c>
      <c r="B272" t="s">
        <v>199</v>
      </c>
      <c r="C272" t="s">
        <v>255</v>
      </c>
      <c r="D272" t="s">
        <v>264</v>
      </c>
      <c r="E272" t="s">
        <v>390</v>
      </c>
      <c r="F272">
        <v>0</v>
      </c>
    </row>
    <row r="273" spans="1:6" x14ac:dyDescent="0.35">
      <c r="A273" t="s">
        <v>272</v>
      </c>
      <c r="B273" t="s">
        <v>200</v>
      </c>
      <c r="C273" t="s">
        <v>255</v>
      </c>
      <c r="D273" t="s">
        <v>264</v>
      </c>
      <c r="E273" t="s">
        <v>390</v>
      </c>
      <c r="F273">
        <v>0</v>
      </c>
    </row>
    <row r="274" spans="1:6" x14ac:dyDescent="0.35">
      <c r="A274" t="s">
        <v>272</v>
      </c>
      <c r="B274" t="s">
        <v>201</v>
      </c>
      <c r="C274" t="s">
        <v>255</v>
      </c>
      <c r="D274" t="s">
        <v>264</v>
      </c>
      <c r="E274" t="s">
        <v>390</v>
      </c>
      <c r="F274">
        <v>0</v>
      </c>
    </row>
    <row r="275" spans="1:6" x14ac:dyDescent="0.35">
      <c r="A275" t="s">
        <v>272</v>
      </c>
      <c r="B275" t="s">
        <v>202</v>
      </c>
      <c r="C275" t="s">
        <v>255</v>
      </c>
      <c r="D275" t="s">
        <v>264</v>
      </c>
      <c r="E275" t="s">
        <v>390</v>
      </c>
      <c r="F275">
        <v>0</v>
      </c>
    </row>
    <row r="276" spans="1:6" x14ac:dyDescent="0.35">
      <c r="A276" t="s">
        <v>272</v>
      </c>
      <c r="B276" t="s">
        <v>203</v>
      </c>
      <c r="C276" t="s">
        <v>255</v>
      </c>
      <c r="D276" t="s">
        <v>264</v>
      </c>
      <c r="E276" t="s">
        <v>390</v>
      </c>
      <c r="F276">
        <v>0</v>
      </c>
    </row>
    <row r="277" spans="1:6" x14ac:dyDescent="0.35">
      <c r="A277" t="s">
        <v>272</v>
      </c>
      <c r="B277" t="s">
        <v>205</v>
      </c>
      <c r="C277" t="s">
        <v>255</v>
      </c>
      <c r="D277" t="s">
        <v>264</v>
      </c>
      <c r="E277" t="s">
        <v>390</v>
      </c>
      <c r="F277">
        <v>0</v>
      </c>
    </row>
    <row r="278" spans="1:6" x14ac:dyDescent="0.35">
      <c r="A278" t="s">
        <v>272</v>
      </c>
      <c r="B278" t="s">
        <v>206</v>
      </c>
      <c r="C278" t="s">
        <v>255</v>
      </c>
      <c r="D278" t="s">
        <v>264</v>
      </c>
      <c r="E278" t="s">
        <v>390</v>
      </c>
      <c r="F278">
        <v>0</v>
      </c>
    </row>
    <row r="279" spans="1:6" x14ac:dyDescent="0.35">
      <c r="A279" t="s">
        <v>272</v>
      </c>
      <c r="B279" t="s">
        <v>207</v>
      </c>
      <c r="C279" t="s">
        <v>255</v>
      </c>
      <c r="D279" t="s">
        <v>264</v>
      </c>
      <c r="E279" t="s">
        <v>390</v>
      </c>
      <c r="F279">
        <v>0</v>
      </c>
    </row>
    <row r="280" spans="1:6" x14ac:dyDescent="0.35">
      <c r="A280" t="s">
        <v>272</v>
      </c>
      <c r="B280" t="s">
        <v>208</v>
      </c>
      <c r="C280" t="s">
        <v>255</v>
      </c>
      <c r="D280" t="s">
        <v>264</v>
      </c>
      <c r="E280" t="s">
        <v>390</v>
      </c>
      <c r="F280">
        <v>0</v>
      </c>
    </row>
    <row r="281" spans="1:6" x14ac:dyDescent="0.35">
      <c r="A281" t="s">
        <v>272</v>
      </c>
      <c r="B281" t="s">
        <v>209</v>
      </c>
      <c r="C281" t="s">
        <v>255</v>
      </c>
      <c r="D281" t="s">
        <v>264</v>
      </c>
      <c r="E281" t="s">
        <v>390</v>
      </c>
      <c r="F281">
        <v>0</v>
      </c>
    </row>
    <row r="282" spans="1:6" x14ac:dyDescent="0.35">
      <c r="A282" t="s">
        <v>272</v>
      </c>
      <c r="B282" t="s">
        <v>210</v>
      </c>
      <c r="C282" t="s">
        <v>255</v>
      </c>
      <c r="D282" t="s">
        <v>264</v>
      </c>
      <c r="E282" t="s">
        <v>390</v>
      </c>
      <c r="F282">
        <v>0</v>
      </c>
    </row>
    <row r="283" spans="1:6" x14ac:dyDescent="0.35">
      <c r="A283" t="s">
        <v>272</v>
      </c>
      <c r="B283" t="s">
        <v>213</v>
      </c>
      <c r="C283" t="s">
        <v>255</v>
      </c>
      <c r="D283" t="s">
        <v>264</v>
      </c>
      <c r="E283" t="s">
        <v>390</v>
      </c>
      <c r="F283">
        <v>0</v>
      </c>
    </row>
    <row r="284" spans="1:6" x14ac:dyDescent="0.35">
      <c r="A284" t="s">
        <v>272</v>
      </c>
      <c r="B284" t="s">
        <v>214</v>
      </c>
      <c r="C284" t="s">
        <v>255</v>
      </c>
      <c r="D284" t="s">
        <v>264</v>
      </c>
      <c r="E284" t="s">
        <v>390</v>
      </c>
      <c r="F284">
        <v>0</v>
      </c>
    </row>
    <row r="285" spans="1:6" x14ac:dyDescent="0.35">
      <c r="A285" t="s">
        <v>272</v>
      </c>
      <c r="B285" t="s">
        <v>215</v>
      </c>
      <c r="C285" t="s">
        <v>255</v>
      </c>
      <c r="D285" t="s">
        <v>264</v>
      </c>
      <c r="E285" t="s">
        <v>390</v>
      </c>
      <c r="F285">
        <v>0</v>
      </c>
    </row>
    <row r="286" spans="1:6" x14ac:dyDescent="0.35">
      <c r="A286" t="s">
        <v>272</v>
      </c>
      <c r="B286" t="s">
        <v>216</v>
      </c>
      <c r="C286" t="s">
        <v>255</v>
      </c>
      <c r="D286" t="s">
        <v>264</v>
      </c>
      <c r="E286" t="s">
        <v>390</v>
      </c>
      <c r="F286">
        <v>0</v>
      </c>
    </row>
    <row r="287" spans="1:6" x14ac:dyDescent="0.35">
      <c r="A287" t="s">
        <v>272</v>
      </c>
      <c r="B287" t="s">
        <v>217</v>
      </c>
      <c r="C287" t="s">
        <v>255</v>
      </c>
      <c r="D287" t="s">
        <v>264</v>
      </c>
      <c r="E287" t="s">
        <v>390</v>
      </c>
      <c r="F287">
        <v>0</v>
      </c>
    </row>
    <row r="288" spans="1:6" x14ac:dyDescent="0.35">
      <c r="A288" t="s">
        <v>272</v>
      </c>
      <c r="B288" t="s">
        <v>218</v>
      </c>
      <c r="C288" t="s">
        <v>255</v>
      </c>
      <c r="D288" t="s">
        <v>264</v>
      </c>
      <c r="E288" t="s">
        <v>390</v>
      </c>
      <c r="F288">
        <v>0</v>
      </c>
    </row>
    <row r="289" spans="1:6" x14ac:dyDescent="0.35">
      <c r="A289" t="s">
        <v>272</v>
      </c>
      <c r="B289" t="s">
        <v>219</v>
      </c>
      <c r="C289" t="s">
        <v>255</v>
      </c>
      <c r="D289" t="s">
        <v>264</v>
      </c>
      <c r="E289" t="s">
        <v>390</v>
      </c>
      <c r="F289">
        <v>0</v>
      </c>
    </row>
    <row r="290" spans="1:6" x14ac:dyDescent="0.35">
      <c r="A290" t="s">
        <v>272</v>
      </c>
      <c r="B290" t="s">
        <v>220</v>
      </c>
      <c r="C290" t="s">
        <v>255</v>
      </c>
      <c r="D290" t="s">
        <v>264</v>
      </c>
      <c r="E290" t="s">
        <v>390</v>
      </c>
      <c r="F290">
        <v>0</v>
      </c>
    </row>
    <row r="291" spans="1:6" x14ac:dyDescent="0.35">
      <c r="A291" t="s">
        <v>272</v>
      </c>
      <c r="B291" t="s">
        <v>221</v>
      </c>
      <c r="C291" t="s">
        <v>255</v>
      </c>
      <c r="D291" t="s">
        <v>264</v>
      </c>
      <c r="E291" t="s">
        <v>390</v>
      </c>
      <c r="F291">
        <v>0</v>
      </c>
    </row>
    <row r="292" spans="1:6" x14ac:dyDescent="0.35">
      <c r="A292" t="s">
        <v>272</v>
      </c>
      <c r="B292" t="s">
        <v>222</v>
      </c>
      <c r="C292" t="s">
        <v>255</v>
      </c>
      <c r="D292" t="s">
        <v>264</v>
      </c>
      <c r="E292" t="s">
        <v>390</v>
      </c>
      <c r="F292">
        <v>0</v>
      </c>
    </row>
    <row r="293" spans="1:6" x14ac:dyDescent="0.35">
      <c r="A293" t="s">
        <v>272</v>
      </c>
      <c r="B293" t="s">
        <v>223</v>
      </c>
      <c r="C293" t="s">
        <v>255</v>
      </c>
      <c r="D293" t="s">
        <v>264</v>
      </c>
      <c r="E293" t="s">
        <v>390</v>
      </c>
      <c r="F293">
        <v>0</v>
      </c>
    </row>
    <row r="294" spans="1:6" x14ac:dyDescent="0.35">
      <c r="A294" t="s">
        <v>272</v>
      </c>
      <c r="B294" t="s">
        <v>224</v>
      </c>
      <c r="C294" t="s">
        <v>255</v>
      </c>
      <c r="D294" t="s">
        <v>264</v>
      </c>
      <c r="E294" t="s">
        <v>390</v>
      </c>
      <c r="F294">
        <v>0</v>
      </c>
    </row>
    <row r="295" spans="1:6" x14ac:dyDescent="0.35">
      <c r="A295" t="s">
        <v>272</v>
      </c>
      <c r="B295" t="s">
        <v>225</v>
      </c>
      <c r="C295" t="s">
        <v>255</v>
      </c>
      <c r="D295" t="s">
        <v>264</v>
      </c>
      <c r="E295" t="s">
        <v>390</v>
      </c>
      <c r="F295">
        <v>0</v>
      </c>
    </row>
    <row r="296" spans="1:6" x14ac:dyDescent="0.35">
      <c r="A296" t="s">
        <v>272</v>
      </c>
      <c r="B296" t="s">
        <v>226</v>
      </c>
      <c r="C296" t="s">
        <v>255</v>
      </c>
      <c r="D296" t="s">
        <v>264</v>
      </c>
      <c r="E296" t="s">
        <v>390</v>
      </c>
      <c r="F296">
        <v>0</v>
      </c>
    </row>
    <row r="297" spans="1:6" x14ac:dyDescent="0.35">
      <c r="A297" t="s">
        <v>272</v>
      </c>
      <c r="B297" t="s">
        <v>227</v>
      </c>
      <c r="C297" t="s">
        <v>255</v>
      </c>
      <c r="D297" t="s">
        <v>264</v>
      </c>
      <c r="E297" t="s">
        <v>390</v>
      </c>
      <c r="F297">
        <v>0</v>
      </c>
    </row>
    <row r="298" spans="1:6" x14ac:dyDescent="0.35">
      <c r="A298" t="s">
        <v>272</v>
      </c>
      <c r="B298" t="s">
        <v>228</v>
      </c>
      <c r="C298" t="s">
        <v>255</v>
      </c>
      <c r="D298" t="s">
        <v>264</v>
      </c>
      <c r="E298" t="s">
        <v>390</v>
      </c>
      <c r="F298">
        <v>0</v>
      </c>
    </row>
    <row r="299" spans="1:6" x14ac:dyDescent="0.35">
      <c r="A299" t="s">
        <v>272</v>
      </c>
      <c r="B299" t="s">
        <v>229</v>
      </c>
      <c r="C299" t="s">
        <v>255</v>
      </c>
      <c r="D299" t="s">
        <v>264</v>
      </c>
      <c r="E299" t="s">
        <v>390</v>
      </c>
      <c r="F299">
        <v>0</v>
      </c>
    </row>
    <row r="300" spans="1:6" x14ac:dyDescent="0.35">
      <c r="A300" t="s">
        <v>272</v>
      </c>
      <c r="B300" t="s">
        <v>230</v>
      </c>
      <c r="C300" t="s">
        <v>255</v>
      </c>
      <c r="D300" t="s">
        <v>264</v>
      </c>
      <c r="E300" t="s">
        <v>390</v>
      </c>
      <c r="F300">
        <v>0</v>
      </c>
    </row>
    <row r="301" spans="1:6" x14ac:dyDescent="0.35">
      <c r="A301" t="s">
        <v>272</v>
      </c>
      <c r="B301" t="s">
        <v>231</v>
      </c>
      <c r="C301" t="s">
        <v>255</v>
      </c>
      <c r="D301" t="s">
        <v>264</v>
      </c>
      <c r="E301" t="s">
        <v>390</v>
      </c>
      <c r="F301">
        <v>0</v>
      </c>
    </row>
    <row r="302" spans="1:6" x14ac:dyDescent="0.35">
      <c r="A302" t="s">
        <v>272</v>
      </c>
      <c r="B302" t="s">
        <v>232</v>
      </c>
      <c r="C302" t="s">
        <v>255</v>
      </c>
      <c r="D302" t="s">
        <v>264</v>
      </c>
      <c r="E302" t="s">
        <v>390</v>
      </c>
      <c r="F302">
        <v>0</v>
      </c>
    </row>
    <row r="303" spans="1:6" x14ac:dyDescent="0.35">
      <c r="A303" t="s">
        <v>272</v>
      </c>
      <c r="B303" t="s">
        <v>233</v>
      </c>
      <c r="C303" t="s">
        <v>255</v>
      </c>
      <c r="D303" t="s">
        <v>264</v>
      </c>
      <c r="E303" t="s">
        <v>390</v>
      </c>
      <c r="F303">
        <v>0</v>
      </c>
    </row>
    <row r="304" spans="1:6" x14ac:dyDescent="0.35">
      <c r="A304" t="s">
        <v>272</v>
      </c>
      <c r="B304" t="s">
        <v>234</v>
      </c>
      <c r="C304" t="s">
        <v>255</v>
      </c>
      <c r="D304" t="s">
        <v>264</v>
      </c>
      <c r="E304" t="s">
        <v>390</v>
      </c>
      <c r="F304">
        <v>0</v>
      </c>
    </row>
    <row r="305" spans="1:6" x14ac:dyDescent="0.35">
      <c r="A305" t="s">
        <v>272</v>
      </c>
      <c r="B305" t="s">
        <v>235</v>
      </c>
      <c r="C305" t="s">
        <v>255</v>
      </c>
      <c r="D305" t="s">
        <v>264</v>
      </c>
      <c r="E305" t="s">
        <v>390</v>
      </c>
      <c r="F305">
        <v>0</v>
      </c>
    </row>
    <row r="306" spans="1:6" x14ac:dyDescent="0.35">
      <c r="A306" t="s">
        <v>272</v>
      </c>
      <c r="B306" t="s">
        <v>236</v>
      </c>
      <c r="C306" t="s">
        <v>255</v>
      </c>
      <c r="D306" t="s">
        <v>264</v>
      </c>
      <c r="E306" t="s">
        <v>390</v>
      </c>
      <c r="F306">
        <v>0</v>
      </c>
    </row>
    <row r="307" spans="1:6" x14ac:dyDescent="0.35">
      <c r="A307" t="s">
        <v>272</v>
      </c>
      <c r="B307" t="s">
        <v>237</v>
      </c>
      <c r="C307" t="s">
        <v>255</v>
      </c>
      <c r="D307" t="s">
        <v>264</v>
      </c>
      <c r="E307" t="s">
        <v>390</v>
      </c>
      <c r="F307">
        <v>0</v>
      </c>
    </row>
    <row r="308" spans="1:6" x14ac:dyDescent="0.35">
      <c r="A308" t="s">
        <v>272</v>
      </c>
      <c r="B308" t="s">
        <v>238</v>
      </c>
      <c r="C308" t="s">
        <v>255</v>
      </c>
      <c r="D308" t="s">
        <v>264</v>
      </c>
      <c r="E308" t="s">
        <v>390</v>
      </c>
      <c r="F308">
        <v>0</v>
      </c>
    </row>
    <row r="309" spans="1:6" x14ac:dyDescent="0.35">
      <c r="A309" t="s">
        <v>272</v>
      </c>
      <c r="B309" t="s">
        <v>239</v>
      </c>
      <c r="C309" t="s">
        <v>255</v>
      </c>
      <c r="D309" t="s">
        <v>264</v>
      </c>
      <c r="E309" t="s">
        <v>390</v>
      </c>
      <c r="F309">
        <v>0</v>
      </c>
    </row>
    <row r="310" spans="1:6" x14ac:dyDescent="0.35">
      <c r="A310" t="s">
        <v>272</v>
      </c>
      <c r="B310" t="s">
        <v>240</v>
      </c>
      <c r="C310" t="s">
        <v>255</v>
      </c>
      <c r="D310" t="s">
        <v>264</v>
      </c>
      <c r="E310" t="s">
        <v>390</v>
      </c>
      <c r="F310">
        <v>0</v>
      </c>
    </row>
    <row r="311" spans="1:6" x14ac:dyDescent="0.35">
      <c r="A311" t="s">
        <v>272</v>
      </c>
      <c r="B311" t="s">
        <v>241</v>
      </c>
      <c r="C311" t="s">
        <v>255</v>
      </c>
      <c r="D311" t="s">
        <v>264</v>
      </c>
      <c r="E311" t="s">
        <v>390</v>
      </c>
      <c r="F311">
        <v>0</v>
      </c>
    </row>
    <row r="312" spans="1:6" x14ac:dyDescent="0.35">
      <c r="A312" t="s">
        <v>272</v>
      </c>
      <c r="B312" t="s">
        <v>242</v>
      </c>
      <c r="C312" t="s">
        <v>255</v>
      </c>
      <c r="D312" t="s">
        <v>264</v>
      </c>
      <c r="E312" t="s">
        <v>390</v>
      </c>
      <c r="F312">
        <v>0</v>
      </c>
    </row>
    <row r="313" spans="1:6" x14ac:dyDescent="0.35">
      <c r="A313" t="s">
        <v>272</v>
      </c>
      <c r="B313" t="s">
        <v>243</v>
      </c>
      <c r="C313" t="s">
        <v>255</v>
      </c>
      <c r="D313" t="s">
        <v>264</v>
      </c>
      <c r="E313" t="s">
        <v>390</v>
      </c>
      <c r="F313">
        <v>0</v>
      </c>
    </row>
    <row r="314" spans="1:6" x14ac:dyDescent="0.35">
      <c r="A314" t="s">
        <v>272</v>
      </c>
      <c r="B314" t="s">
        <v>246</v>
      </c>
      <c r="C314" t="s">
        <v>255</v>
      </c>
      <c r="D314" t="s">
        <v>264</v>
      </c>
      <c r="E314" t="s">
        <v>390</v>
      </c>
      <c r="F314">
        <v>0</v>
      </c>
    </row>
    <row r="315" spans="1:6" x14ac:dyDescent="0.35">
      <c r="A315" t="s">
        <v>272</v>
      </c>
      <c r="B315" t="s">
        <v>247</v>
      </c>
      <c r="C315" t="s">
        <v>255</v>
      </c>
      <c r="D315" t="s">
        <v>264</v>
      </c>
      <c r="E315" t="s">
        <v>390</v>
      </c>
      <c r="F315">
        <v>0</v>
      </c>
    </row>
    <row r="316" spans="1:6" x14ac:dyDescent="0.35">
      <c r="A316" t="s">
        <v>272</v>
      </c>
      <c r="B316" t="s">
        <v>248</v>
      </c>
      <c r="C316" t="s">
        <v>255</v>
      </c>
      <c r="D316" t="s">
        <v>264</v>
      </c>
      <c r="E316" t="s">
        <v>390</v>
      </c>
      <c r="F316">
        <v>0</v>
      </c>
    </row>
    <row r="317" spans="1:6" x14ac:dyDescent="0.35">
      <c r="A317" t="s">
        <v>272</v>
      </c>
      <c r="B317" t="s">
        <v>249</v>
      </c>
      <c r="C317" t="s">
        <v>255</v>
      </c>
      <c r="D317" t="s">
        <v>264</v>
      </c>
      <c r="E317" t="s">
        <v>390</v>
      </c>
      <c r="F317">
        <v>0</v>
      </c>
    </row>
    <row r="318" spans="1:6" x14ac:dyDescent="0.35">
      <c r="A318" t="s">
        <v>272</v>
      </c>
      <c r="B318" s="1" t="s">
        <v>56</v>
      </c>
      <c r="C318" t="s">
        <v>255</v>
      </c>
      <c r="D318" t="s">
        <v>264</v>
      </c>
      <c r="E318" t="s">
        <v>260</v>
      </c>
      <c r="F318">
        <v>0</v>
      </c>
    </row>
    <row r="319" spans="1:6" x14ac:dyDescent="0.35">
      <c r="A319" t="s">
        <v>272</v>
      </c>
      <c r="B319" t="s">
        <v>62</v>
      </c>
      <c r="C319" t="s">
        <v>255</v>
      </c>
      <c r="D319" t="s">
        <v>264</v>
      </c>
      <c r="E319" t="s">
        <v>260</v>
      </c>
      <c r="F319">
        <v>0</v>
      </c>
    </row>
    <row r="320" spans="1:6" x14ac:dyDescent="0.35">
      <c r="A320" t="s">
        <v>272</v>
      </c>
      <c r="B320" t="s">
        <v>63</v>
      </c>
      <c r="C320" t="s">
        <v>255</v>
      </c>
      <c r="D320" t="s">
        <v>264</v>
      </c>
      <c r="E320" t="s">
        <v>260</v>
      </c>
      <c r="F320">
        <v>0</v>
      </c>
    </row>
    <row r="321" spans="1:6" x14ac:dyDescent="0.35">
      <c r="A321" t="s">
        <v>272</v>
      </c>
      <c r="B321" t="s">
        <v>68</v>
      </c>
      <c r="C321" t="s">
        <v>255</v>
      </c>
      <c r="D321" t="s">
        <v>264</v>
      </c>
      <c r="E321" t="s">
        <v>260</v>
      </c>
      <c r="F321">
        <v>0</v>
      </c>
    </row>
    <row r="322" spans="1:6" x14ac:dyDescent="0.35">
      <c r="A322" t="s">
        <v>272</v>
      </c>
      <c r="B322" t="s">
        <v>69</v>
      </c>
      <c r="C322" t="s">
        <v>255</v>
      </c>
      <c r="D322" t="s">
        <v>264</v>
      </c>
      <c r="E322" t="s">
        <v>260</v>
      </c>
      <c r="F322">
        <v>0</v>
      </c>
    </row>
    <row r="323" spans="1:6" x14ac:dyDescent="0.35">
      <c r="A323" t="s">
        <v>272</v>
      </c>
      <c r="B323" t="s">
        <v>70</v>
      </c>
      <c r="C323" t="s">
        <v>255</v>
      </c>
      <c r="D323" t="s">
        <v>264</v>
      </c>
      <c r="E323" t="s">
        <v>260</v>
      </c>
      <c r="F323">
        <v>0</v>
      </c>
    </row>
    <row r="324" spans="1:6" x14ac:dyDescent="0.35">
      <c r="A324" t="s">
        <v>272</v>
      </c>
      <c r="B324" t="s">
        <v>71</v>
      </c>
      <c r="C324" t="s">
        <v>255</v>
      </c>
      <c r="D324" t="s">
        <v>264</v>
      </c>
      <c r="E324" t="s">
        <v>260</v>
      </c>
      <c r="F324">
        <v>0</v>
      </c>
    </row>
    <row r="325" spans="1:6" x14ac:dyDescent="0.35">
      <c r="A325" t="s">
        <v>272</v>
      </c>
      <c r="B325" t="s">
        <v>72</v>
      </c>
      <c r="C325" t="s">
        <v>255</v>
      </c>
      <c r="D325" t="s">
        <v>264</v>
      </c>
      <c r="E325" t="s">
        <v>260</v>
      </c>
      <c r="F325">
        <v>0</v>
      </c>
    </row>
    <row r="326" spans="1:6" x14ac:dyDescent="0.35">
      <c r="A326" t="s">
        <v>272</v>
      </c>
      <c r="B326" t="s">
        <v>73</v>
      </c>
      <c r="C326" t="s">
        <v>255</v>
      </c>
      <c r="D326" t="s">
        <v>264</v>
      </c>
      <c r="E326" t="s">
        <v>260</v>
      </c>
      <c r="F326">
        <v>0</v>
      </c>
    </row>
    <row r="327" spans="1:6" x14ac:dyDescent="0.35">
      <c r="A327" t="s">
        <v>272</v>
      </c>
      <c r="B327" t="s">
        <v>78</v>
      </c>
      <c r="C327" t="s">
        <v>255</v>
      </c>
      <c r="D327" t="s">
        <v>264</v>
      </c>
      <c r="E327" t="s">
        <v>260</v>
      </c>
      <c r="F327">
        <v>0</v>
      </c>
    </row>
    <row r="328" spans="1:6" x14ac:dyDescent="0.35">
      <c r="A328" t="s">
        <v>272</v>
      </c>
      <c r="B328" t="s">
        <v>81</v>
      </c>
      <c r="C328" t="s">
        <v>255</v>
      </c>
      <c r="D328" t="s">
        <v>264</v>
      </c>
      <c r="E328" t="s">
        <v>260</v>
      </c>
      <c r="F328">
        <v>0</v>
      </c>
    </row>
    <row r="329" spans="1:6" x14ac:dyDescent="0.35">
      <c r="A329" t="s">
        <v>272</v>
      </c>
      <c r="B329" t="s">
        <v>82</v>
      </c>
      <c r="C329" t="s">
        <v>255</v>
      </c>
      <c r="D329" t="s">
        <v>264</v>
      </c>
      <c r="E329" t="s">
        <v>260</v>
      </c>
      <c r="F329">
        <v>0</v>
      </c>
    </row>
    <row r="330" spans="1:6" x14ac:dyDescent="0.35">
      <c r="A330" t="s">
        <v>272</v>
      </c>
      <c r="B330" t="s">
        <v>83</v>
      </c>
      <c r="C330" t="s">
        <v>255</v>
      </c>
      <c r="D330" t="s">
        <v>264</v>
      </c>
      <c r="E330" t="s">
        <v>260</v>
      </c>
      <c r="F330">
        <v>0</v>
      </c>
    </row>
    <row r="331" spans="1:6" x14ac:dyDescent="0.35">
      <c r="A331" t="s">
        <v>272</v>
      </c>
      <c r="B331" t="s">
        <v>84</v>
      </c>
      <c r="C331" t="s">
        <v>255</v>
      </c>
      <c r="D331" t="s">
        <v>264</v>
      </c>
      <c r="E331" t="s">
        <v>260</v>
      </c>
      <c r="F331">
        <v>0</v>
      </c>
    </row>
    <row r="332" spans="1:6" x14ac:dyDescent="0.35">
      <c r="A332" t="s">
        <v>272</v>
      </c>
      <c r="B332" t="s">
        <v>88</v>
      </c>
      <c r="C332" t="s">
        <v>255</v>
      </c>
      <c r="D332" t="s">
        <v>264</v>
      </c>
      <c r="E332" t="s">
        <v>260</v>
      </c>
      <c r="F332">
        <v>0</v>
      </c>
    </row>
    <row r="333" spans="1:6" x14ac:dyDescent="0.35">
      <c r="A333" t="s">
        <v>272</v>
      </c>
      <c r="B333" t="s">
        <v>89</v>
      </c>
      <c r="C333" t="s">
        <v>255</v>
      </c>
      <c r="D333" t="s">
        <v>264</v>
      </c>
      <c r="E333" t="s">
        <v>260</v>
      </c>
      <c r="F333">
        <v>0</v>
      </c>
    </row>
    <row r="334" spans="1:6" x14ac:dyDescent="0.35">
      <c r="A334" t="s">
        <v>272</v>
      </c>
      <c r="B334" t="s">
        <v>91</v>
      </c>
      <c r="C334" t="s">
        <v>255</v>
      </c>
      <c r="D334" t="s">
        <v>264</v>
      </c>
      <c r="E334" t="s">
        <v>260</v>
      </c>
      <c r="F334">
        <v>0</v>
      </c>
    </row>
    <row r="335" spans="1:6" x14ac:dyDescent="0.35">
      <c r="A335" t="s">
        <v>272</v>
      </c>
      <c r="B335" t="s">
        <v>92</v>
      </c>
      <c r="C335" t="s">
        <v>255</v>
      </c>
      <c r="D335" t="s">
        <v>264</v>
      </c>
      <c r="E335" t="s">
        <v>260</v>
      </c>
      <c r="F335">
        <v>0</v>
      </c>
    </row>
    <row r="336" spans="1:6" x14ac:dyDescent="0.35">
      <c r="A336" t="s">
        <v>272</v>
      </c>
      <c r="B336" t="s">
        <v>93</v>
      </c>
      <c r="C336" t="s">
        <v>255</v>
      </c>
      <c r="D336" t="s">
        <v>264</v>
      </c>
      <c r="E336" t="s">
        <v>260</v>
      </c>
      <c r="F336">
        <v>0</v>
      </c>
    </row>
    <row r="337" spans="1:6" x14ac:dyDescent="0.35">
      <c r="A337" t="s">
        <v>272</v>
      </c>
      <c r="B337" t="s">
        <v>94</v>
      </c>
      <c r="C337" t="s">
        <v>255</v>
      </c>
      <c r="D337" t="s">
        <v>264</v>
      </c>
      <c r="E337" t="s">
        <v>260</v>
      </c>
      <c r="F337">
        <v>0</v>
      </c>
    </row>
    <row r="338" spans="1:6" x14ac:dyDescent="0.35">
      <c r="A338" t="s">
        <v>272</v>
      </c>
      <c r="B338" t="s">
        <v>96</v>
      </c>
      <c r="C338" t="s">
        <v>255</v>
      </c>
      <c r="D338" t="s">
        <v>264</v>
      </c>
      <c r="E338" t="s">
        <v>260</v>
      </c>
      <c r="F338">
        <v>0</v>
      </c>
    </row>
    <row r="339" spans="1:6" x14ac:dyDescent="0.35">
      <c r="A339" t="s">
        <v>272</v>
      </c>
      <c r="B339" t="s">
        <v>97</v>
      </c>
      <c r="C339" t="s">
        <v>255</v>
      </c>
      <c r="D339" t="s">
        <v>264</v>
      </c>
      <c r="E339" t="s">
        <v>260</v>
      </c>
      <c r="F339">
        <v>0</v>
      </c>
    </row>
    <row r="340" spans="1:6" x14ac:dyDescent="0.35">
      <c r="A340" t="s">
        <v>272</v>
      </c>
      <c r="B340" t="s">
        <v>98</v>
      </c>
      <c r="C340" t="s">
        <v>255</v>
      </c>
      <c r="D340" t="s">
        <v>264</v>
      </c>
      <c r="E340" t="s">
        <v>260</v>
      </c>
      <c r="F340">
        <v>0</v>
      </c>
    </row>
    <row r="341" spans="1:6" x14ac:dyDescent="0.35">
      <c r="A341" t="s">
        <v>272</v>
      </c>
      <c r="B341" t="s">
        <v>99</v>
      </c>
      <c r="C341" t="s">
        <v>255</v>
      </c>
      <c r="D341" t="s">
        <v>264</v>
      </c>
      <c r="E341" t="s">
        <v>260</v>
      </c>
      <c r="F341">
        <v>0</v>
      </c>
    </row>
    <row r="342" spans="1:6" x14ac:dyDescent="0.35">
      <c r="A342" t="s">
        <v>272</v>
      </c>
      <c r="B342" t="s">
        <v>100</v>
      </c>
      <c r="C342" t="s">
        <v>255</v>
      </c>
      <c r="D342" t="s">
        <v>264</v>
      </c>
      <c r="E342" t="s">
        <v>260</v>
      </c>
      <c r="F342">
        <v>0</v>
      </c>
    </row>
    <row r="343" spans="1:6" x14ac:dyDescent="0.35">
      <c r="A343" t="s">
        <v>272</v>
      </c>
      <c r="B343" t="s">
        <v>101</v>
      </c>
      <c r="C343" t="s">
        <v>255</v>
      </c>
      <c r="D343" t="s">
        <v>264</v>
      </c>
      <c r="E343" t="s">
        <v>260</v>
      </c>
      <c r="F343">
        <v>0</v>
      </c>
    </row>
    <row r="344" spans="1:6" x14ac:dyDescent="0.35">
      <c r="A344" t="s">
        <v>272</v>
      </c>
      <c r="B344" t="s">
        <v>102</v>
      </c>
      <c r="C344" t="s">
        <v>255</v>
      </c>
      <c r="D344" t="s">
        <v>264</v>
      </c>
      <c r="E344" t="s">
        <v>260</v>
      </c>
      <c r="F344">
        <v>0</v>
      </c>
    </row>
    <row r="345" spans="1:6" x14ac:dyDescent="0.35">
      <c r="A345" t="s">
        <v>272</v>
      </c>
      <c r="B345" t="s">
        <v>103</v>
      </c>
      <c r="C345" t="s">
        <v>255</v>
      </c>
      <c r="D345" t="s">
        <v>264</v>
      </c>
      <c r="E345" t="s">
        <v>260</v>
      </c>
      <c r="F345">
        <v>0</v>
      </c>
    </row>
    <row r="346" spans="1:6" x14ac:dyDescent="0.35">
      <c r="A346" t="s">
        <v>272</v>
      </c>
      <c r="B346" t="s">
        <v>104</v>
      </c>
      <c r="C346" t="s">
        <v>255</v>
      </c>
      <c r="D346" t="s">
        <v>264</v>
      </c>
      <c r="E346" t="s">
        <v>260</v>
      </c>
      <c r="F346">
        <v>0</v>
      </c>
    </row>
    <row r="347" spans="1:6" x14ac:dyDescent="0.35">
      <c r="A347" t="s">
        <v>272</v>
      </c>
      <c r="B347" t="s">
        <v>105</v>
      </c>
      <c r="C347" t="s">
        <v>255</v>
      </c>
      <c r="D347" t="s">
        <v>264</v>
      </c>
      <c r="E347" t="s">
        <v>260</v>
      </c>
      <c r="F347">
        <v>0</v>
      </c>
    </row>
    <row r="348" spans="1:6" x14ac:dyDescent="0.35">
      <c r="A348" t="s">
        <v>272</v>
      </c>
      <c r="B348" t="s">
        <v>106</v>
      </c>
      <c r="C348" t="s">
        <v>255</v>
      </c>
      <c r="D348" t="s">
        <v>264</v>
      </c>
      <c r="E348" t="s">
        <v>260</v>
      </c>
      <c r="F348">
        <v>0</v>
      </c>
    </row>
    <row r="349" spans="1:6" x14ac:dyDescent="0.35">
      <c r="A349" t="s">
        <v>272</v>
      </c>
      <c r="B349" t="s">
        <v>107</v>
      </c>
      <c r="C349" t="s">
        <v>255</v>
      </c>
      <c r="D349" t="s">
        <v>264</v>
      </c>
      <c r="E349" t="s">
        <v>260</v>
      </c>
      <c r="F349">
        <v>0</v>
      </c>
    </row>
    <row r="350" spans="1:6" x14ac:dyDescent="0.35">
      <c r="A350" t="s">
        <v>272</v>
      </c>
      <c r="B350" t="s">
        <v>108</v>
      </c>
      <c r="C350" t="s">
        <v>255</v>
      </c>
      <c r="D350" t="s">
        <v>264</v>
      </c>
      <c r="E350" t="s">
        <v>260</v>
      </c>
      <c r="F350">
        <v>0</v>
      </c>
    </row>
    <row r="351" spans="1:6" x14ac:dyDescent="0.35">
      <c r="A351" t="s">
        <v>272</v>
      </c>
      <c r="B351" t="s">
        <v>109</v>
      </c>
      <c r="C351" t="s">
        <v>255</v>
      </c>
      <c r="D351" t="s">
        <v>264</v>
      </c>
      <c r="E351" t="s">
        <v>260</v>
      </c>
      <c r="F351">
        <v>0</v>
      </c>
    </row>
    <row r="352" spans="1:6" x14ac:dyDescent="0.35">
      <c r="A352" t="s">
        <v>272</v>
      </c>
      <c r="B352" t="s">
        <v>110</v>
      </c>
      <c r="C352" t="s">
        <v>255</v>
      </c>
      <c r="D352" t="s">
        <v>264</v>
      </c>
      <c r="E352" t="s">
        <v>260</v>
      </c>
      <c r="F352">
        <v>0</v>
      </c>
    </row>
    <row r="353" spans="1:6" x14ac:dyDescent="0.35">
      <c r="A353" t="s">
        <v>272</v>
      </c>
      <c r="B353" t="s">
        <v>111</v>
      </c>
      <c r="C353" t="s">
        <v>255</v>
      </c>
      <c r="D353" t="s">
        <v>264</v>
      </c>
      <c r="E353" t="s">
        <v>260</v>
      </c>
      <c r="F353">
        <v>0</v>
      </c>
    </row>
    <row r="354" spans="1:6" x14ac:dyDescent="0.35">
      <c r="A354" t="s">
        <v>272</v>
      </c>
      <c r="B354" t="s">
        <v>112</v>
      </c>
      <c r="C354" t="s">
        <v>255</v>
      </c>
      <c r="D354" t="s">
        <v>264</v>
      </c>
      <c r="E354" t="s">
        <v>260</v>
      </c>
      <c r="F354">
        <v>0</v>
      </c>
    </row>
    <row r="355" spans="1:6" x14ac:dyDescent="0.35">
      <c r="A355" t="s">
        <v>272</v>
      </c>
      <c r="B355" t="s">
        <v>113</v>
      </c>
      <c r="C355" t="s">
        <v>255</v>
      </c>
      <c r="D355" t="s">
        <v>264</v>
      </c>
      <c r="E355" t="s">
        <v>260</v>
      </c>
      <c r="F355">
        <v>0</v>
      </c>
    </row>
    <row r="356" spans="1:6" x14ac:dyDescent="0.35">
      <c r="A356" t="s">
        <v>272</v>
      </c>
      <c r="B356" t="s">
        <v>114</v>
      </c>
      <c r="C356" t="s">
        <v>255</v>
      </c>
      <c r="D356" t="s">
        <v>264</v>
      </c>
      <c r="E356" t="s">
        <v>260</v>
      </c>
      <c r="F356">
        <v>0</v>
      </c>
    </row>
    <row r="357" spans="1:6" x14ac:dyDescent="0.35">
      <c r="A357" t="s">
        <v>272</v>
      </c>
      <c r="B357" t="s">
        <v>115</v>
      </c>
      <c r="C357" t="s">
        <v>255</v>
      </c>
      <c r="D357" t="s">
        <v>264</v>
      </c>
      <c r="E357" t="s">
        <v>260</v>
      </c>
      <c r="F357">
        <v>0</v>
      </c>
    </row>
    <row r="358" spans="1:6" x14ac:dyDescent="0.35">
      <c r="A358" t="s">
        <v>272</v>
      </c>
      <c r="B358" t="s">
        <v>116</v>
      </c>
      <c r="C358" t="s">
        <v>255</v>
      </c>
      <c r="D358" t="s">
        <v>264</v>
      </c>
      <c r="E358" t="s">
        <v>260</v>
      </c>
      <c r="F358">
        <v>0</v>
      </c>
    </row>
    <row r="359" spans="1:6" x14ac:dyDescent="0.35">
      <c r="A359" t="s">
        <v>272</v>
      </c>
      <c r="B359" t="s">
        <v>117</v>
      </c>
      <c r="C359" t="s">
        <v>255</v>
      </c>
      <c r="D359" t="s">
        <v>264</v>
      </c>
      <c r="E359" t="s">
        <v>260</v>
      </c>
      <c r="F359">
        <v>0</v>
      </c>
    </row>
    <row r="360" spans="1:6" x14ac:dyDescent="0.35">
      <c r="A360" t="s">
        <v>272</v>
      </c>
      <c r="B360" t="s">
        <v>118</v>
      </c>
      <c r="C360" t="s">
        <v>255</v>
      </c>
      <c r="D360" t="s">
        <v>264</v>
      </c>
      <c r="E360" t="s">
        <v>260</v>
      </c>
      <c r="F360">
        <v>0</v>
      </c>
    </row>
    <row r="361" spans="1:6" x14ac:dyDescent="0.35">
      <c r="A361" t="s">
        <v>272</v>
      </c>
      <c r="B361" t="s">
        <v>119</v>
      </c>
      <c r="C361" t="s">
        <v>255</v>
      </c>
      <c r="D361" t="s">
        <v>264</v>
      </c>
      <c r="E361" t="s">
        <v>260</v>
      </c>
      <c r="F361">
        <v>0</v>
      </c>
    </row>
    <row r="362" spans="1:6" x14ac:dyDescent="0.35">
      <c r="A362" t="s">
        <v>272</v>
      </c>
      <c r="B362" t="s">
        <v>120</v>
      </c>
      <c r="C362" t="s">
        <v>255</v>
      </c>
      <c r="D362" t="s">
        <v>264</v>
      </c>
      <c r="E362" t="s">
        <v>260</v>
      </c>
      <c r="F362">
        <v>0</v>
      </c>
    </row>
    <row r="363" spans="1:6" x14ac:dyDescent="0.35">
      <c r="A363" t="s">
        <v>272</v>
      </c>
      <c r="B363" t="s">
        <v>121</v>
      </c>
      <c r="C363" t="s">
        <v>255</v>
      </c>
      <c r="D363" t="s">
        <v>264</v>
      </c>
      <c r="E363" t="s">
        <v>260</v>
      </c>
      <c r="F363">
        <v>0</v>
      </c>
    </row>
    <row r="364" spans="1:6" x14ac:dyDescent="0.35">
      <c r="A364" t="s">
        <v>272</v>
      </c>
      <c r="B364" t="s">
        <v>122</v>
      </c>
      <c r="C364" t="s">
        <v>255</v>
      </c>
      <c r="D364" t="s">
        <v>264</v>
      </c>
      <c r="E364" t="s">
        <v>260</v>
      </c>
      <c r="F364">
        <v>0</v>
      </c>
    </row>
    <row r="365" spans="1:6" x14ac:dyDescent="0.35">
      <c r="A365" t="s">
        <v>272</v>
      </c>
      <c r="B365" t="s">
        <v>123</v>
      </c>
      <c r="C365" t="s">
        <v>255</v>
      </c>
      <c r="D365" t="s">
        <v>264</v>
      </c>
      <c r="E365" t="s">
        <v>260</v>
      </c>
      <c r="F365">
        <v>0</v>
      </c>
    </row>
    <row r="366" spans="1:6" x14ac:dyDescent="0.35">
      <c r="A366" t="s">
        <v>272</v>
      </c>
      <c r="B366" t="s">
        <v>124</v>
      </c>
      <c r="C366" t="s">
        <v>255</v>
      </c>
      <c r="D366" t="s">
        <v>264</v>
      </c>
      <c r="E366" t="s">
        <v>260</v>
      </c>
      <c r="F366">
        <v>0</v>
      </c>
    </row>
    <row r="367" spans="1:6" x14ac:dyDescent="0.35">
      <c r="A367" t="s">
        <v>272</v>
      </c>
      <c r="B367" t="s">
        <v>125</v>
      </c>
      <c r="C367" t="s">
        <v>255</v>
      </c>
      <c r="D367" t="s">
        <v>264</v>
      </c>
      <c r="E367" t="s">
        <v>260</v>
      </c>
      <c r="F367">
        <v>0</v>
      </c>
    </row>
    <row r="368" spans="1:6" x14ac:dyDescent="0.35">
      <c r="A368" t="s">
        <v>272</v>
      </c>
      <c r="B368" t="s">
        <v>126</v>
      </c>
      <c r="C368" t="s">
        <v>255</v>
      </c>
      <c r="D368" t="s">
        <v>264</v>
      </c>
      <c r="E368" t="s">
        <v>260</v>
      </c>
      <c r="F368">
        <v>0</v>
      </c>
    </row>
    <row r="369" spans="1:6" x14ac:dyDescent="0.35">
      <c r="A369" t="s">
        <v>272</v>
      </c>
      <c r="B369" t="s">
        <v>127</v>
      </c>
      <c r="C369" t="s">
        <v>255</v>
      </c>
      <c r="D369" t="s">
        <v>264</v>
      </c>
      <c r="E369" t="s">
        <v>260</v>
      </c>
      <c r="F369">
        <v>0</v>
      </c>
    </row>
    <row r="370" spans="1:6" x14ac:dyDescent="0.35">
      <c r="A370" t="s">
        <v>272</v>
      </c>
      <c r="B370" t="s">
        <v>128</v>
      </c>
      <c r="C370" t="s">
        <v>255</v>
      </c>
      <c r="D370" t="s">
        <v>264</v>
      </c>
      <c r="E370" t="s">
        <v>260</v>
      </c>
      <c r="F370">
        <v>0</v>
      </c>
    </row>
    <row r="371" spans="1:6" x14ac:dyDescent="0.35">
      <c r="A371" t="s">
        <v>272</v>
      </c>
      <c r="B371" t="s">
        <v>129</v>
      </c>
      <c r="C371" t="s">
        <v>255</v>
      </c>
      <c r="D371" t="s">
        <v>264</v>
      </c>
      <c r="E371" t="s">
        <v>260</v>
      </c>
      <c r="F371">
        <v>0</v>
      </c>
    </row>
    <row r="372" spans="1:6" x14ac:dyDescent="0.35">
      <c r="A372" t="s">
        <v>272</v>
      </c>
      <c r="B372" t="s">
        <v>130</v>
      </c>
      <c r="C372" t="s">
        <v>255</v>
      </c>
      <c r="D372" t="s">
        <v>264</v>
      </c>
      <c r="E372" t="s">
        <v>260</v>
      </c>
      <c r="F372">
        <v>0</v>
      </c>
    </row>
    <row r="373" spans="1:6" x14ac:dyDescent="0.35">
      <c r="A373" t="s">
        <v>272</v>
      </c>
      <c r="B373" t="s">
        <v>131</v>
      </c>
      <c r="C373" t="s">
        <v>255</v>
      </c>
      <c r="D373" t="s">
        <v>264</v>
      </c>
      <c r="E373" t="s">
        <v>260</v>
      </c>
      <c r="F373">
        <v>0</v>
      </c>
    </row>
    <row r="374" spans="1:6" x14ac:dyDescent="0.35">
      <c r="A374" t="s">
        <v>272</v>
      </c>
      <c r="B374" t="s">
        <v>132</v>
      </c>
      <c r="C374" t="s">
        <v>255</v>
      </c>
      <c r="D374" t="s">
        <v>264</v>
      </c>
      <c r="E374" t="s">
        <v>260</v>
      </c>
      <c r="F374">
        <v>0</v>
      </c>
    </row>
    <row r="375" spans="1:6" x14ac:dyDescent="0.35">
      <c r="A375" t="s">
        <v>272</v>
      </c>
      <c r="B375" t="s">
        <v>133</v>
      </c>
      <c r="C375" t="s">
        <v>255</v>
      </c>
      <c r="D375" t="s">
        <v>264</v>
      </c>
      <c r="E375" t="s">
        <v>260</v>
      </c>
      <c r="F375">
        <v>0</v>
      </c>
    </row>
    <row r="376" spans="1:6" x14ac:dyDescent="0.35">
      <c r="A376" t="s">
        <v>272</v>
      </c>
      <c r="B376" t="s">
        <v>134</v>
      </c>
      <c r="C376" t="s">
        <v>255</v>
      </c>
      <c r="D376" t="s">
        <v>264</v>
      </c>
      <c r="E376" t="s">
        <v>260</v>
      </c>
      <c r="F376">
        <v>0</v>
      </c>
    </row>
    <row r="377" spans="1:6" x14ac:dyDescent="0.35">
      <c r="A377" t="s">
        <v>272</v>
      </c>
      <c r="B377" t="s">
        <v>135</v>
      </c>
      <c r="C377" t="s">
        <v>255</v>
      </c>
      <c r="D377" t="s">
        <v>264</v>
      </c>
      <c r="E377" t="s">
        <v>260</v>
      </c>
      <c r="F377">
        <v>0</v>
      </c>
    </row>
    <row r="378" spans="1:6" x14ac:dyDescent="0.35">
      <c r="A378" t="s">
        <v>272</v>
      </c>
      <c r="B378" t="s">
        <v>136</v>
      </c>
      <c r="C378" t="s">
        <v>255</v>
      </c>
      <c r="D378" t="s">
        <v>264</v>
      </c>
      <c r="E378" t="s">
        <v>260</v>
      </c>
      <c r="F378">
        <v>0</v>
      </c>
    </row>
    <row r="379" spans="1:6" x14ac:dyDescent="0.35">
      <c r="A379" t="s">
        <v>272</v>
      </c>
      <c r="B379" t="s">
        <v>137</v>
      </c>
      <c r="C379" t="s">
        <v>255</v>
      </c>
      <c r="D379" t="s">
        <v>264</v>
      </c>
      <c r="E379" t="s">
        <v>260</v>
      </c>
      <c r="F379">
        <v>0</v>
      </c>
    </row>
    <row r="380" spans="1:6" x14ac:dyDescent="0.35">
      <c r="A380" t="s">
        <v>272</v>
      </c>
      <c r="B380" t="s">
        <v>138</v>
      </c>
      <c r="C380" t="s">
        <v>255</v>
      </c>
      <c r="D380" t="s">
        <v>264</v>
      </c>
      <c r="E380" t="s">
        <v>260</v>
      </c>
      <c r="F380">
        <v>0</v>
      </c>
    </row>
    <row r="381" spans="1:6" x14ac:dyDescent="0.35">
      <c r="A381" t="s">
        <v>272</v>
      </c>
      <c r="B381" t="s">
        <v>139</v>
      </c>
      <c r="C381" t="s">
        <v>255</v>
      </c>
      <c r="D381" t="s">
        <v>264</v>
      </c>
      <c r="E381" t="s">
        <v>260</v>
      </c>
      <c r="F381">
        <v>0</v>
      </c>
    </row>
    <row r="382" spans="1:6" x14ac:dyDescent="0.35">
      <c r="A382" t="s">
        <v>272</v>
      </c>
      <c r="B382" t="s">
        <v>140</v>
      </c>
      <c r="C382" t="s">
        <v>255</v>
      </c>
      <c r="D382" t="s">
        <v>264</v>
      </c>
      <c r="E382" t="s">
        <v>260</v>
      </c>
      <c r="F382">
        <v>0</v>
      </c>
    </row>
    <row r="383" spans="1:6" x14ac:dyDescent="0.35">
      <c r="A383" t="s">
        <v>272</v>
      </c>
      <c r="B383" t="s">
        <v>141</v>
      </c>
      <c r="C383" t="s">
        <v>255</v>
      </c>
      <c r="D383" t="s">
        <v>264</v>
      </c>
      <c r="E383" t="s">
        <v>260</v>
      </c>
      <c r="F383">
        <v>0</v>
      </c>
    </row>
    <row r="384" spans="1:6" x14ac:dyDescent="0.35">
      <c r="A384" t="s">
        <v>272</v>
      </c>
      <c r="B384" t="s">
        <v>142</v>
      </c>
      <c r="C384" t="s">
        <v>255</v>
      </c>
      <c r="D384" t="s">
        <v>264</v>
      </c>
      <c r="E384" t="s">
        <v>260</v>
      </c>
      <c r="F384">
        <v>0</v>
      </c>
    </row>
    <row r="385" spans="1:6" x14ac:dyDescent="0.35">
      <c r="A385" t="s">
        <v>272</v>
      </c>
      <c r="B385" t="s">
        <v>143</v>
      </c>
      <c r="C385" t="s">
        <v>255</v>
      </c>
      <c r="D385" t="s">
        <v>264</v>
      </c>
      <c r="E385" t="s">
        <v>260</v>
      </c>
      <c r="F385">
        <v>0</v>
      </c>
    </row>
    <row r="386" spans="1:6" x14ac:dyDescent="0.35">
      <c r="A386" t="s">
        <v>272</v>
      </c>
      <c r="B386" t="s">
        <v>144</v>
      </c>
      <c r="C386" t="s">
        <v>255</v>
      </c>
      <c r="D386" t="s">
        <v>264</v>
      </c>
      <c r="E386" t="s">
        <v>260</v>
      </c>
      <c r="F386">
        <v>0</v>
      </c>
    </row>
    <row r="387" spans="1:6" x14ac:dyDescent="0.35">
      <c r="A387" t="s">
        <v>272</v>
      </c>
      <c r="B387" t="s">
        <v>145</v>
      </c>
      <c r="C387" t="s">
        <v>255</v>
      </c>
      <c r="D387" t="s">
        <v>264</v>
      </c>
      <c r="E387" t="s">
        <v>260</v>
      </c>
      <c r="F387">
        <v>0</v>
      </c>
    </row>
    <row r="388" spans="1:6" x14ac:dyDescent="0.35">
      <c r="A388" t="s">
        <v>272</v>
      </c>
      <c r="B388" t="s">
        <v>146</v>
      </c>
      <c r="C388" t="s">
        <v>255</v>
      </c>
      <c r="D388" t="s">
        <v>264</v>
      </c>
      <c r="E388" t="s">
        <v>260</v>
      </c>
      <c r="F388">
        <v>0</v>
      </c>
    </row>
    <row r="389" spans="1:6" x14ac:dyDescent="0.35">
      <c r="A389" t="s">
        <v>272</v>
      </c>
      <c r="B389" t="s">
        <v>147</v>
      </c>
      <c r="C389" t="s">
        <v>255</v>
      </c>
      <c r="D389" t="s">
        <v>264</v>
      </c>
      <c r="E389" t="s">
        <v>260</v>
      </c>
      <c r="F389">
        <v>0</v>
      </c>
    </row>
    <row r="390" spans="1:6" x14ac:dyDescent="0.35">
      <c r="A390" t="s">
        <v>272</v>
      </c>
      <c r="B390" t="s">
        <v>148</v>
      </c>
      <c r="C390" t="s">
        <v>255</v>
      </c>
      <c r="D390" t="s">
        <v>264</v>
      </c>
      <c r="E390" t="s">
        <v>260</v>
      </c>
      <c r="F390">
        <v>0</v>
      </c>
    </row>
    <row r="391" spans="1:6" x14ac:dyDescent="0.35">
      <c r="A391" t="s">
        <v>272</v>
      </c>
      <c r="B391" t="s">
        <v>151</v>
      </c>
      <c r="C391" t="s">
        <v>255</v>
      </c>
      <c r="D391" t="s">
        <v>264</v>
      </c>
      <c r="E391" t="s">
        <v>260</v>
      </c>
      <c r="F391">
        <v>0</v>
      </c>
    </row>
    <row r="392" spans="1:6" x14ac:dyDescent="0.35">
      <c r="A392" t="s">
        <v>272</v>
      </c>
      <c r="B392" t="s">
        <v>155</v>
      </c>
      <c r="C392" t="s">
        <v>255</v>
      </c>
      <c r="D392" t="s">
        <v>264</v>
      </c>
      <c r="E392" t="s">
        <v>260</v>
      </c>
      <c r="F392">
        <v>0</v>
      </c>
    </row>
    <row r="393" spans="1:6" x14ac:dyDescent="0.35">
      <c r="A393" t="s">
        <v>272</v>
      </c>
      <c r="B393" t="s">
        <v>159</v>
      </c>
      <c r="C393" t="s">
        <v>255</v>
      </c>
      <c r="D393" t="s">
        <v>264</v>
      </c>
      <c r="E393" t="s">
        <v>260</v>
      </c>
      <c r="F393">
        <v>0</v>
      </c>
    </row>
    <row r="394" spans="1:6" x14ac:dyDescent="0.35">
      <c r="A394" t="s">
        <v>272</v>
      </c>
      <c r="B394" t="s">
        <v>160</v>
      </c>
      <c r="C394" t="s">
        <v>255</v>
      </c>
      <c r="D394" t="s">
        <v>264</v>
      </c>
      <c r="E394" t="s">
        <v>260</v>
      </c>
      <c r="F394">
        <v>0</v>
      </c>
    </row>
    <row r="395" spans="1:6" x14ac:dyDescent="0.35">
      <c r="A395" t="s">
        <v>272</v>
      </c>
      <c r="B395" t="s">
        <v>161</v>
      </c>
      <c r="C395" t="s">
        <v>255</v>
      </c>
      <c r="D395" t="s">
        <v>264</v>
      </c>
      <c r="E395" t="s">
        <v>260</v>
      </c>
      <c r="F395">
        <v>0</v>
      </c>
    </row>
    <row r="396" spans="1:6" x14ac:dyDescent="0.35">
      <c r="A396" t="s">
        <v>272</v>
      </c>
      <c r="B396" t="s">
        <v>162</v>
      </c>
      <c r="C396" t="s">
        <v>255</v>
      </c>
      <c r="D396" t="s">
        <v>264</v>
      </c>
      <c r="E396" t="s">
        <v>260</v>
      </c>
      <c r="F396">
        <v>0</v>
      </c>
    </row>
    <row r="397" spans="1:6" x14ac:dyDescent="0.35">
      <c r="A397" t="s">
        <v>272</v>
      </c>
      <c r="B397" t="s">
        <v>163</v>
      </c>
      <c r="C397" t="s">
        <v>255</v>
      </c>
      <c r="D397" t="s">
        <v>264</v>
      </c>
      <c r="E397" t="s">
        <v>260</v>
      </c>
      <c r="F397">
        <v>0</v>
      </c>
    </row>
    <row r="398" spans="1:6" x14ac:dyDescent="0.35">
      <c r="A398" t="s">
        <v>272</v>
      </c>
      <c r="B398" t="s">
        <v>164</v>
      </c>
      <c r="C398" t="s">
        <v>255</v>
      </c>
      <c r="D398" t="s">
        <v>264</v>
      </c>
      <c r="E398" t="s">
        <v>260</v>
      </c>
      <c r="F398">
        <v>0</v>
      </c>
    </row>
    <row r="399" spans="1:6" x14ac:dyDescent="0.35">
      <c r="A399" t="s">
        <v>272</v>
      </c>
      <c r="B399" t="s">
        <v>165</v>
      </c>
      <c r="C399" t="s">
        <v>255</v>
      </c>
      <c r="D399" t="s">
        <v>264</v>
      </c>
      <c r="E399" t="s">
        <v>260</v>
      </c>
      <c r="F399">
        <v>0</v>
      </c>
    </row>
    <row r="400" spans="1:6" x14ac:dyDescent="0.35">
      <c r="A400" t="s">
        <v>272</v>
      </c>
      <c r="B400" t="s">
        <v>166</v>
      </c>
      <c r="C400" t="s">
        <v>255</v>
      </c>
      <c r="D400" t="s">
        <v>264</v>
      </c>
      <c r="E400" t="s">
        <v>260</v>
      </c>
      <c r="F400">
        <v>0</v>
      </c>
    </row>
    <row r="401" spans="1:6" x14ac:dyDescent="0.35">
      <c r="A401" t="s">
        <v>272</v>
      </c>
      <c r="B401" t="s">
        <v>167</v>
      </c>
      <c r="C401" t="s">
        <v>255</v>
      </c>
      <c r="D401" t="s">
        <v>264</v>
      </c>
      <c r="E401" t="s">
        <v>260</v>
      </c>
      <c r="F401">
        <v>0</v>
      </c>
    </row>
    <row r="402" spans="1:6" x14ac:dyDescent="0.35">
      <c r="A402" t="s">
        <v>272</v>
      </c>
      <c r="B402" t="s">
        <v>168</v>
      </c>
      <c r="C402" t="s">
        <v>255</v>
      </c>
      <c r="D402" t="s">
        <v>264</v>
      </c>
      <c r="E402" t="s">
        <v>260</v>
      </c>
      <c r="F402">
        <v>0</v>
      </c>
    </row>
    <row r="403" spans="1:6" x14ac:dyDescent="0.35">
      <c r="A403" t="s">
        <v>272</v>
      </c>
      <c r="B403" t="s">
        <v>169</v>
      </c>
      <c r="C403" t="s">
        <v>255</v>
      </c>
      <c r="D403" t="s">
        <v>264</v>
      </c>
      <c r="E403" t="s">
        <v>260</v>
      </c>
      <c r="F403">
        <v>0</v>
      </c>
    </row>
    <row r="404" spans="1:6" x14ac:dyDescent="0.35">
      <c r="A404" t="s">
        <v>272</v>
      </c>
      <c r="B404" t="s">
        <v>170</v>
      </c>
      <c r="C404" t="s">
        <v>255</v>
      </c>
      <c r="D404" t="s">
        <v>264</v>
      </c>
      <c r="E404" t="s">
        <v>260</v>
      </c>
      <c r="F404">
        <v>0</v>
      </c>
    </row>
    <row r="405" spans="1:6" x14ac:dyDescent="0.35">
      <c r="A405" t="s">
        <v>272</v>
      </c>
      <c r="B405" t="s">
        <v>171</v>
      </c>
      <c r="C405" t="s">
        <v>255</v>
      </c>
      <c r="D405" t="s">
        <v>264</v>
      </c>
      <c r="E405" t="s">
        <v>260</v>
      </c>
      <c r="F405">
        <v>0</v>
      </c>
    </row>
    <row r="406" spans="1:6" x14ac:dyDescent="0.35">
      <c r="A406" t="s">
        <v>272</v>
      </c>
      <c r="B406" t="s">
        <v>172</v>
      </c>
      <c r="C406" t="s">
        <v>255</v>
      </c>
      <c r="D406" t="s">
        <v>264</v>
      </c>
      <c r="E406" t="s">
        <v>260</v>
      </c>
      <c r="F406">
        <v>0</v>
      </c>
    </row>
    <row r="407" spans="1:6" x14ac:dyDescent="0.35">
      <c r="A407" t="s">
        <v>272</v>
      </c>
      <c r="B407" t="s">
        <v>173</v>
      </c>
      <c r="C407" t="s">
        <v>255</v>
      </c>
      <c r="D407" t="s">
        <v>264</v>
      </c>
      <c r="E407" t="s">
        <v>260</v>
      </c>
      <c r="F407">
        <v>0</v>
      </c>
    </row>
    <row r="408" spans="1:6" x14ac:dyDescent="0.35">
      <c r="A408" t="s">
        <v>272</v>
      </c>
      <c r="B408" t="s">
        <v>174</v>
      </c>
      <c r="C408" t="s">
        <v>255</v>
      </c>
      <c r="D408" t="s">
        <v>264</v>
      </c>
      <c r="E408" t="s">
        <v>260</v>
      </c>
      <c r="F408">
        <v>0</v>
      </c>
    </row>
    <row r="409" spans="1:6" x14ac:dyDescent="0.35">
      <c r="A409" t="s">
        <v>272</v>
      </c>
      <c r="B409" t="s">
        <v>175</v>
      </c>
      <c r="C409" t="s">
        <v>255</v>
      </c>
      <c r="D409" t="s">
        <v>264</v>
      </c>
      <c r="E409" t="s">
        <v>260</v>
      </c>
      <c r="F409">
        <v>0</v>
      </c>
    </row>
    <row r="410" spans="1:6" x14ac:dyDescent="0.35">
      <c r="A410" t="s">
        <v>272</v>
      </c>
      <c r="B410" t="s">
        <v>176</v>
      </c>
      <c r="C410" t="s">
        <v>255</v>
      </c>
      <c r="D410" t="s">
        <v>264</v>
      </c>
      <c r="E410" t="s">
        <v>260</v>
      </c>
      <c r="F410">
        <v>0</v>
      </c>
    </row>
    <row r="411" spans="1:6" x14ac:dyDescent="0.35">
      <c r="A411" t="s">
        <v>272</v>
      </c>
      <c r="B411" t="s">
        <v>177</v>
      </c>
      <c r="C411" t="s">
        <v>255</v>
      </c>
      <c r="D411" t="s">
        <v>264</v>
      </c>
      <c r="E411" t="s">
        <v>260</v>
      </c>
      <c r="F411">
        <v>0</v>
      </c>
    </row>
    <row r="412" spans="1:6" x14ac:dyDescent="0.35">
      <c r="A412" t="s">
        <v>272</v>
      </c>
      <c r="B412" t="s">
        <v>178</v>
      </c>
      <c r="C412" t="s">
        <v>255</v>
      </c>
      <c r="D412" t="s">
        <v>264</v>
      </c>
      <c r="E412" t="s">
        <v>260</v>
      </c>
      <c r="F412">
        <v>0</v>
      </c>
    </row>
    <row r="413" spans="1:6" x14ac:dyDescent="0.35">
      <c r="A413" t="s">
        <v>272</v>
      </c>
      <c r="B413" t="s">
        <v>179</v>
      </c>
      <c r="C413" t="s">
        <v>255</v>
      </c>
      <c r="D413" t="s">
        <v>264</v>
      </c>
      <c r="E413" t="s">
        <v>260</v>
      </c>
      <c r="F413">
        <v>0</v>
      </c>
    </row>
    <row r="414" spans="1:6" x14ac:dyDescent="0.35">
      <c r="A414" t="s">
        <v>272</v>
      </c>
      <c r="B414" t="s">
        <v>180</v>
      </c>
      <c r="C414" t="s">
        <v>255</v>
      </c>
      <c r="D414" t="s">
        <v>264</v>
      </c>
      <c r="E414" t="s">
        <v>260</v>
      </c>
      <c r="F414">
        <v>0</v>
      </c>
    </row>
    <row r="415" spans="1:6" x14ac:dyDescent="0.35">
      <c r="A415" t="s">
        <v>272</v>
      </c>
      <c r="B415" t="s">
        <v>184</v>
      </c>
      <c r="C415" t="s">
        <v>255</v>
      </c>
      <c r="D415" t="s">
        <v>264</v>
      </c>
      <c r="E415" t="s">
        <v>260</v>
      </c>
      <c r="F415">
        <v>0</v>
      </c>
    </row>
    <row r="416" spans="1:6" x14ac:dyDescent="0.35">
      <c r="A416" t="s">
        <v>272</v>
      </c>
      <c r="B416" t="s">
        <v>185</v>
      </c>
      <c r="C416" t="s">
        <v>255</v>
      </c>
      <c r="D416" t="s">
        <v>264</v>
      </c>
      <c r="E416" t="s">
        <v>260</v>
      </c>
      <c r="F416">
        <v>0</v>
      </c>
    </row>
    <row r="417" spans="1:6" x14ac:dyDescent="0.35">
      <c r="A417" t="s">
        <v>272</v>
      </c>
      <c r="B417" t="s">
        <v>186</v>
      </c>
      <c r="C417" t="s">
        <v>255</v>
      </c>
      <c r="D417" t="s">
        <v>264</v>
      </c>
      <c r="E417" t="s">
        <v>260</v>
      </c>
      <c r="F417">
        <v>0</v>
      </c>
    </row>
    <row r="418" spans="1:6" x14ac:dyDescent="0.35">
      <c r="A418" t="s">
        <v>272</v>
      </c>
      <c r="B418" t="s">
        <v>187</v>
      </c>
      <c r="C418" t="s">
        <v>255</v>
      </c>
      <c r="D418" t="s">
        <v>264</v>
      </c>
      <c r="E418" t="s">
        <v>260</v>
      </c>
      <c r="F418">
        <v>0</v>
      </c>
    </row>
    <row r="419" spans="1:6" x14ac:dyDescent="0.35">
      <c r="A419" t="s">
        <v>272</v>
      </c>
      <c r="B419" t="s">
        <v>188</v>
      </c>
      <c r="C419" t="s">
        <v>255</v>
      </c>
      <c r="D419" t="s">
        <v>264</v>
      </c>
      <c r="E419" t="s">
        <v>260</v>
      </c>
      <c r="F419">
        <v>0</v>
      </c>
    </row>
    <row r="420" spans="1:6" x14ac:dyDescent="0.35">
      <c r="A420" t="s">
        <v>272</v>
      </c>
      <c r="B420" t="s">
        <v>189</v>
      </c>
      <c r="C420" t="s">
        <v>255</v>
      </c>
      <c r="D420" t="s">
        <v>264</v>
      </c>
      <c r="E420" t="s">
        <v>260</v>
      </c>
      <c r="F420">
        <v>0</v>
      </c>
    </row>
    <row r="421" spans="1:6" x14ac:dyDescent="0.35">
      <c r="A421" t="s">
        <v>272</v>
      </c>
      <c r="B421" t="s">
        <v>190</v>
      </c>
      <c r="C421" t="s">
        <v>255</v>
      </c>
      <c r="D421" t="s">
        <v>264</v>
      </c>
      <c r="E421" t="s">
        <v>260</v>
      </c>
      <c r="F421">
        <v>0</v>
      </c>
    </row>
    <row r="422" spans="1:6" x14ac:dyDescent="0.35">
      <c r="A422" t="s">
        <v>272</v>
      </c>
      <c r="B422" t="s">
        <v>191</v>
      </c>
      <c r="C422" t="s">
        <v>255</v>
      </c>
      <c r="D422" t="s">
        <v>264</v>
      </c>
      <c r="E422" t="s">
        <v>260</v>
      </c>
      <c r="F422">
        <v>0</v>
      </c>
    </row>
    <row r="423" spans="1:6" x14ac:dyDescent="0.35">
      <c r="A423" t="s">
        <v>272</v>
      </c>
      <c r="B423" t="s">
        <v>192</v>
      </c>
      <c r="C423" t="s">
        <v>255</v>
      </c>
      <c r="D423" t="s">
        <v>264</v>
      </c>
      <c r="E423" t="s">
        <v>260</v>
      </c>
      <c r="F423">
        <v>0</v>
      </c>
    </row>
    <row r="424" spans="1:6" x14ac:dyDescent="0.35">
      <c r="A424" t="s">
        <v>272</v>
      </c>
      <c r="B424" t="s">
        <v>193</v>
      </c>
      <c r="C424" t="s">
        <v>255</v>
      </c>
      <c r="D424" t="s">
        <v>264</v>
      </c>
      <c r="E424" t="s">
        <v>260</v>
      </c>
      <c r="F424">
        <v>0</v>
      </c>
    </row>
    <row r="425" spans="1:6" x14ac:dyDescent="0.35">
      <c r="A425" t="s">
        <v>272</v>
      </c>
      <c r="B425" t="s">
        <v>194</v>
      </c>
      <c r="C425" t="s">
        <v>255</v>
      </c>
      <c r="D425" t="s">
        <v>264</v>
      </c>
      <c r="E425" t="s">
        <v>260</v>
      </c>
      <c r="F425">
        <v>0</v>
      </c>
    </row>
    <row r="426" spans="1:6" x14ac:dyDescent="0.35">
      <c r="A426" t="s">
        <v>272</v>
      </c>
      <c r="B426" t="s">
        <v>195</v>
      </c>
      <c r="C426" t="s">
        <v>255</v>
      </c>
      <c r="D426" t="s">
        <v>264</v>
      </c>
      <c r="E426" t="s">
        <v>260</v>
      </c>
      <c r="F426">
        <v>0</v>
      </c>
    </row>
    <row r="427" spans="1:6" x14ac:dyDescent="0.35">
      <c r="A427" t="s">
        <v>272</v>
      </c>
      <c r="B427" t="s">
        <v>196</v>
      </c>
      <c r="C427" t="s">
        <v>255</v>
      </c>
      <c r="D427" t="s">
        <v>264</v>
      </c>
      <c r="E427" t="s">
        <v>260</v>
      </c>
      <c r="F427">
        <v>0</v>
      </c>
    </row>
    <row r="428" spans="1:6" x14ac:dyDescent="0.35">
      <c r="A428" t="s">
        <v>272</v>
      </c>
      <c r="B428" t="s">
        <v>197</v>
      </c>
      <c r="C428" t="s">
        <v>255</v>
      </c>
      <c r="D428" t="s">
        <v>264</v>
      </c>
      <c r="E428" t="s">
        <v>260</v>
      </c>
      <c r="F428">
        <v>0</v>
      </c>
    </row>
    <row r="429" spans="1:6" x14ac:dyDescent="0.35">
      <c r="A429" t="s">
        <v>272</v>
      </c>
      <c r="B429" t="s">
        <v>198</v>
      </c>
      <c r="C429" t="s">
        <v>255</v>
      </c>
      <c r="D429" t="s">
        <v>264</v>
      </c>
      <c r="E429" t="s">
        <v>260</v>
      </c>
      <c r="F429">
        <v>0</v>
      </c>
    </row>
    <row r="430" spans="1:6" x14ac:dyDescent="0.35">
      <c r="A430" t="s">
        <v>272</v>
      </c>
      <c r="B430" t="s">
        <v>199</v>
      </c>
      <c r="C430" t="s">
        <v>255</v>
      </c>
      <c r="D430" t="s">
        <v>264</v>
      </c>
      <c r="E430" t="s">
        <v>260</v>
      </c>
      <c r="F430">
        <v>0</v>
      </c>
    </row>
    <row r="431" spans="1:6" x14ac:dyDescent="0.35">
      <c r="A431" t="s">
        <v>272</v>
      </c>
      <c r="B431" t="s">
        <v>200</v>
      </c>
      <c r="C431" t="s">
        <v>255</v>
      </c>
      <c r="D431" t="s">
        <v>264</v>
      </c>
      <c r="E431" t="s">
        <v>260</v>
      </c>
      <c r="F431">
        <v>0</v>
      </c>
    </row>
    <row r="432" spans="1:6" x14ac:dyDescent="0.35">
      <c r="A432" t="s">
        <v>272</v>
      </c>
      <c r="B432" t="s">
        <v>201</v>
      </c>
      <c r="C432" t="s">
        <v>255</v>
      </c>
      <c r="D432" t="s">
        <v>264</v>
      </c>
      <c r="E432" t="s">
        <v>260</v>
      </c>
      <c r="F432">
        <v>0</v>
      </c>
    </row>
    <row r="433" spans="1:6" x14ac:dyDescent="0.35">
      <c r="A433" t="s">
        <v>272</v>
      </c>
      <c r="B433" t="s">
        <v>202</v>
      </c>
      <c r="C433" t="s">
        <v>255</v>
      </c>
      <c r="D433" t="s">
        <v>264</v>
      </c>
      <c r="E433" t="s">
        <v>260</v>
      </c>
      <c r="F433">
        <v>0</v>
      </c>
    </row>
    <row r="434" spans="1:6" x14ac:dyDescent="0.35">
      <c r="A434" t="s">
        <v>272</v>
      </c>
      <c r="B434" t="s">
        <v>203</v>
      </c>
      <c r="C434" t="s">
        <v>255</v>
      </c>
      <c r="D434" t="s">
        <v>264</v>
      </c>
      <c r="E434" t="s">
        <v>260</v>
      </c>
      <c r="F434">
        <v>1100</v>
      </c>
    </row>
    <row r="435" spans="1:6" x14ac:dyDescent="0.35">
      <c r="A435" t="s">
        <v>272</v>
      </c>
      <c r="B435" t="s">
        <v>205</v>
      </c>
      <c r="C435" t="s">
        <v>255</v>
      </c>
      <c r="D435" t="s">
        <v>264</v>
      </c>
      <c r="E435" t="s">
        <v>260</v>
      </c>
      <c r="F435">
        <v>0</v>
      </c>
    </row>
    <row r="436" spans="1:6" x14ac:dyDescent="0.35">
      <c r="A436" t="s">
        <v>272</v>
      </c>
      <c r="B436" t="s">
        <v>206</v>
      </c>
      <c r="C436" t="s">
        <v>255</v>
      </c>
      <c r="D436" t="s">
        <v>264</v>
      </c>
      <c r="E436" t="s">
        <v>260</v>
      </c>
      <c r="F436">
        <v>0</v>
      </c>
    </row>
    <row r="437" spans="1:6" x14ac:dyDescent="0.35">
      <c r="A437" t="s">
        <v>272</v>
      </c>
      <c r="B437" t="s">
        <v>207</v>
      </c>
      <c r="C437" t="s">
        <v>255</v>
      </c>
      <c r="D437" t="s">
        <v>264</v>
      </c>
      <c r="E437" t="s">
        <v>260</v>
      </c>
      <c r="F437">
        <v>0</v>
      </c>
    </row>
    <row r="438" spans="1:6" x14ac:dyDescent="0.35">
      <c r="A438" t="s">
        <v>272</v>
      </c>
      <c r="B438" t="s">
        <v>208</v>
      </c>
      <c r="C438" t="s">
        <v>255</v>
      </c>
      <c r="D438" t="s">
        <v>264</v>
      </c>
      <c r="E438" t="s">
        <v>260</v>
      </c>
      <c r="F438">
        <v>0</v>
      </c>
    </row>
    <row r="439" spans="1:6" x14ac:dyDescent="0.35">
      <c r="A439" t="s">
        <v>272</v>
      </c>
      <c r="B439" t="s">
        <v>209</v>
      </c>
      <c r="C439" t="s">
        <v>255</v>
      </c>
      <c r="D439" t="s">
        <v>264</v>
      </c>
      <c r="E439" t="s">
        <v>260</v>
      </c>
      <c r="F439">
        <v>0</v>
      </c>
    </row>
    <row r="440" spans="1:6" x14ac:dyDescent="0.35">
      <c r="A440" t="s">
        <v>272</v>
      </c>
      <c r="B440" t="s">
        <v>210</v>
      </c>
      <c r="C440" t="s">
        <v>255</v>
      </c>
      <c r="D440" t="s">
        <v>264</v>
      </c>
      <c r="E440" t="s">
        <v>260</v>
      </c>
      <c r="F440">
        <v>0</v>
      </c>
    </row>
    <row r="441" spans="1:6" x14ac:dyDescent="0.35">
      <c r="A441" t="s">
        <v>272</v>
      </c>
      <c r="B441" t="s">
        <v>213</v>
      </c>
      <c r="C441" t="s">
        <v>255</v>
      </c>
      <c r="D441" t="s">
        <v>264</v>
      </c>
      <c r="E441" t="s">
        <v>260</v>
      </c>
      <c r="F441">
        <v>0</v>
      </c>
    </row>
    <row r="442" spans="1:6" x14ac:dyDescent="0.35">
      <c r="A442" t="s">
        <v>272</v>
      </c>
      <c r="B442" t="s">
        <v>214</v>
      </c>
      <c r="C442" t="s">
        <v>255</v>
      </c>
      <c r="D442" t="s">
        <v>264</v>
      </c>
      <c r="E442" t="s">
        <v>260</v>
      </c>
      <c r="F442">
        <v>0</v>
      </c>
    </row>
    <row r="443" spans="1:6" x14ac:dyDescent="0.35">
      <c r="A443" t="s">
        <v>272</v>
      </c>
      <c r="B443" t="s">
        <v>215</v>
      </c>
      <c r="C443" t="s">
        <v>255</v>
      </c>
      <c r="D443" t="s">
        <v>264</v>
      </c>
      <c r="E443" t="s">
        <v>260</v>
      </c>
      <c r="F443">
        <v>0</v>
      </c>
    </row>
    <row r="444" spans="1:6" x14ac:dyDescent="0.35">
      <c r="A444" t="s">
        <v>272</v>
      </c>
      <c r="B444" t="s">
        <v>216</v>
      </c>
      <c r="C444" t="s">
        <v>255</v>
      </c>
      <c r="D444" t="s">
        <v>264</v>
      </c>
      <c r="E444" t="s">
        <v>260</v>
      </c>
      <c r="F444">
        <v>0</v>
      </c>
    </row>
    <row r="445" spans="1:6" x14ac:dyDescent="0.35">
      <c r="A445" t="s">
        <v>272</v>
      </c>
      <c r="B445" t="s">
        <v>217</v>
      </c>
      <c r="C445" t="s">
        <v>255</v>
      </c>
      <c r="D445" t="s">
        <v>264</v>
      </c>
      <c r="E445" t="s">
        <v>260</v>
      </c>
      <c r="F445">
        <v>0</v>
      </c>
    </row>
    <row r="446" spans="1:6" x14ac:dyDescent="0.35">
      <c r="A446" t="s">
        <v>272</v>
      </c>
      <c r="B446" t="s">
        <v>218</v>
      </c>
      <c r="C446" t="s">
        <v>255</v>
      </c>
      <c r="D446" t="s">
        <v>264</v>
      </c>
      <c r="E446" t="s">
        <v>260</v>
      </c>
      <c r="F446">
        <v>0</v>
      </c>
    </row>
    <row r="447" spans="1:6" x14ac:dyDescent="0.35">
      <c r="A447" t="s">
        <v>272</v>
      </c>
      <c r="B447" t="s">
        <v>219</v>
      </c>
      <c r="C447" t="s">
        <v>255</v>
      </c>
      <c r="D447" t="s">
        <v>264</v>
      </c>
      <c r="E447" t="s">
        <v>260</v>
      </c>
      <c r="F447">
        <v>0</v>
      </c>
    </row>
    <row r="448" spans="1:6" x14ac:dyDescent="0.35">
      <c r="A448" t="s">
        <v>272</v>
      </c>
      <c r="B448" t="s">
        <v>220</v>
      </c>
      <c r="C448" t="s">
        <v>255</v>
      </c>
      <c r="D448" t="s">
        <v>264</v>
      </c>
      <c r="E448" t="s">
        <v>260</v>
      </c>
      <c r="F448">
        <v>0</v>
      </c>
    </row>
    <row r="449" spans="1:6" x14ac:dyDescent="0.35">
      <c r="A449" t="s">
        <v>272</v>
      </c>
      <c r="B449" t="s">
        <v>221</v>
      </c>
      <c r="C449" t="s">
        <v>255</v>
      </c>
      <c r="D449" t="s">
        <v>264</v>
      </c>
      <c r="E449" t="s">
        <v>260</v>
      </c>
      <c r="F449">
        <v>0</v>
      </c>
    </row>
    <row r="450" spans="1:6" x14ac:dyDescent="0.35">
      <c r="A450" t="s">
        <v>272</v>
      </c>
      <c r="B450" t="s">
        <v>222</v>
      </c>
      <c r="C450" t="s">
        <v>255</v>
      </c>
      <c r="D450" t="s">
        <v>264</v>
      </c>
      <c r="E450" t="s">
        <v>260</v>
      </c>
      <c r="F450">
        <v>0</v>
      </c>
    </row>
    <row r="451" spans="1:6" x14ac:dyDescent="0.35">
      <c r="A451" t="s">
        <v>272</v>
      </c>
      <c r="B451" t="s">
        <v>223</v>
      </c>
      <c r="C451" t="s">
        <v>255</v>
      </c>
      <c r="D451" t="s">
        <v>264</v>
      </c>
      <c r="E451" t="s">
        <v>260</v>
      </c>
      <c r="F451">
        <v>0</v>
      </c>
    </row>
    <row r="452" spans="1:6" x14ac:dyDescent="0.35">
      <c r="A452" t="s">
        <v>272</v>
      </c>
      <c r="B452" t="s">
        <v>224</v>
      </c>
      <c r="C452" t="s">
        <v>255</v>
      </c>
      <c r="D452" t="s">
        <v>264</v>
      </c>
      <c r="E452" t="s">
        <v>260</v>
      </c>
      <c r="F452">
        <v>0</v>
      </c>
    </row>
    <row r="453" spans="1:6" x14ac:dyDescent="0.35">
      <c r="A453" t="s">
        <v>272</v>
      </c>
      <c r="B453" t="s">
        <v>225</v>
      </c>
      <c r="C453" t="s">
        <v>255</v>
      </c>
      <c r="D453" t="s">
        <v>264</v>
      </c>
      <c r="E453" t="s">
        <v>260</v>
      </c>
      <c r="F453">
        <v>0</v>
      </c>
    </row>
    <row r="454" spans="1:6" x14ac:dyDescent="0.35">
      <c r="A454" t="s">
        <v>272</v>
      </c>
      <c r="B454" t="s">
        <v>226</v>
      </c>
      <c r="C454" t="s">
        <v>255</v>
      </c>
      <c r="D454" t="s">
        <v>264</v>
      </c>
      <c r="E454" t="s">
        <v>260</v>
      </c>
      <c r="F454">
        <v>0</v>
      </c>
    </row>
    <row r="455" spans="1:6" x14ac:dyDescent="0.35">
      <c r="A455" t="s">
        <v>272</v>
      </c>
      <c r="B455" t="s">
        <v>227</v>
      </c>
      <c r="C455" t="s">
        <v>255</v>
      </c>
      <c r="D455" t="s">
        <v>264</v>
      </c>
      <c r="E455" t="s">
        <v>260</v>
      </c>
      <c r="F455">
        <v>0</v>
      </c>
    </row>
    <row r="456" spans="1:6" x14ac:dyDescent="0.35">
      <c r="A456" t="s">
        <v>272</v>
      </c>
      <c r="B456" t="s">
        <v>228</v>
      </c>
      <c r="C456" t="s">
        <v>255</v>
      </c>
      <c r="D456" t="s">
        <v>264</v>
      </c>
      <c r="E456" t="s">
        <v>260</v>
      </c>
      <c r="F456">
        <v>0</v>
      </c>
    </row>
    <row r="457" spans="1:6" x14ac:dyDescent="0.35">
      <c r="A457" t="s">
        <v>272</v>
      </c>
      <c r="B457" t="s">
        <v>229</v>
      </c>
      <c r="C457" t="s">
        <v>255</v>
      </c>
      <c r="D457" t="s">
        <v>264</v>
      </c>
      <c r="E457" t="s">
        <v>260</v>
      </c>
      <c r="F457">
        <v>0</v>
      </c>
    </row>
    <row r="458" spans="1:6" x14ac:dyDescent="0.35">
      <c r="A458" t="s">
        <v>272</v>
      </c>
      <c r="B458" t="s">
        <v>230</v>
      </c>
      <c r="C458" t="s">
        <v>255</v>
      </c>
      <c r="D458" t="s">
        <v>264</v>
      </c>
      <c r="E458" t="s">
        <v>260</v>
      </c>
      <c r="F458">
        <v>0</v>
      </c>
    </row>
    <row r="459" spans="1:6" x14ac:dyDescent="0.35">
      <c r="A459" t="s">
        <v>272</v>
      </c>
      <c r="B459" t="s">
        <v>231</v>
      </c>
      <c r="C459" t="s">
        <v>255</v>
      </c>
      <c r="D459" t="s">
        <v>264</v>
      </c>
      <c r="E459" t="s">
        <v>260</v>
      </c>
      <c r="F459">
        <v>0</v>
      </c>
    </row>
    <row r="460" spans="1:6" x14ac:dyDescent="0.35">
      <c r="A460" t="s">
        <v>272</v>
      </c>
      <c r="B460" t="s">
        <v>232</v>
      </c>
      <c r="C460" t="s">
        <v>255</v>
      </c>
      <c r="D460" t="s">
        <v>264</v>
      </c>
      <c r="E460" t="s">
        <v>260</v>
      </c>
      <c r="F460">
        <v>0</v>
      </c>
    </row>
    <row r="461" spans="1:6" x14ac:dyDescent="0.35">
      <c r="A461" t="s">
        <v>272</v>
      </c>
      <c r="B461" t="s">
        <v>233</v>
      </c>
      <c r="C461" t="s">
        <v>255</v>
      </c>
      <c r="D461" t="s">
        <v>264</v>
      </c>
      <c r="E461" t="s">
        <v>260</v>
      </c>
      <c r="F461">
        <v>0</v>
      </c>
    </row>
    <row r="462" spans="1:6" x14ac:dyDescent="0.35">
      <c r="A462" t="s">
        <v>272</v>
      </c>
      <c r="B462" t="s">
        <v>234</v>
      </c>
      <c r="C462" t="s">
        <v>255</v>
      </c>
      <c r="D462" t="s">
        <v>264</v>
      </c>
      <c r="E462" t="s">
        <v>260</v>
      </c>
      <c r="F462">
        <v>0</v>
      </c>
    </row>
    <row r="463" spans="1:6" x14ac:dyDescent="0.35">
      <c r="A463" t="s">
        <v>272</v>
      </c>
      <c r="B463" t="s">
        <v>235</v>
      </c>
      <c r="C463" t="s">
        <v>255</v>
      </c>
      <c r="D463" t="s">
        <v>264</v>
      </c>
      <c r="E463" t="s">
        <v>260</v>
      </c>
      <c r="F463">
        <v>0</v>
      </c>
    </row>
    <row r="464" spans="1:6" x14ac:dyDescent="0.35">
      <c r="A464" t="s">
        <v>272</v>
      </c>
      <c r="B464" t="s">
        <v>236</v>
      </c>
      <c r="C464" t="s">
        <v>255</v>
      </c>
      <c r="D464" t="s">
        <v>264</v>
      </c>
      <c r="E464" t="s">
        <v>260</v>
      </c>
      <c r="F464">
        <v>0</v>
      </c>
    </row>
    <row r="465" spans="1:6" x14ac:dyDescent="0.35">
      <c r="A465" t="s">
        <v>272</v>
      </c>
      <c r="B465" t="s">
        <v>237</v>
      </c>
      <c r="C465" t="s">
        <v>255</v>
      </c>
      <c r="D465" t="s">
        <v>264</v>
      </c>
      <c r="E465" t="s">
        <v>260</v>
      </c>
      <c r="F465">
        <v>0</v>
      </c>
    </row>
    <row r="466" spans="1:6" x14ac:dyDescent="0.35">
      <c r="A466" t="s">
        <v>272</v>
      </c>
      <c r="B466" t="s">
        <v>238</v>
      </c>
      <c r="C466" t="s">
        <v>255</v>
      </c>
      <c r="D466" t="s">
        <v>264</v>
      </c>
      <c r="E466" t="s">
        <v>260</v>
      </c>
      <c r="F466">
        <v>0</v>
      </c>
    </row>
    <row r="467" spans="1:6" x14ac:dyDescent="0.35">
      <c r="A467" t="s">
        <v>272</v>
      </c>
      <c r="B467" t="s">
        <v>239</v>
      </c>
      <c r="C467" t="s">
        <v>255</v>
      </c>
      <c r="D467" t="s">
        <v>264</v>
      </c>
      <c r="E467" t="s">
        <v>260</v>
      </c>
      <c r="F467">
        <v>0</v>
      </c>
    </row>
    <row r="468" spans="1:6" x14ac:dyDescent="0.35">
      <c r="A468" t="s">
        <v>272</v>
      </c>
      <c r="B468" t="s">
        <v>240</v>
      </c>
      <c r="C468" t="s">
        <v>255</v>
      </c>
      <c r="D468" t="s">
        <v>264</v>
      </c>
      <c r="E468" t="s">
        <v>260</v>
      </c>
      <c r="F468">
        <v>0</v>
      </c>
    </row>
    <row r="469" spans="1:6" x14ac:dyDescent="0.35">
      <c r="A469" t="s">
        <v>272</v>
      </c>
      <c r="B469" t="s">
        <v>241</v>
      </c>
      <c r="C469" t="s">
        <v>255</v>
      </c>
      <c r="D469" t="s">
        <v>264</v>
      </c>
      <c r="E469" t="s">
        <v>260</v>
      </c>
      <c r="F469">
        <v>0</v>
      </c>
    </row>
    <row r="470" spans="1:6" x14ac:dyDescent="0.35">
      <c r="A470" t="s">
        <v>272</v>
      </c>
      <c r="B470" t="s">
        <v>242</v>
      </c>
      <c r="C470" t="s">
        <v>255</v>
      </c>
      <c r="D470" t="s">
        <v>264</v>
      </c>
      <c r="E470" t="s">
        <v>260</v>
      </c>
      <c r="F470">
        <v>0</v>
      </c>
    </row>
    <row r="471" spans="1:6" x14ac:dyDescent="0.35">
      <c r="A471" t="s">
        <v>272</v>
      </c>
      <c r="B471" t="s">
        <v>243</v>
      </c>
      <c r="C471" t="s">
        <v>255</v>
      </c>
      <c r="D471" t="s">
        <v>264</v>
      </c>
      <c r="E471" t="s">
        <v>260</v>
      </c>
      <c r="F471">
        <v>0</v>
      </c>
    </row>
    <row r="472" spans="1:6" x14ac:dyDescent="0.35">
      <c r="A472" t="s">
        <v>272</v>
      </c>
      <c r="B472" t="s">
        <v>246</v>
      </c>
      <c r="C472" t="s">
        <v>255</v>
      </c>
      <c r="D472" t="s">
        <v>264</v>
      </c>
      <c r="E472" t="s">
        <v>260</v>
      </c>
      <c r="F472">
        <v>0</v>
      </c>
    </row>
    <row r="473" spans="1:6" x14ac:dyDescent="0.35">
      <c r="A473" t="s">
        <v>272</v>
      </c>
      <c r="B473" t="s">
        <v>247</v>
      </c>
      <c r="C473" t="s">
        <v>255</v>
      </c>
      <c r="D473" t="s">
        <v>264</v>
      </c>
      <c r="E473" t="s">
        <v>260</v>
      </c>
      <c r="F473">
        <v>0</v>
      </c>
    </row>
    <row r="474" spans="1:6" x14ac:dyDescent="0.35">
      <c r="A474" t="s">
        <v>272</v>
      </c>
      <c r="B474" t="s">
        <v>248</v>
      </c>
      <c r="C474" t="s">
        <v>255</v>
      </c>
      <c r="D474" t="s">
        <v>264</v>
      </c>
      <c r="E474" t="s">
        <v>260</v>
      </c>
      <c r="F474">
        <v>0</v>
      </c>
    </row>
    <row r="475" spans="1:6" x14ac:dyDescent="0.35">
      <c r="A475" t="s">
        <v>272</v>
      </c>
      <c r="B475" t="s">
        <v>249</v>
      </c>
      <c r="C475" t="s">
        <v>255</v>
      </c>
      <c r="D475" t="s">
        <v>264</v>
      </c>
      <c r="E475" t="s">
        <v>260</v>
      </c>
      <c r="F475">
        <v>0</v>
      </c>
    </row>
    <row r="476" spans="1:6" x14ac:dyDescent="0.35">
      <c r="A476" t="s">
        <v>272</v>
      </c>
      <c r="B476" t="s">
        <v>249</v>
      </c>
      <c r="C476" t="s">
        <v>255</v>
      </c>
      <c r="D476" t="s">
        <v>267</v>
      </c>
      <c r="E476" t="s">
        <v>259</v>
      </c>
      <c r="F476">
        <v>50</v>
      </c>
    </row>
    <row r="477" spans="1:6" x14ac:dyDescent="0.35">
      <c r="A477" t="s">
        <v>272</v>
      </c>
      <c r="B477" t="s">
        <v>249</v>
      </c>
      <c r="C477" t="s">
        <v>255</v>
      </c>
      <c r="D477" t="s">
        <v>267</v>
      </c>
      <c r="E477" t="s">
        <v>390</v>
      </c>
      <c r="F477">
        <v>0</v>
      </c>
    </row>
    <row r="478" spans="1:6" x14ac:dyDescent="0.35">
      <c r="A478" t="s">
        <v>272</v>
      </c>
      <c r="B478" t="s">
        <v>249</v>
      </c>
      <c r="C478" t="s">
        <v>255</v>
      </c>
      <c r="D478" t="s">
        <v>267</v>
      </c>
      <c r="E478" t="s">
        <v>260</v>
      </c>
      <c r="F478">
        <v>0</v>
      </c>
    </row>
    <row r="480" spans="1:6" s="4" customFormat="1" x14ac:dyDescent="0.35">
      <c r="A480" s="4" t="s">
        <v>272</v>
      </c>
      <c r="B480" s="4" t="s">
        <v>381</v>
      </c>
      <c r="C480" s="4" t="s">
        <v>255</v>
      </c>
      <c r="D480" s="4" t="s">
        <v>264</v>
      </c>
      <c r="E480" s="4" t="s">
        <v>390</v>
      </c>
      <c r="F480" s="4">
        <v>2000</v>
      </c>
    </row>
    <row r="481" spans="1:6" s="4" customFormat="1" x14ac:dyDescent="0.35">
      <c r="A481" s="4" t="s">
        <v>272</v>
      </c>
      <c r="B481" s="4" t="s">
        <v>382</v>
      </c>
      <c r="C481" s="4" t="s">
        <v>255</v>
      </c>
      <c r="D481" s="4" t="s">
        <v>264</v>
      </c>
      <c r="E481" s="4" t="s">
        <v>390</v>
      </c>
      <c r="F481" s="4">
        <v>2000</v>
      </c>
    </row>
    <row r="482" spans="1:6" s="4" customFormat="1" x14ac:dyDescent="0.35">
      <c r="A482" s="4" t="s">
        <v>272</v>
      </c>
      <c r="B482" s="4" t="s">
        <v>383</v>
      </c>
      <c r="C482" s="4" t="s">
        <v>255</v>
      </c>
      <c r="D482" s="4" t="s">
        <v>264</v>
      </c>
      <c r="E482" s="4" t="s">
        <v>390</v>
      </c>
      <c r="F482" s="4">
        <v>2000</v>
      </c>
    </row>
    <row r="483" spans="1:6" x14ac:dyDescent="0.35">
      <c r="A483" s="4" t="s">
        <v>272</v>
      </c>
      <c r="B483" s="4" t="s">
        <v>384</v>
      </c>
      <c r="C483" s="4" t="s">
        <v>255</v>
      </c>
      <c r="D483" s="4" t="s">
        <v>267</v>
      </c>
      <c r="E483" s="4"/>
      <c r="F483" s="4"/>
    </row>
    <row r="484" spans="1:6" x14ac:dyDescent="0.35">
      <c r="A484" s="4" t="s">
        <v>272</v>
      </c>
      <c r="B484" s="4" t="s">
        <v>385</v>
      </c>
      <c r="C484" s="4" t="s">
        <v>255</v>
      </c>
      <c r="D484" s="4" t="s">
        <v>267</v>
      </c>
      <c r="E484" s="4"/>
      <c r="F484" s="4"/>
    </row>
    <row r="485" spans="1:6" x14ac:dyDescent="0.35">
      <c r="A485" s="4" t="s">
        <v>272</v>
      </c>
      <c r="B485" s="4" t="s">
        <v>386</v>
      </c>
      <c r="C485" s="4" t="s">
        <v>255</v>
      </c>
      <c r="D485" s="4" t="s">
        <v>267</v>
      </c>
      <c r="E485" s="4"/>
      <c r="F48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workbookViewId="0">
      <selection activeCell="A242" sqref="A242:XFD242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18.1796875" customWidth="1"/>
    <col min="5" max="5" width="16.453125" bestFit="1" customWidth="1"/>
  </cols>
  <sheetData>
    <row r="1" spans="1:4" x14ac:dyDescent="0.35">
      <c r="A1" t="s">
        <v>271</v>
      </c>
      <c r="B1" t="s">
        <v>265</v>
      </c>
      <c r="C1" t="s">
        <v>294</v>
      </c>
      <c r="D1" t="s">
        <v>254</v>
      </c>
    </row>
    <row r="2" spans="1:4" x14ac:dyDescent="0.35">
      <c r="A2" t="s">
        <v>376</v>
      </c>
      <c r="B2" t="s">
        <v>203</v>
      </c>
      <c r="C2" t="s">
        <v>391</v>
      </c>
      <c r="D2" t="s">
        <v>267</v>
      </c>
    </row>
    <row r="3" spans="1:4" x14ac:dyDescent="0.35">
      <c r="A3" t="s">
        <v>376</v>
      </c>
      <c r="B3" t="s">
        <v>180</v>
      </c>
      <c r="C3" t="s">
        <v>296</v>
      </c>
      <c r="D3" t="s">
        <v>267</v>
      </c>
    </row>
    <row r="4" spans="1:4" x14ac:dyDescent="0.35">
      <c r="A4" t="s">
        <v>376</v>
      </c>
      <c r="B4" t="s">
        <v>184</v>
      </c>
      <c r="C4" t="s">
        <v>297</v>
      </c>
      <c r="D4" t="s">
        <v>267</v>
      </c>
    </row>
    <row r="5" spans="1:4" x14ac:dyDescent="0.35">
      <c r="A5" t="s">
        <v>376</v>
      </c>
      <c r="B5" t="s">
        <v>185</v>
      </c>
      <c r="C5" t="s">
        <v>298</v>
      </c>
      <c r="D5" t="s">
        <v>267</v>
      </c>
    </row>
    <row r="6" spans="1:4" x14ac:dyDescent="0.35">
      <c r="A6" t="s">
        <v>376</v>
      </c>
      <c r="B6" t="s">
        <v>186</v>
      </c>
      <c r="C6" t="s">
        <v>299</v>
      </c>
      <c r="D6" t="s">
        <v>267</v>
      </c>
    </row>
    <row r="7" spans="1:4" x14ac:dyDescent="0.35">
      <c r="A7" t="s">
        <v>376</v>
      </c>
      <c r="B7" t="s">
        <v>187</v>
      </c>
      <c r="C7" t="s">
        <v>300</v>
      </c>
      <c r="D7" t="s">
        <v>267</v>
      </c>
    </row>
    <row r="8" spans="1:4" x14ac:dyDescent="0.35">
      <c r="A8" t="s">
        <v>376</v>
      </c>
      <c r="B8" t="s">
        <v>188</v>
      </c>
      <c r="C8" t="s">
        <v>301</v>
      </c>
      <c r="D8" t="s">
        <v>267</v>
      </c>
    </row>
    <row r="9" spans="1:4" x14ac:dyDescent="0.35">
      <c r="A9" t="s">
        <v>376</v>
      </c>
      <c r="B9" t="s">
        <v>189</v>
      </c>
      <c r="C9" t="s">
        <v>302</v>
      </c>
      <c r="D9" t="s">
        <v>267</v>
      </c>
    </row>
    <row r="10" spans="1:4" x14ac:dyDescent="0.35">
      <c r="A10" t="s">
        <v>376</v>
      </c>
      <c r="B10" t="s">
        <v>190</v>
      </c>
      <c r="C10" t="s">
        <v>303</v>
      </c>
      <c r="D10" t="s">
        <v>267</v>
      </c>
    </row>
    <row r="11" spans="1:4" x14ac:dyDescent="0.35">
      <c r="A11" t="s">
        <v>376</v>
      </c>
      <c r="B11" t="s">
        <v>191</v>
      </c>
      <c r="C11" t="s">
        <v>304</v>
      </c>
      <c r="D11" t="s">
        <v>267</v>
      </c>
    </row>
    <row r="12" spans="1:4" x14ac:dyDescent="0.35">
      <c r="A12" t="s">
        <v>376</v>
      </c>
      <c r="B12" t="s">
        <v>192</v>
      </c>
      <c r="C12" t="s">
        <v>305</v>
      </c>
      <c r="D12" t="s">
        <v>267</v>
      </c>
    </row>
    <row r="13" spans="1:4" x14ac:dyDescent="0.35">
      <c r="A13" t="s">
        <v>376</v>
      </c>
      <c r="B13" t="s">
        <v>193</v>
      </c>
      <c r="C13" t="s">
        <v>306</v>
      </c>
      <c r="D13" t="s">
        <v>267</v>
      </c>
    </row>
    <row r="14" spans="1:4" x14ac:dyDescent="0.35">
      <c r="A14" t="s">
        <v>376</v>
      </c>
      <c r="B14" t="s">
        <v>194</v>
      </c>
      <c r="C14" t="s">
        <v>307</v>
      </c>
      <c r="D14" t="s">
        <v>267</v>
      </c>
    </row>
    <row r="15" spans="1:4" x14ac:dyDescent="0.35">
      <c r="A15" t="s">
        <v>376</v>
      </c>
      <c r="B15" t="s">
        <v>195</v>
      </c>
      <c r="C15" t="s">
        <v>308</v>
      </c>
      <c r="D15" t="s">
        <v>267</v>
      </c>
    </row>
    <row r="16" spans="1:4" x14ac:dyDescent="0.35">
      <c r="A16" t="s">
        <v>376</v>
      </c>
      <c r="B16" t="s">
        <v>196</v>
      </c>
      <c r="C16" t="s">
        <v>309</v>
      </c>
      <c r="D16" t="s">
        <v>267</v>
      </c>
    </row>
    <row r="17" spans="1:4" x14ac:dyDescent="0.35">
      <c r="A17" t="s">
        <v>376</v>
      </c>
      <c r="B17" t="s">
        <v>197</v>
      </c>
      <c r="C17" t="s">
        <v>310</v>
      </c>
      <c r="D17" t="s">
        <v>267</v>
      </c>
    </row>
    <row r="18" spans="1:4" x14ac:dyDescent="0.35">
      <c r="A18" t="s">
        <v>376</v>
      </c>
      <c r="B18" t="s">
        <v>198</v>
      </c>
      <c r="C18" t="s">
        <v>311</v>
      </c>
      <c r="D18" t="s">
        <v>267</v>
      </c>
    </row>
    <row r="19" spans="1:4" x14ac:dyDescent="0.35">
      <c r="A19" t="s">
        <v>376</v>
      </c>
      <c r="B19" t="s">
        <v>199</v>
      </c>
      <c r="C19" t="s">
        <v>312</v>
      </c>
      <c r="D19" t="s">
        <v>267</v>
      </c>
    </row>
    <row r="20" spans="1:4" x14ac:dyDescent="0.35">
      <c r="A20" t="s">
        <v>376</v>
      </c>
      <c r="B20" t="s">
        <v>200</v>
      </c>
      <c r="C20" t="s">
        <v>313</v>
      </c>
      <c r="D20" t="s">
        <v>267</v>
      </c>
    </row>
    <row r="21" spans="1:4" x14ac:dyDescent="0.35">
      <c r="A21" t="s">
        <v>376</v>
      </c>
      <c r="B21" t="s">
        <v>201</v>
      </c>
      <c r="C21" t="s">
        <v>314</v>
      </c>
      <c r="D21" t="s">
        <v>267</v>
      </c>
    </row>
    <row r="22" spans="1:4" x14ac:dyDescent="0.35">
      <c r="A22" t="s">
        <v>376</v>
      </c>
      <c r="B22" t="s">
        <v>202</v>
      </c>
      <c r="C22" t="s">
        <v>315</v>
      </c>
      <c r="D22" t="s">
        <v>267</v>
      </c>
    </row>
    <row r="23" spans="1:4" x14ac:dyDescent="0.35">
      <c r="A23" t="s">
        <v>376</v>
      </c>
      <c r="B23" t="s">
        <v>205</v>
      </c>
      <c r="C23" t="s">
        <v>316</v>
      </c>
      <c r="D23" t="s">
        <v>267</v>
      </c>
    </row>
    <row r="24" spans="1:4" x14ac:dyDescent="0.35">
      <c r="A24" t="s">
        <v>376</v>
      </c>
      <c r="B24" t="s">
        <v>206</v>
      </c>
      <c r="C24" t="s">
        <v>317</v>
      </c>
      <c r="D24" t="s">
        <v>267</v>
      </c>
    </row>
    <row r="25" spans="1:4" x14ac:dyDescent="0.35">
      <c r="A25" t="s">
        <v>376</v>
      </c>
      <c r="B25" t="s">
        <v>207</v>
      </c>
      <c r="C25" t="s">
        <v>318</v>
      </c>
      <c r="D25" t="s">
        <v>267</v>
      </c>
    </row>
    <row r="26" spans="1:4" x14ac:dyDescent="0.35">
      <c r="A26" t="s">
        <v>376</v>
      </c>
      <c r="B26" t="s">
        <v>208</v>
      </c>
      <c r="C26" t="s">
        <v>319</v>
      </c>
      <c r="D26" t="s">
        <v>267</v>
      </c>
    </row>
    <row r="27" spans="1:4" x14ac:dyDescent="0.35">
      <c r="A27" t="s">
        <v>376</v>
      </c>
      <c r="B27" t="s">
        <v>209</v>
      </c>
      <c r="C27" t="s">
        <v>320</v>
      </c>
      <c r="D27" t="s">
        <v>267</v>
      </c>
    </row>
    <row r="28" spans="1:4" x14ac:dyDescent="0.35">
      <c r="A28" t="s">
        <v>376</v>
      </c>
      <c r="B28" t="s">
        <v>210</v>
      </c>
      <c r="C28" t="s">
        <v>321</v>
      </c>
      <c r="D28" t="s">
        <v>267</v>
      </c>
    </row>
    <row r="29" spans="1:4" x14ac:dyDescent="0.35">
      <c r="A29" t="s">
        <v>376</v>
      </c>
      <c r="B29" t="s">
        <v>213</v>
      </c>
      <c r="C29" t="s">
        <v>322</v>
      </c>
      <c r="D29" t="s">
        <v>267</v>
      </c>
    </row>
    <row r="30" spans="1:4" x14ac:dyDescent="0.35">
      <c r="A30" t="s">
        <v>376</v>
      </c>
      <c r="B30" t="s">
        <v>214</v>
      </c>
      <c r="C30" t="s">
        <v>323</v>
      </c>
      <c r="D30" t="s">
        <v>267</v>
      </c>
    </row>
    <row r="31" spans="1:4" x14ac:dyDescent="0.35">
      <c r="A31" t="s">
        <v>376</v>
      </c>
      <c r="B31" t="s">
        <v>215</v>
      </c>
      <c r="C31" t="s">
        <v>324</v>
      </c>
      <c r="D31" t="s">
        <v>267</v>
      </c>
    </row>
    <row r="32" spans="1:4" x14ac:dyDescent="0.35">
      <c r="A32" t="s">
        <v>376</v>
      </c>
      <c r="B32" t="s">
        <v>216</v>
      </c>
      <c r="C32" t="s">
        <v>325</v>
      </c>
      <c r="D32" t="s">
        <v>267</v>
      </c>
    </row>
    <row r="33" spans="1:4" x14ac:dyDescent="0.35">
      <c r="A33" t="s">
        <v>376</v>
      </c>
      <c r="B33" t="s">
        <v>217</v>
      </c>
      <c r="C33" t="s">
        <v>326</v>
      </c>
      <c r="D33" t="s">
        <v>267</v>
      </c>
    </row>
    <row r="34" spans="1:4" x14ac:dyDescent="0.35">
      <c r="A34" t="s">
        <v>376</v>
      </c>
      <c r="B34" t="s">
        <v>218</v>
      </c>
      <c r="C34" t="s">
        <v>327</v>
      </c>
      <c r="D34" t="s">
        <v>267</v>
      </c>
    </row>
    <row r="35" spans="1:4" x14ac:dyDescent="0.35">
      <c r="A35" t="s">
        <v>376</v>
      </c>
      <c r="B35" t="s">
        <v>219</v>
      </c>
      <c r="C35" t="s">
        <v>328</v>
      </c>
      <c r="D35" t="s">
        <v>267</v>
      </c>
    </row>
    <row r="36" spans="1:4" x14ac:dyDescent="0.35">
      <c r="A36" t="s">
        <v>376</v>
      </c>
      <c r="B36" t="s">
        <v>220</v>
      </c>
      <c r="C36" t="s">
        <v>329</v>
      </c>
      <c r="D36" t="s">
        <v>267</v>
      </c>
    </row>
    <row r="37" spans="1:4" x14ac:dyDescent="0.35">
      <c r="A37" t="s">
        <v>376</v>
      </c>
      <c r="B37" t="s">
        <v>221</v>
      </c>
      <c r="C37" t="s">
        <v>330</v>
      </c>
      <c r="D37" t="s">
        <v>267</v>
      </c>
    </row>
    <row r="38" spans="1:4" x14ac:dyDescent="0.35">
      <c r="A38" t="s">
        <v>376</v>
      </c>
      <c r="B38" t="s">
        <v>222</v>
      </c>
      <c r="C38" t="s">
        <v>331</v>
      </c>
      <c r="D38" t="s">
        <v>267</v>
      </c>
    </row>
    <row r="39" spans="1:4" x14ac:dyDescent="0.35">
      <c r="A39" t="s">
        <v>376</v>
      </c>
      <c r="B39" t="s">
        <v>223</v>
      </c>
      <c r="C39" t="s">
        <v>332</v>
      </c>
      <c r="D39" t="s">
        <v>267</v>
      </c>
    </row>
    <row r="40" spans="1:4" x14ac:dyDescent="0.35">
      <c r="A40" t="s">
        <v>376</v>
      </c>
      <c r="B40" t="s">
        <v>224</v>
      </c>
      <c r="C40" t="s">
        <v>333</v>
      </c>
      <c r="D40" t="s">
        <v>267</v>
      </c>
    </row>
    <row r="41" spans="1:4" x14ac:dyDescent="0.35">
      <c r="A41" t="s">
        <v>376</v>
      </c>
      <c r="B41" t="s">
        <v>225</v>
      </c>
      <c r="C41" t="s">
        <v>334</v>
      </c>
      <c r="D41" t="s">
        <v>267</v>
      </c>
    </row>
    <row r="42" spans="1:4" x14ac:dyDescent="0.35">
      <c r="A42" t="s">
        <v>376</v>
      </c>
      <c r="B42" t="s">
        <v>226</v>
      </c>
      <c r="C42" t="s">
        <v>335</v>
      </c>
      <c r="D42" t="s">
        <v>267</v>
      </c>
    </row>
    <row r="43" spans="1:4" x14ac:dyDescent="0.35">
      <c r="A43" t="s">
        <v>376</v>
      </c>
      <c r="B43" t="s">
        <v>227</v>
      </c>
      <c r="C43" t="s">
        <v>336</v>
      </c>
      <c r="D43" t="s">
        <v>267</v>
      </c>
    </row>
    <row r="44" spans="1:4" x14ac:dyDescent="0.35">
      <c r="A44" t="s">
        <v>376</v>
      </c>
      <c r="B44" t="s">
        <v>228</v>
      </c>
      <c r="C44" t="s">
        <v>337</v>
      </c>
      <c r="D44" t="s">
        <v>267</v>
      </c>
    </row>
    <row r="45" spans="1:4" x14ac:dyDescent="0.35">
      <c r="A45" t="s">
        <v>376</v>
      </c>
      <c r="B45" t="s">
        <v>229</v>
      </c>
      <c r="C45" t="s">
        <v>338</v>
      </c>
      <c r="D45" t="s">
        <v>267</v>
      </c>
    </row>
    <row r="46" spans="1:4" x14ac:dyDescent="0.35">
      <c r="A46" t="s">
        <v>376</v>
      </c>
      <c r="B46" t="s">
        <v>230</v>
      </c>
      <c r="C46" t="s">
        <v>339</v>
      </c>
      <c r="D46" t="s">
        <v>267</v>
      </c>
    </row>
    <row r="47" spans="1:4" x14ac:dyDescent="0.35">
      <c r="A47" t="s">
        <v>376</v>
      </c>
      <c r="B47" t="s">
        <v>231</v>
      </c>
      <c r="C47" t="s">
        <v>340</v>
      </c>
      <c r="D47" t="s">
        <v>267</v>
      </c>
    </row>
    <row r="48" spans="1:4" x14ac:dyDescent="0.35">
      <c r="A48" t="s">
        <v>376</v>
      </c>
      <c r="B48" t="s">
        <v>232</v>
      </c>
      <c r="C48" t="s">
        <v>341</v>
      </c>
      <c r="D48" t="s">
        <v>267</v>
      </c>
    </row>
    <row r="49" spans="1:4" x14ac:dyDescent="0.35">
      <c r="A49" t="s">
        <v>376</v>
      </c>
      <c r="B49" t="s">
        <v>233</v>
      </c>
      <c r="C49" t="s">
        <v>342</v>
      </c>
      <c r="D49" t="s">
        <v>267</v>
      </c>
    </row>
    <row r="50" spans="1:4" x14ac:dyDescent="0.35">
      <c r="A50" t="s">
        <v>376</v>
      </c>
      <c r="B50" t="s">
        <v>234</v>
      </c>
      <c r="C50" t="s">
        <v>343</v>
      </c>
      <c r="D50" t="s">
        <v>267</v>
      </c>
    </row>
    <row r="51" spans="1:4" x14ac:dyDescent="0.35">
      <c r="A51" t="s">
        <v>376</v>
      </c>
      <c r="B51" t="s">
        <v>235</v>
      </c>
      <c r="C51" t="s">
        <v>344</v>
      </c>
      <c r="D51" t="s">
        <v>267</v>
      </c>
    </row>
    <row r="52" spans="1:4" x14ac:dyDescent="0.35">
      <c r="A52" t="s">
        <v>376</v>
      </c>
      <c r="B52" t="s">
        <v>236</v>
      </c>
      <c r="C52" t="s">
        <v>345</v>
      </c>
      <c r="D52" t="s">
        <v>267</v>
      </c>
    </row>
    <row r="53" spans="1:4" x14ac:dyDescent="0.35">
      <c r="A53" t="s">
        <v>376</v>
      </c>
      <c r="B53" t="s">
        <v>237</v>
      </c>
      <c r="C53" t="s">
        <v>346</v>
      </c>
      <c r="D53" t="s">
        <v>267</v>
      </c>
    </row>
    <row r="54" spans="1:4" x14ac:dyDescent="0.35">
      <c r="A54" t="s">
        <v>376</v>
      </c>
      <c r="B54" t="s">
        <v>238</v>
      </c>
      <c r="C54" t="s">
        <v>347</v>
      </c>
      <c r="D54" t="s">
        <v>267</v>
      </c>
    </row>
    <row r="55" spans="1:4" x14ac:dyDescent="0.35">
      <c r="A55" t="s">
        <v>376</v>
      </c>
      <c r="B55" t="s">
        <v>239</v>
      </c>
      <c r="C55" t="s">
        <v>348</v>
      </c>
      <c r="D55" t="s">
        <v>267</v>
      </c>
    </row>
    <row r="56" spans="1:4" x14ac:dyDescent="0.35">
      <c r="A56" t="s">
        <v>376</v>
      </c>
      <c r="B56" t="s">
        <v>240</v>
      </c>
      <c r="C56" t="s">
        <v>349</v>
      </c>
      <c r="D56" t="s">
        <v>267</v>
      </c>
    </row>
    <row r="57" spans="1:4" x14ac:dyDescent="0.35">
      <c r="A57" t="s">
        <v>376</v>
      </c>
      <c r="B57" t="s">
        <v>241</v>
      </c>
      <c r="C57" t="s">
        <v>350</v>
      </c>
      <c r="D57" t="s">
        <v>267</v>
      </c>
    </row>
    <row r="58" spans="1:4" x14ac:dyDescent="0.35">
      <c r="A58" t="s">
        <v>376</v>
      </c>
      <c r="B58" t="s">
        <v>242</v>
      </c>
      <c r="C58" t="s">
        <v>351</v>
      </c>
      <c r="D58" t="s">
        <v>267</v>
      </c>
    </row>
    <row r="59" spans="1:4" x14ac:dyDescent="0.35">
      <c r="A59" t="s">
        <v>376</v>
      </c>
      <c r="B59" t="s">
        <v>243</v>
      </c>
      <c r="C59" t="s">
        <v>352</v>
      </c>
      <c r="D59" t="s">
        <v>267</v>
      </c>
    </row>
    <row r="60" spans="1:4" x14ac:dyDescent="0.35">
      <c r="A60" t="s">
        <v>376</v>
      </c>
      <c r="B60" t="s">
        <v>246</v>
      </c>
      <c r="C60" t="s">
        <v>353</v>
      </c>
      <c r="D60" t="s">
        <v>267</v>
      </c>
    </row>
    <row r="61" spans="1:4" x14ac:dyDescent="0.35">
      <c r="A61" t="s">
        <v>376</v>
      </c>
      <c r="B61" t="s">
        <v>247</v>
      </c>
      <c r="C61" t="s">
        <v>354</v>
      </c>
      <c r="D61" t="s">
        <v>267</v>
      </c>
    </row>
    <row r="62" spans="1:4" x14ac:dyDescent="0.35">
      <c r="A62" t="s">
        <v>376</v>
      </c>
      <c r="B62" t="s">
        <v>248</v>
      </c>
      <c r="C62" t="s">
        <v>355</v>
      </c>
      <c r="D62" t="s">
        <v>267</v>
      </c>
    </row>
    <row r="63" spans="1:4" x14ac:dyDescent="0.35">
      <c r="A63" t="s">
        <v>376</v>
      </c>
      <c r="B63" t="s">
        <v>155</v>
      </c>
      <c r="C63" t="s">
        <v>356</v>
      </c>
      <c r="D63" t="s">
        <v>267</v>
      </c>
    </row>
    <row r="64" spans="1:4" x14ac:dyDescent="0.35">
      <c r="A64" t="s">
        <v>376</v>
      </c>
      <c r="B64" t="s">
        <v>159</v>
      </c>
      <c r="C64" t="s">
        <v>357</v>
      </c>
      <c r="D64" t="s">
        <v>267</v>
      </c>
    </row>
    <row r="65" spans="1:4" x14ac:dyDescent="0.35">
      <c r="A65" t="s">
        <v>376</v>
      </c>
      <c r="B65" t="s">
        <v>160</v>
      </c>
      <c r="C65" t="s">
        <v>358</v>
      </c>
      <c r="D65" t="s">
        <v>267</v>
      </c>
    </row>
    <row r="66" spans="1:4" x14ac:dyDescent="0.35">
      <c r="A66" t="s">
        <v>376</v>
      </c>
      <c r="B66" t="s">
        <v>161</v>
      </c>
      <c r="C66" t="s">
        <v>359</v>
      </c>
      <c r="D66" t="s">
        <v>267</v>
      </c>
    </row>
    <row r="67" spans="1:4" x14ac:dyDescent="0.35">
      <c r="A67" t="s">
        <v>376</v>
      </c>
      <c r="B67" t="s">
        <v>162</v>
      </c>
      <c r="C67" t="s">
        <v>360</v>
      </c>
      <c r="D67" t="s">
        <v>267</v>
      </c>
    </row>
    <row r="68" spans="1:4" x14ac:dyDescent="0.35">
      <c r="A68" t="s">
        <v>376</v>
      </c>
      <c r="B68" t="s">
        <v>163</v>
      </c>
      <c r="C68" t="s">
        <v>361</v>
      </c>
      <c r="D68" t="s">
        <v>267</v>
      </c>
    </row>
    <row r="69" spans="1:4" x14ac:dyDescent="0.35">
      <c r="A69" t="s">
        <v>376</v>
      </c>
      <c r="B69" t="s">
        <v>164</v>
      </c>
      <c r="C69" t="s">
        <v>362</v>
      </c>
      <c r="D69" t="s">
        <v>267</v>
      </c>
    </row>
    <row r="70" spans="1:4" x14ac:dyDescent="0.35">
      <c r="A70" t="s">
        <v>376</v>
      </c>
      <c r="B70" t="s">
        <v>166</v>
      </c>
      <c r="C70" t="s">
        <v>363</v>
      </c>
      <c r="D70" t="s">
        <v>267</v>
      </c>
    </row>
    <row r="71" spans="1:4" x14ac:dyDescent="0.35">
      <c r="A71" t="s">
        <v>376</v>
      </c>
      <c r="B71" t="s">
        <v>167</v>
      </c>
      <c r="C71" t="s">
        <v>364</v>
      </c>
      <c r="D71" t="s">
        <v>267</v>
      </c>
    </row>
    <row r="72" spans="1:4" x14ac:dyDescent="0.35">
      <c r="A72" t="s">
        <v>376</v>
      </c>
      <c r="B72" t="s">
        <v>168</v>
      </c>
      <c r="C72" t="s">
        <v>365</v>
      </c>
      <c r="D72" t="s">
        <v>267</v>
      </c>
    </row>
    <row r="73" spans="1:4" x14ac:dyDescent="0.35">
      <c r="A73" t="s">
        <v>376</v>
      </c>
      <c r="B73" t="s">
        <v>169</v>
      </c>
      <c r="C73" t="s">
        <v>366</v>
      </c>
      <c r="D73" t="s">
        <v>267</v>
      </c>
    </row>
    <row r="74" spans="1:4" x14ac:dyDescent="0.35">
      <c r="A74" t="s">
        <v>376</v>
      </c>
      <c r="B74" t="s">
        <v>170</v>
      </c>
      <c r="C74" t="s">
        <v>367</v>
      </c>
      <c r="D74" t="s">
        <v>267</v>
      </c>
    </row>
    <row r="75" spans="1:4" x14ac:dyDescent="0.35">
      <c r="A75" t="s">
        <v>376</v>
      </c>
      <c r="B75" t="s">
        <v>171</v>
      </c>
      <c r="C75" t="s">
        <v>368</v>
      </c>
      <c r="D75" t="s">
        <v>267</v>
      </c>
    </row>
    <row r="76" spans="1:4" x14ac:dyDescent="0.35">
      <c r="A76" t="s">
        <v>376</v>
      </c>
      <c r="B76" t="s">
        <v>172</v>
      </c>
      <c r="C76" t="s">
        <v>369</v>
      </c>
      <c r="D76" t="s">
        <v>267</v>
      </c>
    </row>
    <row r="77" spans="1:4" x14ac:dyDescent="0.35">
      <c r="A77" t="s">
        <v>376</v>
      </c>
      <c r="B77" t="s">
        <v>173</v>
      </c>
      <c r="C77" t="s">
        <v>370</v>
      </c>
      <c r="D77" t="s">
        <v>267</v>
      </c>
    </row>
    <row r="78" spans="1:4" x14ac:dyDescent="0.35">
      <c r="A78" t="s">
        <v>376</v>
      </c>
      <c r="B78" t="s">
        <v>174</v>
      </c>
      <c r="C78" t="s">
        <v>371</v>
      </c>
      <c r="D78" t="s">
        <v>267</v>
      </c>
    </row>
    <row r="79" spans="1:4" x14ac:dyDescent="0.35">
      <c r="A79" t="s">
        <v>376</v>
      </c>
      <c r="B79" t="s">
        <v>176</v>
      </c>
      <c r="C79" t="s">
        <v>372</v>
      </c>
      <c r="D79" t="s">
        <v>267</v>
      </c>
    </row>
    <row r="80" spans="1:4" x14ac:dyDescent="0.35">
      <c r="A80" t="s">
        <v>376</v>
      </c>
      <c r="B80" t="s">
        <v>177</v>
      </c>
      <c r="C80" t="s">
        <v>373</v>
      </c>
      <c r="D80" t="s">
        <v>267</v>
      </c>
    </row>
    <row r="81" spans="1:6" x14ac:dyDescent="0.35">
      <c r="A81" t="s">
        <v>376</v>
      </c>
      <c r="B81" t="s">
        <v>178</v>
      </c>
      <c r="C81" t="s">
        <v>374</v>
      </c>
      <c r="D81" t="s">
        <v>267</v>
      </c>
    </row>
    <row r="82" spans="1:6" x14ac:dyDescent="0.35">
      <c r="A82" t="s">
        <v>376</v>
      </c>
      <c r="B82" t="s">
        <v>179</v>
      </c>
      <c r="C82" t="s">
        <v>375</v>
      </c>
      <c r="D82" t="s">
        <v>267</v>
      </c>
    </row>
    <row r="83" spans="1:6" x14ac:dyDescent="0.35">
      <c r="A83" t="s">
        <v>376</v>
      </c>
      <c r="B83" t="s">
        <v>56</v>
      </c>
      <c r="C83" t="s">
        <v>377</v>
      </c>
      <c r="D83" t="s">
        <v>264</v>
      </c>
      <c r="F83" t="str">
        <f>CONCATENATE("Region-",LEFT(B83,1))</f>
        <v>Region-1</v>
      </c>
    </row>
    <row r="84" spans="1:6" x14ac:dyDescent="0.35">
      <c r="A84" t="s">
        <v>376</v>
      </c>
      <c r="B84" t="s">
        <v>62</v>
      </c>
      <c r="C84" t="s">
        <v>377</v>
      </c>
      <c r="D84" t="s">
        <v>264</v>
      </c>
      <c r="F84" t="str">
        <f t="shared" ref="F84:F147" si="0">CONCATENATE("Region-",LEFT(B84,1))</f>
        <v>Region-1</v>
      </c>
    </row>
    <row r="85" spans="1:6" x14ac:dyDescent="0.35">
      <c r="A85" t="s">
        <v>376</v>
      </c>
      <c r="B85" t="s">
        <v>63</v>
      </c>
      <c r="C85" t="s">
        <v>377</v>
      </c>
      <c r="D85" t="s">
        <v>264</v>
      </c>
      <c r="F85" t="str">
        <f t="shared" si="0"/>
        <v>Region-1</v>
      </c>
    </row>
    <row r="86" spans="1:6" x14ac:dyDescent="0.35">
      <c r="A86" t="s">
        <v>376</v>
      </c>
      <c r="B86" t="s">
        <v>68</v>
      </c>
      <c r="C86" t="s">
        <v>377</v>
      </c>
      <c r="D86" t="s">
        <v>264</v>
      </c>
      <c r="F86" t="str">
        <f t="shared" si="0"/>
        <v>Region-1</v>
      </c>
    </row>
    <row r="87" spans="1:6" x14ac:dyDescent="0.35">
      <c r="A87" t="s">
        <v>376</v>
      </c>
      <c r="B87" t="s">
        <v>69</v>
      </c>
      <c r="C87" t="s">
        <v>377</v>
      </c>
      <c r="D87" t="s">
        <v>264</v>
      </c>
      <c r="F87" t="str">
        <f t="shared" si="0"/>
        <v>Region-1</v>
      </c>
    </row>
    <row r="88" spans="1:6" x14ac:dyDescent="0.35">
      <c r="A88" t="s">
        <v>376</v>
      </c>
      <c r="B88" t="s">
        <v>70</v>
      </c>
      <c r="C88" t="s">
        <v>377</v>
      </c>
      <c r="D88" t="s">
        <v>264</v>
      </c>
      <c r="F88" t="str">
        <f t="shared" si="0"/>
        <v>Region-1</v>
      </c>
    </row>
    <row r="89" spans="1:6" x14ac:dyDescent="0.35">
      <c r="A89" t="s">
        <v>376</v>
      </c>
      <c r="B89" t="s">
        <v>71</v>
      </c>
      <c r="C89" t="s">
        <v>377</v>
      </c>
      <c r="D89" t="s">
        <v>264</v>
      </c>
      <c r="F89" t="str">
        <f t="shared" si="0"/>
        <v>Region-1</v>
      </c>
    </row>
    <row r="90" spans="1:6" x14ac:dyDescent="0.35">
      <c r="A90" t="s">
        <v>376</v>
      </c>
      <c r="B90" t="s">
        <v>72</v>
      </c>
      <c r="C90" t="s">
        <v>377</v>
      </c>
      <c r="D90" t="s">
        <v>264</v>
      </c>
      <c r="F90" t="str">
        <f t="shared" si="0"/>
        <v>Region-1</v>
      </c>
    </row>
    <row r="91" spans="1:6" x14ac:dyDescent="0.35">
      <c r="A91" t="s">
        <v>376</v>
      </c>
      <c r="B91" t="s">
        <v>73</v>
      </c>
      <c r="C91" t="s">
        <v>377</v>
      </c>
      <c r="D91" t="s">
        <v>264</v>
      </c>
      <c r="F91" t="str">
        <f t="shared" si="0"/>
        <v>Region-1</v>
      </c>
    </row>
    <row r="92" spans="1:6" x14ac:dyDescent="0.35">
      <c r="A92" t="s">
        <v>376</v>
      </c>
      <c r="B92" t="s">
        <v>78</v>
      </c>
      <c r="C92" t="s">
        <v>377</v>
      </c>
      <c r="D92" t="s">
        <v>264</v>
      </c>
      <c r="F92" t="str">
        <f t="shared" si="0"/>
        <v>Region-1</v>
      </c>
    </row>
    <row r="93" spans="1:6" x14ac:dyDescent="0.35">
      <c r="A93" t="s">
        <v>376</v>
      </c>
      <c r="B93" t="s">
        <v>81</v>
      </c>
      <c r="C93" t="s">
        <v>377</v>
      </c>
      <c r="D93" t="s">
        <v>264</v>
      </c>
      <c r="F93" t="str">
        <f t="shared" si="0"/>
        <v>Region-1</v>
      </c>
    </row>
    <row r="94" spans="1:6" x14ac:dyDescent="0.35">
      <c r="A94" t="s">
        <v>376</v>
      </c>
      <c r="B94" t="s">
        <v>82</v>
      </c>
      <c r="C94" t="s">
        <v>377</v>
      </c>
      <c r="D94" t="s">
        <v>264</v>
      </c>
      <c r="F94" t="str">
        <f t="shared" si="0"/>
        <v>Region-1</v>
      </c>
    </row>
    <row r="95" spans="1:6" x14ac:dyDescent="0.35">
      <c r="A95" t="s">
        <v>376</v>
      </c>
      <c r="B95" t="s">
        <v>83</v>
      </c>
      <c r="C95" t="s">
        <v>377</v>
      </c>
      <c r="D95" t="s">
        <v>264</v>
      </c>
      <c r="F95" t="str">
        <f t="shared" si="0"/>
        <v>Region-1</v>
      </c>
    </row>
    <row r="96" spans="1:6" x14ac:dyDescent="0.35">
      <c r="A96" t="s">
        <v>376</v>
      </c>
      <c r="B96" t="s">
        <v>84</v>
      </c>
      <c r="C96" t="s">
        <v>377</v>
      </c>
      <c r="D96" t="s">
        <v>264</v>
      </c>
      <c r="F96" t="str">
        <f t="shared" si="0"/>
        <v>Region-1</v>
      </c>
    </row>
    <row r="97" spans="1:6" x14ac:dyDescent="0.35">
      <c r="A97" t="s">
        <v>376</v>
      </c>
      <c r="B97" t="s">
        <v>88</v>
      </c>
      <c r="C97" t="s">
        <v>377</v>
      </c>
      <c r="D97" t="s">
        <v>264</v>
      </c>
      <c r="F97" t="str">
        <f t="shared" si="0"/>
        <v>Region-1</v>
      </c>
    </row>
    <row r="98" spans="1:6" x14ac:dyDescent="0.35">
      <c r="A98" t="s">
        <v>376</v>
      </c>
      <c r="B98" t="s">
        <v>89</v>
      </c>
      <c r="C98" t="s">
        <v>377</v>
      </c>
      <c r="D98" t="s">
        <v>264</v>
      </c>
      <c r="F98" t="str">
        <f t="shared" si="0"/>
        <v>Region-1</v>
      </c>
    </row>
    <row r="99" spans="1:6" x14ac:dyDescent="0.35">
      <c r="A99" t="s">
        <v>376</v>
      </c>
      <c r="B99" t="s">
        <v>91</v>
      </c>
      <c r="C99" t="s">
        <v>377</v>
      </c>
      <c r="D99" t="s">
        <v>264</v>
      </c>
      <c r="F99" t="str">
        <f t="shared" si="0"/>
        <v>Region-1</v>
      </c>
    </row>
    <row r="100" spans="1:6" x14ac:dyDescent="0.35">
      <c r="A100" t="s">
        <v>376</v>
      </c>
      <c r="B100" t="s">
        <v>92</v>
      </c>
      <c r="C100" t="s">
        <v>377</v>
      </c>
      <c r="D100" t="s">
        <v>264</v>
      </c>
      <c r="F100" t="str">
        <f t="shared" si="0"/>
        <v>Region-1</v>
      </c>
    </row>
    <row r="101" spans="1:6" x14ac:dyDescent="0.35">
      <c r="A101" t="s">
        <v>376</v>
      </c>
      <c r="B101" t="s">
        <v>93</v>
      </c>
      <c r="C101" t="s">
        <v>377</v>
      </c>
      <c r="D101" t="s">
        <v>264</v>
      </c>
      <c r="F101" t="str">
        <f t="shared" si="0"/>
        <v>Region-1</v>
      </c>
    </row>
    <row r="102" spans="1:6" x14ac:dyDescent="0.35">
      <c r="A102" t="s">
        <v>376</v>
      </c>
      <c r="B102" t="s">
        <v>94</v>
      </c>
      <c r="C102" t="s">
        <v>377</v>
      </c>
      <c r="D102" t="s">
        <v>264</v>
      </c>
      <c r="F102" t="str">
        <f t="shared" si="0"/>
        <v>Region-1</v>
      </c>
    </row>
    <row r="103" spans="1:6" x14ac:dyDescent="0.35">
      <c r="A103" t="s">
        <v>376</v>
      </c>
      <c r="B103" t="s">
        <v>96</v>
      </c>
      <c r="C103" t="s">
        <v>377</v>
      </c>
      <c r="D103" t="s">
        <v>264</v>
      </c>
      <c r="F103" t="str">
        <f t="shared" si="0"/>
        <v>Region-1</v>
      </c>
    </row>
    <row r="104" spans="1:6" x14ac:dyDescent="0.35">
      <c r="A104" t="s">
        <v>376</v>
      </c>
      <c r="B104" t="s">
        <v>97</v>
      </c>
      <c r="C104" t="s">
        <v>377</v>
      </c>
      <c r="D104" t="s">
        <v>264</v>
      </c>
      <c r="F104" t="str">
        <f t="shared" si="0"/>
        <v>Region-1</v>
      </c>
    </row>
    <row r="105" spans="1:6" x14ac:dyDescent="0.35">
      <c r="A105" t="s">
        <v>376</v>
      </c>
      <c r="B105" t="s">
        <v>98</v>
      </c>
      <c r="C105" t="s">
        <v>377</v>
      </c>
      <c r="D105" t="s">
        <v>264</v>
      </c>
      <c r="F105" t="str">
        <f t="shared" si="0"/>
        <v>Region-1</v>
      </c>
    </row>
    <row r="106" spans="1:6" x14ac:dyDescent="0.35">
      <c r="A106" t="s">
        <v>376</v>
      </c>
      <c r="B106" t="s">
        <v>99</v>
      </c>
      <c r="C106" t="s">
        <v>378</v>
      </c>
      <c r="D106" t="s">
        <v>264</v>
      </c>
      <c r="F106" t="str">
        <f t="shared" si="0"/>
        <v>Region-2</v>
      </c>
    </row>
    <row r="107" spans="1:6" x14ac:dyDescent="0.35">
      <c r="A107" t="s">
        <v>376</v>
      </c>
      <c r="B107" t="s">
        <v>100</v>
      </c>
      <c r="C107" t="s">
        <v>378</v>
      </c>
      <c r="D107" t="s">
        <v>264</v>
      </c>
      <c r="F107" t="str">
        <f t="shared" si="0"/>
        <v>Region-2</v>
      </c>
    </row>
    <row r="108" spans="1:6" x14ac:dyDescent="0.35">
      <c r="A108" t="s">
        <v>376</v>
      </c>
      <c r="B108" t="s">
        <v>101</v>
      </c>
      <c r="C108" t="s">
        <v>378</v>
      </c>
      <c r="D108" t="s">
        <v>264</v>
      </c>
      <c r="F108" t="str">
        <f t="shared" si="0"/>
        <v>Region-2</v>
      </c>
    </row>
    <row r="109" spans="1:6" x14ac:dyDescent="0.35">
      <c r="A109" t="s">
        <v>376</v>
      </c>
      <c r="B109" t="s">
        <v>102</v>
      </c>
      <c r="C109" t="s">
        <v>378</v>
      </c>
      <c r="D109" t="s">
        <v>264</v>
      </c>
      <c r="F109" t="str">
        <f t="shared" si="0"/>
        <v>Region-2</v>
      </c>
    </row>
    <row r="110" spans="1:6" x14ac:dyDescent="0.35">
      <c r="A110" t="s">
        <v>376</v>
      </c>
      <c r="B110" t="s">
        <v>103</v>
      </c>
      <c r="C110" t="s">
        <v>378</v>
      </c>
      <c r="D110" t="s">
        <v>264</v>
      </c>
      <c r="F110" t="str">
        <f t="shared" si="0"/>
        <v>Region-2</v>
      </c>
    </row>
    <row r="111" spans="1:6" x14ac:dyDescent="0.35">
      <c r="A111" t="s">
        <v>376</v>
      </c>
      <c r="B111" t="s">
        <v>104</v>
      </c>
      <c r="C111" t="s">
        <v>378</v>
      </c>
      <c r="D111" t="s">
        <v>264</v>
      </c>
      <c r="F111" t="str">
        <f t="shared" si="0"/>
        <v>Region-2</v>
      </c>
    </row>
    <row r="112" spans="1:6" x14ac:dyDescent="0.35">
      <c r="A112" t="s">
        <v>376</v>
      </c>
      <c r="B112" t="s">
        <v>105</v>
      </c>
      <c r="C112" t="s">
        <v>378</v>
      </c>
      <c r="D112" t="s">
        <v>264</v>
      </c>
      <c r="F112" t="str">
        <f t="shared" si="0"/>
        <v>Region-2</v>
      </c>
    </row>
    <row r="113" spans="1:6" x14ac:dyDescent="0.35">
      <c r="A113" t="s">
        <v>376</v>
      </c>
      <c r="B113" t="s">
        <v>106</v>
      </c>
      <c r="C113" t="s">
        <v>378</v>
      </c>
      <c r="D113" t="s">
        <v>264</v>
      </c>
      <c r="F113" t="str">
        <f t="shared" si="0"/>
        <v>Region-2</v>
      </c>
    </row>
    <row r="114" spans="1:6" x14ac:dyDescent="0.35">
      <c r="A114" t="s">
        <v>376</v>
      </c>
      <c r="B114" t="s">
        <v>107</v>
      </c>
      <c r="C114" t="s">
        <v>378</v>
      </c>
      <c r="D114" t="s">
        <v>264</v>
      </c>
      <c r="F114" t="str">
        <f t="shared" si="0"/>
        <v>Region-2</v>
      </c>
    </row>
    <row r="115" spans="1:6" x14ac:dyDescent="0.35">
      <c r="A115" t="s">
        <v>376</v>
      </c>
      <c r="B115" t="s">
        <v>108</v>
      </c>
      <c r="C115" t="s">
        <v>378</v>
      </c>
      <c r="D115" t="s">
        <v>264</v>
      </c>
      <c r="F115" t="str">
        <f t="shared" si="0"/>
        <v>Region-2</v>
      </c>
    </row>
    <row r="116" spans="1:6" x14ac:dyDescent="0.35">
      <c r="A116" t="s">
        <v>376</v>
      </c>
      <c r="B116" t="s">
        <v>109</v>
      </c>
      <c r="C116" t="s">
        <v>378</v>
      </c>
      <c r="D116" t="s">
        <v>264</v>
      </c>
      <c r="F116" t="str">
        <f t="shared" si="0"/>
        <v>Region-2</v>
      </c>
    </row>
    <row r="117" spans="1:6" x14ac:dyDescent="0.35">
      <c r="A117" t="s">
        <v>376</v>
      </c>
      <c r="B117" t="s">
        <v>110</v>
      </c>
      <c r="C117" t="s">
        <v>378</v>
      </c>
      <c r="D117" t="s">
        <v>264</v>
      </c>
      <c r="F117" t="str">
        <f t="shared" si="0"/>
        <v>Region-2</v>
      </c>
    </row>
    <row r="118" spans="1:6" x14ac:dyDescent="0.35">
      <c r="A118" t="s">
        <v>376</v>
      </c>
      <c r="B118" t="s">
        <v>111</v>
      </c>
      <c r="C118" t="s">
        <v>378</v>
      </c>
      <c r="D118" t="s">
        <v>264</v>
      </c>
      <c r="F118" t="str">
        <f t="shared" si="0"/>
        <v>Region-2</v>
      </c>
    </row>
    <row r="119" spans="1:6" x14ac:dyDescent="0.35">
      <c r="A119" t="s">
        <v>376</v>
      </c>
      <c r="B119" t="s">
        <v>112</v>
      </c>
      <c r="C119" t="s">
        <v>378</v>
      </c>
      <c r="D119" t="s">
        <v>264</v>
      </c>
      <c r="F119" t="str">
        <f t="shared" si="0"/>
        <v>Region-2</v>
      </c>
    </row>
    <row r="120" spans="1:6" x14ac:dyDescent="0.35">
      <c r="A120" t="s">
        <v>376</v>
      </c>
      <c r="B120" t="s">
        <v>113</v>
      </c>
      <c r="C120" t="s">
        <v>378</v>
      </c>
      <c r="D120" t="s">
        <v>264</v>
      </c>
      <c r="F120" t="str">
        <f t="shared" si="0"/>
        <v>Region-2</v>
      </c>
    </row>
    <row r="121" spans="1:6" x14ac:dyDescent="0.35">
      <c r="A121" t="s">
        <v>376</v>
      </c>
      <c r="B121" t="s">
        <v>114</v>
      </c>
      <c r="C121" t="s">
        <v>378</v>
      </c>
      <c r="D121" t="s">
        <v>264</v>
      </c>
      <c r="F121" t="str">
        <f t="shared" si="0"/>
        <v>Region-2</v>
      </c>
    </row>
    <row r="122" spans="1:6" x14ac:dyDescent="0.35">
      <c r="A122" t="s">
        <v>376</v>
      </c>
      <c r="B122" t="s">
        <v>115</v>
      </c>
      <c r="C122" t="s">
        <v>378</v>
      </c>
      <c r="D122" t="s">
        <v>264</v>
      </c>
      <c r="F122" t="str">
        <f t="shared" si="0"/>
        <v>Region-2</v>
      </c>
    </row>
    <row r="123" spans="1:6" x14ac:dyDescent="0.35">
      <c r="A123" t="s">
        <v>376</v>
      </c>
      <c r="B123" t="s">
        <v>116</v>
      </c>
      <c r="C123" t="s">
        <v>378</v>
      </c>
      <c r="D123" t="s">
        <v>264</v>
      </c>
      <c r="F123" t="str">
        <f t="shared" si="0"/>
        <v>Region-2</v>
      </c>
    </row>
    <row r="124" spans="1:6" x14ac:dyDescent="0.35">
      <c r="A124" t="s">
        <v>376</v>
      </c>
      <c r="B124" t="s">
        <v>117</v>
      </c>
      <c r="C124" t="s">
        <v>378</v>
      </c>
      <c r="D124" t="s">
        <v>264</v>
      </c>
      <c r="F124" t="str">
        <f t="shared" si="0"/>
        <v>Region-2</v>
      </c>
    </row>
    <row r="125" spans="1:6" x14ac:dyDescent="0.35">
      <c r="A125" t="s">
        <v>376</v>
      </c>
      <c r="B125" t="s">
        <v>118</v>
      </c>
      <c r="C125" t="s">
        <v>378</v>
      </c>
      <c r="D125" t="s">
        <v>264</v>
      </c>
      <c r="F125" t="str">
        <f t="shared" si="0"/>
        <v>Region-2</v>
      </c>
    </row>
    <row r="126" spans="1:6" x14ac:dyDescent="0.35">
      <c r="A126" t="s">
        <v>376</v>
      </c>
      <c r="B126" t="s">
        <v>119</v>
      </c>
      <c r="C126" t="s">
        <v>378</v>
      </c>
      <c r="D126" t="s">
        <v>264</v>
      </c>
      <c r="F126" t="str">
        <f t="shared" si="0"/>
        <v>Region-2</v>
      </c>
    </row>
    <row r="127" spans="1:6" x14ac:dyDescent="0.35">
      <c r="A127" t="s">
        <v>376</v>
      </c>
      <c r="B127" t="s">
        <v>120</v>
      </c>
      <c r="C127" t="s">
        <v>378</v>
      </c>
      <c r="D127" t="s">
        <v>264</v>
      </c>
      <c r="F127" t="str">
        <f t="shared" si="0"/>
        <v>Region-2</v>
      </c>
    </row>
    <row r="128" spans="1:6" x14ac:dyDescent="0.35">
      <c r="A128" t="s">
        <v>376</v>
      </c>
      <c r="B128" t="s">
        <v>121</v>
      </c>
      <c r="C128" t="s">
        <v>378</v>
      </c>
      <c r="D128" t="s">
        <v>264</v>
      </c>
      <c r="F128" t="str">
        <f t="shared" si="0"/>
        <v>Region-2</v>
      </c>
    </row>
    <row r="129" spans="1:6" x14ac:dyDescent="0.35">
      <c r="A129" t="s">
        <v>376</v>
      </c>
      <c r="B129" t="s">
        <v>122</v>
      </c>
      <c r="C129" t="s">
        <v>379</v>
      </c>
      <c r="D129" t="s">
        <v>264</v>
      </c>
      <c r="F129" t="str">
        <f t="shared" si="0"/>
        <v>Region-3</v>
      </c>
    </row>
    <row r="130" spans="1:6" x14ac:dyDescent="0.35">
      <c r="A130" t="s">
        <v>376</v>
      </c>
      <c r="B130" t="s">
        <v>123</v>
      </c>
      <c r="C130" t="s">
        <v>379</v>
      </c>
      <c r="D130" t="s">
        <v>264</v>
      </c>
      <c r="F130" t="str">
        <f t="shared" si="0"/>
        <v>Region-3</v>
      </c>
    </row>
    <row r="131" spans="1:6" x14ac:dyDescent="0.35">
      <c r="A131" t="s">
        <v>376</v>
      </c>
      <c r="B131" t="s">
        <v>124</v>
      </c>
      <c r="C131" t="s">
        <v>379</v>
      </c>
      <c r="D131" t="s">
        <v>264</v>
      </c>
      <c r="F131" t="str">
        <f t="shared" si="0"/>
        <v>Region-3</v>
      </c>
    </row>
    <row r="132" spans="1:6" x14ac:dyDescent="0.35">
      <c r="A132" t="s">
        <v>376</v>
      </c>
      <c r="B132" t="s">
        <v>125</v>
      </c>
      <c r="C132" t="s">
        <v>379</v>
      </c>
      <c r="D132" t="s">
        <v>264</v>
      </c>
      <c r="F132" t="str">
        <f t="shared" si="0"/>
        <v>Region-3</v>
      </c>
    </row>
    <row r="133" spans="1:6" x14ac:dyDescent="0.35">
      <c r="A133" t="s">
        <v>376</v>
      </c>
      <c r="B133" t="s">
        <v>126</v>
      </c>
      <c r="C133" t="s">
        <v>379</v>
      </c>
      <c r="D133" t="s">
        <v>264</v>
      </c>
      <c r="F133" t="str">
        <f t="shared" si="0"/>
        <v>Region-3</v>
      </c>
    </row>
    <row r="134" spans="1:6" x14ac:dyDescent="0.35">
      <c r="A134" t="s">
        <v>376</v>
      </c>
      <c r="B134" t="s">
        <v>127</v>
      </c>
      <c r="C134" t="s">
        <v>379</v>
      </c>
      <c r="D134" t="s">
        <v>264</v>
      </c>
      <c r="F134" t="str">
        <f t="shared" si="0"/>
        <v>Region-3</v>
      </c>
    </row>
    <row r="135" spans="1:6" x14ac:dyDescent="0.35">
      <c r="A135" t="s">
        <v>376</v>
      </c>
      <c r="B135" t="s">
        <v>128</v>
      </c>
      <c r="C135" t="s">
        <v>379</v>
      </c>
      <c r="D135" t="s">
        <v>264</v>
      </c>
      <c r="F135" t="str">
        <f t="shared" si="0"/>
        <v>Region-3</v>
      </c>
    </row>
    <row r="136" spans="1:6" x14ac:dyDescent="0.35">
      <c r="A136" t="s">
        <v>376</v>
      </c>
      <c r="B136" t="s">
        <v>129</v>
      </c>
      <c r="C136" t="s">
        <v>379</v>
      </c>
      <c r="D136" t="s">
        <v>264</v>
      </c>
      <c r="F136" t="str">
        <f t="shared" si="0"/>
        <v>Region-3</v>
      </c>
    </row>
    <row r="137" spans="1:6" x14ac:dyDescent="0.35">
      <c r="A137" t="s">
        <v>376</v>
      </c>
      <c r="B137" t="s">
        <v>130</v>
      </c>
      <c r="C137" t="s">
        <v>379</v>
      </c>
      <c r="D137" t="s">
        <v>264</v>
      </c>
      <c r="F137" t="str">
        <f t="shared" si="0"/>
        <v>Region-3</v>
      </c>
    </row>
    <row r="138" spans="1:6" x14ac:dyDescent="0.35">
      <c r="A138" t="s">
        <v>376</v>
      </c>
      <c r="B138" t="s">
        <v>131</v>
      </c>
      <c r="C138" t="s">
        <v>379</v>
      </c>
      <c r="D138" t="s">
        <v>264</v>
      </c>
      <c r="F138" t="str">
        <f t="shared" si="0"/>
        <v>Region-3</v>
      </c>
    </row>
    <row r="139" spans="1:6" x14ac:dyDescent="0.35">
      <c r="A139" t="s">
        <v>376</v>
      </c>
      <c r="B139" t="s">
        <v>132</v>
      </c>
      <c r="C139" t="s">
        <v>379</v>
      </c>
      <c r="D139" t="s">
        <v>264</v>
      </c>
      <c r="F139" t="str">
        <f t="shared" si="0"/>
        <v>Region-3</v>
      </c>
    </row>
    <row r="140" spans="1:6" x14ac:dyDescent="0.35">
      <c r="A140" t="s">
        <v>376</v>
      </c>
      <c r="B140" t="s">
        <v>133</v>
      </c>
      <c r="C140" t="s">
        <v>379</v>
      </c>
      <c r="D140" t="s">
        <v>264</v>
      </c>
      <c r="F140" t="str">
        <f t="shared" si="0"/>
        <v>Region-3</v>
      </c>
    </row>
    <row r="141" spans="1:6" x14ac:dyDescent="0.35">
      <c r="A141" t="s">
        <v>376</v>
      </c>
      <c r="B141" t="s">
        <v>134</v>
      </c>
      <c r="C141" t="s">
        <v>379</v>
      </c>
      <c r="D141" t="s">
        <v>264</v>
      </c>
      <c r="F141" t="str">
        <f t="shared" si="0"/>
        <v>Region-3</v>
      </c>
    </row>
    <row r="142" spans="1:6" x14ac:dyDescent="0.35">
      <c r="A142" t="s">
        <v>376</v>
      </c>
      <c r="B142" t="s">
        <v>135</v>
      </c>
      <c r="C142" t="s">
        <v>379</v>
      </c>
      <c r="D142" t="s">
        <v>264</v>
      </c>
      <c r="F142" t="str">
        <f t="shared" si="0"/>
        <v>Region-3</v>
      </c>
    </row>
    <row r="143" spans="1:6" x14ac:dyDescent="0.35">
      <c r="A143" t="s">
        <v>376</v>
      </c>
      <c r="B143" t="s">
        <v>136</v>
      </c>
      <c r="C143" t="s">
        <v>379</v>
      </c>
      <c r="D143" t="s">
        <v>264</v>
      </c>
      <c r="F143" t="str">
        <f t="shared" si="0"/>
        <v>Region-3</v>
      </c>
    </row>
    <row r="144" spans="1:6" x14ac:dyDescent="0.35">
      <c r="A144" t="s">
        <v>376</v>
      </c>
      <c r="B144" t="s">
        <v>137</v>
      </c>
      <c r="C144" t="s">
        <v>379</v>
      </c>
      <c r="D144" t="s">
        <v>264</v>
      </c>
      <c r="F144" t="str">
        <f t="shared" si="0"/>
        <v>Region-3</v>
      </c>
    </row>
    <row r="145" spans="1:6" x14ac:dyDescent="0.35">
      <c r="A145" t="s">
        <v>376</v>
      </c>
      <c r="B145" t="s">
        <v>138</v>
      </c>
      <c r="C145" t="s">
        <v>379</v>
      </c>
      <c r="D145" t="s">
        <v>264</v>
      </c>
      <c r="F145" t="str">
        <f t="shared" si="0"/>
        <v>Region-3</v>
      </c>
    </row>
    <row r="146" spans="1:6" x14ac:dyDescent="0.35">
      <c r="A146" t="s">
        <v>376</v>
      </c>
      <c r="B146" t="s">
        <v>139</v>
      </c>
      <c r="C146" t="s">
        <v>379</v>
      </c>
      <c r="D146" t="s">
        <v>264</v>
      </c>
      <c r="F146" t="str">
        <f t="shared" si="0"/>
        <v>Region-3</v>
      </c>
    </row>
    <row r="147" spans="1:6" x14ac:dyDescent="0.35">
      <c r="A147" t="s">
        <v>376</v>
      </c>
      <c r="B147" t="s">
        <v>140</v>
      </c>
      <c r="C147" t="s">
        <v>379</v>
      </c>
      <c r="D147" t="s">
        <v>264</v>
      </c>
      <c r="F147" t="str">
        <f t="shared" si="0"/>
        <v>Region-3</v>
      </c>
    </row>
    <row r="148" spans="1:6" x14ac:dyDescent="0.35">
      <c r="A148" t="s">
        <v>376</v>
      </c>
      <c r="B148" t="s">
        <v>141</v>
      </c>
      <c r="C148" t="s">
        <v>379</v>
      </c>
      <c r="D148" t="s">
        <v>264</v>
      </c>
      <c r="F148" t="str">
        <f t="shared" ref="F148:F211" si="1">CONCATENATE("Region-",LEFT(B148,1))</f>
        <v>Region-3</v>
      </c>
    </row>
    <row r="149" spans="1:6" x14ac:dyDescent="0.35">
      <c r="A149" t="s">
        <v>376</v>
      </c>
      <c r="B149" t="s">
        <v>142</v>
      </c>
      <c r="C149" t="s">
        <v>379</v>
      </c>
      <c r="D149" t="s">
        <v>264</v>
      </c>
      <c r="F149" t="str">
        <f t="shared" si="1"/>
        <v>Region-3</v>
      </c>
    </row>
    <row r="150" spans="1:6" x14ac:dyDescent="0.35">
      <c r="A150" t="s">
        <v>376</v>
      </c>
      <c r="B150" t="s">
        <v>143</v>
      </c>
      <c r="C150" t="s">
        <v>379</v>
      </c>
      <c r="D150" t="s">
        <v>264</v>
      </c>
      <c r="F150" t="str">
        <f t="shared" si="1"/>
        <v>Region-3</v>
      </c>
    </row>
    <row r="151" spans="1:6" x14ac:dyDescent="0.35">
      <c r="A151" t="s">
        <v>376</v>
      </c>
      <c r="B151" t="s">
        <v>144</v>
      </c>
      <c r="C151" t="s">
        <v>379</v>
      </c>
      <c r="D151" t="s">
        <v>264</v>
      </c>
      <c r="F151" t="str">
        <f t="shared" si="1"/>
        <v>Region-3</v>
      </c>
    </row>
    <row r="152" spans="1:6" x14ac:dyDescent="0.35">
      <c r="A152" t="s">
        <v>376</v>
      </c>
      <c r="B152" t="s">
        <v>145</v>
      </c>
      <c r="C152" t="s">
        <v>379</v>
      </c>
      <c r="D152" t="s">
        <v>264</v>
      </c>
      <c r="F152" t="str">
        <f t="shared" si="1"/>
        <v>Region-3</v>
      </c>
    </row>
    <row r="153" spans="1:6" x14ac:dyDescent="0.35">
      <c r="A153" t="s">
        <v>376</v>
      </c>
      <c r="B153" t="s">
        <v>146</v>
      </c>
      <c r="C153" t="s">
        <v>379</v>
      </c>
      <c r="D153" t="s">
        <v>264</v>
      </c>
      <c r="F153" t="str">
        <f t="shared" si="1"/>
        <v>Region-3</v>
      </c>
    </row>
    <row r="154" spans="1:6" x14ac:dyDescent="0.35">
      <c r="A154" t="s">
        <v>376</v>
      </c>
      <c r="B154" t="s">
        <v>147</v>
      </c>
      <c r="C154" t="s">
        <v>379</v>
      </c>
      <c r="D154" t="s">
        <v>264</v>
      </c>
      <c r="F154" t="str">
        <f t="shared" si="1"/>
        <v>Region-3</v>
      </c>
    </row>
    <row r="155" spans="1:6" x14ac:dyDescent="0.35">
      <c r="A155" t="s">
        <v>376</v>
      </c>
      <c r="B155" t="s">
        <v>148</v>
      </c>
      <c r="C155" t="s">
        <v>377</v>
      </c>
      <c r="D155" t="s">
        <v>264</v>
      </c>
      <c r="F155" t="str">
        <f t="shared" si="1"/>
        <v>Region-1</v>
      </c>
    </row>
    <row r="156" spans="1:6" x14ac:dyDescent="0.35">
      <c r="A156" t="s">
        <v>376</v>
      </c>
      <c r="B156" t="s">
        <v>151</v>
      </c>
      <c r="C156" t="s">
        <v>377</v>
      </c>
      <c r="D156" t="s">
        <v>264</v>
      </c>
      <c r="F156" t="str">
        <f t="shared" si="1"/>
        <v>Region-1</v>
      </c>
    </row>
    <row r="157" spans="1:6" x14ac:dyDescent="0.35">
      <c r="A157" t="s">
        <v>376</v>
      </c>
      <c r="B157" t="s">
        <v>155</v>
      </c>
      <c r="C157" t="s">
        <v>377</v>
      </c>
      <c r="D157" t="s">
        <v>264</v>
      </c>
      <c r="F157" t="str">
        <f t="shared" si="1"/>
        <v>Region-1</v>
      </c>
    </row>
    <row r="158" spans="1:6" x14ac:dyDescent="0.35">
      <c r="A158" t="s">
        <v>376</v>
      </c>
      <c r="B158" t="s">
        <v>159</v>
      </c>
      <c r="C158" t="s">
        <v>377</v>
      </c>
      <c r="D158" t="s">
        <v>264</v>
      </c>
      <c r="F158" t="str">
        <f t="shared" si="1"/>
        <v>Region-1</v>
      </c>
    </row>
    <row r="159" spans="1:6" x14ac:dyDescent="0.35">
      <c r="A159" t="s">
        <v>376</v>
      </c>
      <c r="B159" t="s">
        <v>160</v>
      </c>
      <c r="C159" t="s">
        <v>377</v>
      </c>
      <c r="D159" t="s">
        <v>264</v>
      </c>
      <c r="F159" t="str">
        <f t="shared" si="1"/>
        <v>Region-1</v>
      </c>
    </row>
    <row r="160" spans="1:6" x14ac:dyDescent="0.35">
      <c r="A160" t="s">
        <v>376</v>
      </c>
      <c r="B160" t="s">
        <v>161</v>
      </c>
      <c r="C160" t="s">
        <v>377</v>
      </c>
      <c r="D160" t="s">
        <v>264</v>
      </c>
      <c r="F160" t="str">
        <f t="shared" si="1"/>
        <v>Region-1</v>
      </c>
    </row>
    <row r="161" spans="1:6" x14ac:dyDescent="0.35">
      <c r="A161" t="s">
        <v>376</v>
      </c>
      <c r="B161" t="s">
        <v>162</v>
      </c>
      <c r="C161" t="s">
        <v>377</v>
      </c>
      <c r="D161" t="s">
        <v>264</v>
      </c>
      <c r="F161" t="str">
        <f t="shared" si="1"/>
        <v>Region-1</v>
      </c>
    </row>
    <row r="162" spans="1:6" x14ac:dyDescent="0.35">
      <c r="A162" t="s">
        <v>376</v>
      </c>
      <c r="B162" t="s">
        <v>163</v>
      </c>
      <c r="C162" t="s">
        <v>377</v>
      </c>
      <c r="D162" t="s">
        <v>264</v>
      </c>
      <c r="F162" t="str">
        <f t="shared" si="1"/>
        <v>Region-1</v>
      </c>
    </row>
    <row r="163" spans="1:6" x14ac:dyDescent="0.35">
      <c r="A163" t="s">
        <v>376</v>
      </c>
      <c r="B163" t="s">
        <v>164</v>
      </c>
      <c r="C163" t="s">
        <v>378</v>
      </c>
      <c r="D163" t="s">
        <v>264</v>
      </c>
      <c r="F163" t="str">
        <f t="shared" si="1"/>
        <v>Region-2</v>
      </c>
    </row>
    <row r="164" spans="1:6" x14ac:dyDescent="0.35">
      <c r="A164" t="s">
        <v>376</v>
      </c>
      <c r="B164" t="s">
        <v>165</v>
      </c>
      <c r="C164" t="s">
        <v>378</v>
      </c>
      <c r="D164" t="s">
        <v>264</v>
      </c>
      <c r="F164" t="str">
        <f t="shared" si="1"/>
        <v>Region-2</v>
      </c>
    </row>
    <row r="165" spans="1:6" x14ac:dyDescent="0.35">
      <c r="A165" t="s">
        <v>376</v>
      </c>
      <c r="B165" t="s">
        <v>166</v>
      </c>
      <c r="C165" t="s">
        <v>378</v>
      </c>
      <c r="D165" t="s">
        <v>264</v>
      </c>
      <c r="F165" t="str">
        <f t="shared" si="1"/>
        <v>Region-2</v>
      </c>
    </row>
    <row r="166" spans="1:6" x14ac:dyDescent="0.35">
      <c r="A166" t="s">
        <v>376</v>
      </c>
      <c r="B166" t="s">
        <v>167</v>
      </c>
      <c r="C166" t="s">
        <v>378</v>
      </c>
      <c r="D166" t="s">
        <v>264</v>
      </c>
      <c r="F166" t="str">
        <f t="shared" si="1"/>
        <v>Region-2</v>
      </c>
    </row>
    <row r="167" spans="1:6" x14ac:dyDescent="0.35">
      <c r="A167" t="s">
        <v>376</v>
      </c>
      <c r="B167" t="s">
        <v>168</v>
      </c>
      <c r="C167" t="s">
        <v>378</v>
      </c>
      <c r="D167" t="s">
        <v>264</v>
      </c>
      <c r="F167" t="str">
        <f t="shared" si="1"/>
        <v>Region-2</v>
      </c>
    </row>
    <row r="168" spans="1:6" x14ac:dyDescent="0.35">
      <c r="A168" t="s">
        <v>376</v>
      </c>
      <c r="B168" t="s">
        <v>169</v>
      </c>
      <c r="C168" t="s">
        <v>378</v>
      </c>
      <c r="D168" t="s">
        <v>264</v>
      </c>
      <c r="F168" t="str">
        <f t="shared" si="1"/>
        <v>Region-2</v>
      </c>
    </row>
    <row r="169" spans="1:6" x14ac:dyDescent="0.35">
      <c r="A169" t="s">
        <v>376</v>
      </c>
      <c r="B169" t="s">
        <v>170</v>
      </c>
      <c r="C169" t="s">
        <v>378</v>
      </c>
      <c r="D169" t="s">
        <v>264</v>
      </c>
      <c r="F169" t="str">
        <f t="shared" si="1"/>
        <v>Region-2</v>
      </c>
    </row>
    <row r="170" spans="1:6" x14ac:dyDescent="0.35">
      <c r="A170" t="s">
        <v>376</v>
      </c>
      <c r="B170" t="s">
        <v>171</v>
      </c>
      <c r="C170" t="s">
        <v>378</v>
      </c>
      <c r="D170" t="s">
        <v>264</v>
      </c>
      <c r="F170" t="str">
        <f t="shared" si="1"/>
        <v>Region-2</v>
      </c>
    </row>
    <row r="171" spans="1:6" x14ac:dyDescent="0.35">
      <c r="A171" t="s">
        <v>376</v>
      </c>
      <c r="B171" t="s">
        <v>172</v>
      </c>
      <c r="C171" t="s">
        <v>378</v>
      </c>
      <c r="D171" t="s">
        <v>264</v>
      </c>
      <c r="F171" t="str">
        <f t="shared" si="1"/>
        <v>Region-2</v>
      </c>
    </row>
    <row r="172" spans="1:6" x14ac:dyDescent="0.35">
      <c r="A172" t="s">
        <v>376</v>
      </c>
      <c r="B172" t="s">
        <v>173</v>
      </c>
      <c r="C172" t="s">
        <v>378</v>
      </c>
      <c r="D172" t="s">
        <v>264</v>
      </c>
      <c r="F172" t="str">
        <f t="shared" si="1"/>
        <v>Region-2</v>
      </c>
    </row>
    <row r="173" spans="1:6" x14ac:dyDescent="0.35">
      <c r="A173" t="s">
        <v>376</v>
      </c>
      <c r="B173" t="s">
        <v>174</v>
      </c>
      <c r="C173" t="s">
        <v>378</v>
      </c>
      <c r="D173" t="s">
        <v>264</v>
      </c>
      <c r="F173" t="str">
        <f t="shared" si="1"/>
        <v>Region-2</v>
      </c>
    </row>
    <row r="174" spans="1:6" x14ac:dyDescent="0.35">
      <c r="A174" t="s">
        <v>376</v>
      </c>
      <c r="B174" t="s">
        <v>175</v>
      </c>
      <c r="C174" t="s">
        <v>379</v>
      </c>
      <c r="D174" t="s">
        <v>264</v>
      </c>
      <c r="F174" t="str">
        <f t="shared" si="1"/>
        <v>Region-3</v>
      </c>
    </row>
    <row r="175" spans="1:6" x14ac:dyDescent="0.35">
      <c r="A175" t="s">
        <v>376</v>
      </c>
      <c r="B175" t="s">
        <v>176</v>
      </c>
      <c r="C175" t="s">
        <v>379</v>
      </c>
      <c r="D175" t="s">
        <v>264</v>
      </c>
      <c r="F175" t="str">
        <f t="shared" si="1"/>
        <v>Region-3</v>
      </c>
    </row>
    <row r="176" spans="1:6" x14ac:dyDescent="0.35">
      <c r="A176" t="s">
        <v>376</v>
      </c>
      <c r="B176" t="s">
        <v>177</v>
      </c>
      <c r="C176" t="s">
        <v>379</v>
      </c>
      <c r="D176" t="s">
        <v>264</v>
      </c>
      <c r="F176" t="str">
        <f t="shared" si="1"/>
        <v>Region-3</v>
      </c>
    </row>
    <row r="177" spans="1:6" x14ac:dyDescent="0.35">
      <c r="A177" t="s">
        <v>376</v>
      </c>
      <c r="B177" t="s">
        <v>178</v>
      </c>
      <c r="C177" t="s">
        <v>379</v>
      </c>
      <c r="D177" t="s">
        <v>264</v>
      </c>
      <c r="F177" t="str">
        <f t="shared" si="1"/>
        <v>Region-3</v>
      </c>
    </row>
    <row r="178" spans="1:6" x14ac:dyDescent="0.35">
      <c r="A178" t="s">
        <v>376</v>
      </c>
      <c r="B178" t="s">
        <v>179</v>
      </c>
      <c r="C178" t="s">
        <v>379</v>
      </c>
      <c r="D178" t="s">
        <v>264</v>
      </c>
      <c r="F178" t="str">
        <f t="shared" si="1"/>
        <v>Region-3</v>
      </c>
    </row>
    <row r="179" spans="1:6" x14ac:dyDescent="0.35">
      <c r="A179" t="s">
        <v>376</v>
      </c>
      <c r="B179" t="s">
        <v>180</v>
      </c>
      <c r="C179" t="s">
        <v>379</v>
      </c>
      <c r="D179" t="s">
        <v>264</v>
      </c>
      <c r="F179" t="str">
        <f t="shared" si="1"/>
        <v>Region-3</v>
      </c>
    </row>
    <row r="180" spans="1:6" x14ac:dyDescent="0.35">
      <c r="A180" t="s">
        <v>376</v>
      </c>
      <c r="B180" t="s">
        <v>184</v>
      </c>
      <c r="C180" t="s">
        <v>379</v>
      </c>
      <c r="D180" t="s">
        <v>264</v>
      </c>
      <c r="F180" t="str">
        <f t="shared" si="1"/>
        <v>Region-3</v>
      </c>
    </row>
    <row r="181" spans="1:6" x14ac:dyDescent="0.35">
      <c r="A181" t="s">
        <v>376</v>
      </c>
      <c r="B181" t="s">
        <v>185</v>
      </c>
      <c r="C181" t="s">
        <v>379</v>
      </c>
      <c r="D181" t="s">
        <v>264</v>
      </c>
      <c r="F181" t="str">
        <f t="shared" si="1"/>
        <v>Region-3</v>
      </c>
    </row>
    <row r="182" spans="1:6" x14ac:dyDescent="0.35">
      <c r="A182" t="s">
        <v>376</v>
      </c>
      <c r="B182" t="s">
        <v>186</v>
      </c>
      <c r="C182" t="s">
        <v>379</v>
      </c>
      <c r="D182" t="s">
        <v>264</v>
      </c>
      <c r="F182" t="str">
        <f t="shared" si="1"/>
        <v>Region-3</v>
      </c>
    </row>
    <row r="183" spans="1:6" x14ac:dyDescent="0.35">
      <c r="A183" t="s">
        <v>376</v>
      </c>
      <c r="B183" t="s">
        <v>187</v>
      </c>
      <c r="C183" t="s">
        <v>379</v>
      </c>
      <c r="D183" t="s">
        <v>264</v>
      </c>
      <c r="F183" t="str">
        <f t="shared" si="1"/>
        <v>Region-3</v>
      </c>
    </row>
    <row r="184" spans="1:6" x14ac:dyDescent="0.35">
      <c r="A184" t="s">
        <v>376</v>
      </c>
      <c r="B184" t="s">
        <v>188</v>
      </c>
      <c r="C184" t="s">
        <v>379</v>
      </c>
      <c r="D184" t="s">
        <v>264</v>
      </c>
      <c r="F184" t="str">
        <f t="shared" si="1"/>
        <v>Region-3</v>
      </c>
    </row>
    <row r="185" spans="1:6" x14ac:dyDescent="0.35">
      <c r="A185" t="s">
        <v>376</v>
      </c>
      <c r="B185" t="s">
        <v>189</v>
      </c>
      <c r="C185" t="s">
        <v>379</v>
      </c>
      <c r="D185" t="s">
        <v>264</v>
      </c>
      <c r="F185" t="str">
        <f t="shared" si="1"/>
        <v>Region-3</v>
      </c>
    </row>
    <row r="186" spans="1:6" x14ac:dyDescent="0.35">
      <c r="A186" t="s">
        <v>376</v>
      </c>
      <c r="B186" t="s">
        <v>190</v>
      </c>
      <c r="C186" t="s">
        <v>379</v>
      </c>
      <c r="D186" t="s">
        <v>264</v>
      </c>
      <c r="F186" t="str">
        <f t="shared" si="1"/>
        <v>Region-3</v>
      </c>
    </row>
    <row r="187" spans="1:6" x14ac:dyDescent="0.35">
      <c r="A187" t="s">
        <v>376</v>
      </c>
      <c r="B187" t="s">
        <v>191</v>
      </c>
      <c r="C187" t="s">
        <v>379</v>
      </c>
      <c r="D187" t="s">
        <v>264</v>
      </c>
      <c r="F187" t="str">
        <f t="shared" si="1"/>
        <v>Region-3</v>
      </c>
    </row>
    <row r="188" spans="1:6" x14ac:dyDescent="0.35">
      <c r="A188" t="s">
        <v>376</v>
      </c>
      <c r="B188" t="s">
        <v>192</v>
      </c>
      <c r="C188" t="s">
        <v>379</v>
      </c>
      <c r="D188" t="s">
        <v>264</v>
      </c>
      <c r="F188" t="str">
        <f t="shared" si="1"/>
        <v>Region-3</v>
      </c>
    </row>
    <row r="189" spans="1:6" x14ac:dyDescent="0.35">
      <c r="A189" t="s">
        <v>376</v>
      </c>
      <c r="B189" t="s">
        <v>193</v>
      </c>
      <c r="C189" t="s">
        <v>379</v>
      </c>
      <c r="D189" t="s">
        <v>264</v>
      </c>
      <c r="F189" t="str">
        <f t="shared" si="1"/>
        <v>Region-3</v>
      </c>
    </row>
    <row r="190" spans="1:6" x14ac:dyDescent="0.35">
      <c r="A190" t="s">
        <v>376</v>
      </c>
      <c r="B190" t="s">
        <v>194</v>
      </c>
      <c r="C190" t="s">
        <v>379</v>
      </c>
      <c r="D190" t="s">
        <v>264</v>
      </c>
      <c r="F190" t="str">
        <f t="shared" si="1"/>
        <v>Region-3</v>
      </c>
    </row>
    <row r="191" spans="1:6" x14ac:dyDescent="0.35">
      <c r="A191" t="s">
        <v>376</v>
      </c>
      <c r="B191" t="s">
        <v>195</v>
      </c>
      <c r="C191" t="s">
        <v>379</v>
      </c>
      <c r="D191" t="s">
        <v>264</v>
      </c>
      <c r="F191" t="str">
        <f t="shared" si="1"/>
        <v>Region-3</v>
      </c>
    </row>
    <row r="192" spans="1:6" x14ac:dyDescent="0.35">
      <c r="A192" t="s">
        <v>376</v>
      </c>
      <c r="B192" t="s">
        <v>196</v>
      </c>
      <c r="C192" t="s">
        <v>377</v>
      </c>
      <c r="D192" t="s">
        <v>264</v>
      </c>
      <c r="F192" t="str">
        <f t="shared" si="1"/>
        <v>Region-1</v>
      </c>
    </row>
    <row r="193" spans="1:6" x14ac:dyDescent="0.35">
      <c r="A193" t="s">
        <v>376</v>
      </c>
      <c r="B193" t="s">
        <v>197</v>
      </c>
      <c r="C193" t="s">
        <v>379</v>
      </c>
      <c r="D193" t="s">
        <v>264</v>
      </c>
      <c r="F193" t="str">
        <f t="shared" si="1"/>
        <v>Region-3</v>
      </c>
    </row>
    <row r="194" spans="1:6" x14ac:dyDescent="0.35">
      <c r="A194" t="s">
        <v>376</v>
      </c>
      <c r="B194" t="s">
        <v>198</v>
      </c>
      <c r="C194" t="s">
        <v>378</v>
      </c>
      <c r="D194" t="s">
        <v>264</v>
      </c>
      <c r="F194" t="str">
        <f t="shared" si="1"/>
        <v>Region-2</v>
      </c>
    </row>
    <row r="195" spans="1:6" x14ac:dyDescent="0.35">
      <c r="A195" t="s">
        <v>376</v>
      </c>
      <c r="B195" t="s">
        <v>199</v>
      </c>
      <c r="C195" t="s">
        <v>377</v>
      </c>
      <c r="D195" t="s">
        <v>264</v>
      </c>
      <c r="F195" t="str">
        <f t="shared" si="1"/>
        <v>Region-1</v>
      </c>
    </row>
    <row r="196" spans="1:6" x14ac:dyDescent="0.35">
      <c r="A196" t="s">
        <v>376</v>
      </c>
      <c r="B196" t="s">
        <v>200</v>
      </c>
      <c r="C196" t="s">
        <v>377</v>
      </c>
      <c r="D196" t="s">
        <v>264</v>
      </c>
      <c r="F196" t="str">
        <f t="shared" si="1"/>
        <v>Region-1</v>
      </c>
    </row>
    <row r="197" spans="1:6" x14ac:dyDescent="0.35">
      <c r="A197" t="s">
        <v>376</v>
      </c>
      <c r="B197" t="s">
        <v>201</v>
      </c>
      <c r="C197" t="s">
        <v>377</v>
      </c>
      <c r="D197" t="s">
        <v>264</v>
      </c>
      <c r="F197" t="str">
        <f t="shared" si="1"/>
        <v>Region-1</v>
      </c>
    </row>
    <row r="198" spans="1:6" x14ac:dyDescent="0.35">
      <c r="A198" t="s">
        <v>376</v>
      </c>
      <c r="B198" t="s">
        <v>202</v>
      </c>
      <c r="C198" t="s">
        <v>377</v>
      </c>
      <c r="D198" t="s">
        <v>264</v>
      </c>
      <c r="F198" t="str">
        <f t="shared" si="1"/>
        <v>Region-1</v>
      </c>
    </row>
    <row r="199" spans="1:6" x14ac:dyDescent="0.35">
      <c r="A199" t="s">
        <v>376</v>
      </c>
      <c r="B199" t="s">
        <v>203</v>
      </c>
      <c r="C199" t="s">
        <v>378</v>
      </c>
      <c r="D199" t="s">
        <v>264</v>
      </c>
      <c r="F199" t="str">
        <f t="shared" si="1"/>
        <v>Region-2</v>
      </c>
    </row>
    <row r="200" spans="1:6" x14ac:dyDescent="0.35">
      <c r="A200" t="s">
        <v>376</v>
      </c>
      <c r="B200" t="s">
        <v>205</v>
      </c>
      <c r="C200" t="s">
        <v>377</v>
      </c>
      <c r="D200" t="s">
        <v>264</v>
      </c>
      <c r="F200" t="str">
        <f t="shared" si="1"/>
        <v>Region-1</v>
      </c>
    </row>
    <row r="201" spans="1:6" x14ac:dyDescent="0.35">
      <c r="A201" t="s">
        <v>376</v>
      </c>
      <c r="B201" t="s">
        <v>206</v>
      </c>
      <c r="C201" t="s">
        <v>377</v>
      </c>
      <c r="D201" t="s">
        <v>264</v>
      </c>
      <c r="F201" t="str">
        <f t="shared" si="1"/>
        <v>Region-1</v>
      </c>
    </row>
    <row r="202" spans="1:6" x14ac:dyDescent="0.35">
      <c r="A202" t="s">
        <v>376</v>
      </c>
      <c r="B202" t="s">
        <v>207</v>
      </c>
      <c r="C202" t="s">
        <v>377</v>
      </c>
      <c r="D202" t="s">
        <v>264</v>
      </c>
      <c r="F202" t="str">
        <f t="shared" si="1"/>
        <v>Region-1</v>
      </c>
    </row>
    <row r="203" spans="1:6" x14ac:dyDescent="0.35">
      <c r="A203" t="s">
        <v>376</v>
      </c>
      <c r="B203" t="s">
        <v>208</v>
      </c>
      <c r="C203" t="s">
        <v>377</v>
      </c>
      <c r="D203" t="s">
        <v>264</v>
      </c>
      <c r="F203" t="str">
        <f t="shared" si="1"/>
        <v>Region-1</v>
      </c>
    </row>
    <row r="204" spans="1:6" x14ac:dyDescent="0.35">
      <c r="A204" t="s">
        <v>376</v>
      </c>
      <c r="B204" t="s">
        <v>209</v>
      </c>
      <c r="C204" t="s">
        <v>377</v>
      </c>
      <c r="D204" t="s">
        <v>264</v>
      </c>
      <c r="F204" t="str">
        <f t="shared" si="1"/>
        <v>Region-1</v>
      </c>
    </row>
    <row r="205" spans="1:6" x14ac:dyDescent="0.35">
      <c r="A205" t="s">
        <v>376</v>
      </c>
      <c r="B205" t="s">
        <v>210</v>
      </c>
      <c r="C205" t="s">
        <v>379</v>
      </c>
      <c r="D205" t="s">
        <v>264</v>
      </c>
      <c r="F205" t="str">
        <f t="shared" si="1"/>
        <v>Region-3</v>
      </c>
    </row>
    <row r="206" spans="1:6" x14ac:dyDescent="0.35">
      <c r="A206" t="s">
        <v>376</v>
      </c>
      <c r="B206" t="s">
        <v>213</v>
      </c>
      <c r="C206" t="s">
        <v>379</v>
      </c>
      <c r="D206" t="s">
        <v>264</v>
      </c>
      <c r="F206" t="str">
        <f t="shared" si="1"/>
        <v>Region-3</v>
      </c>
    </row>
    <row r="207" spans="1:6" x14ac:dyDescent="0.35">
      <c r="A207" t="s">
        <v>376</v>
      </c>
      <c r="B207" t="s">
        <v>214</v>
      </c>
      <c r="C207" t="s">
        <v>379</v>
      </c>
      <c r="D207" t="s">
        <v>264</v>
      </c>
      <c r="F207" t="str">
        <f t="shared" si="1"/>
        <v>Region-3</v>
      </c>
    </row>
    <row r="208" spans="1:6" x14ac:dyDescent="0.35">
      <c r="A208" t="s">
        <v>376</v>
      </c>
      <c r="B208" t="s">
        <v>215</v>
      </c>
      <c r="C208" t="s">
        <v>379</v>
      </c>
      <c r="D208" t="s">
        <v>264</v>
      </c>
      <c r="F208" t="str">
        <f t="shared" si="1"/>
        <v>Region-3</v>
      </c>
    </row>
    <row r="209" spans="1:6" x14ac:dyDescent="0.35">
      <c r="A209" t="s">
        <v>376</v>
      </c>
      <c r="B209" t="s">
        <v>216</v>
      </c>
      <c r="C209" t="s">
        <v>379</v>
      </c>
      <c r="D209" t="s">
        <v>264</v>
      </c>
      <c r="F209" t="str">
        <f t="shared" si="1"/>
        <v>Region-3</v>
      </c>
    </row>
    <row r="210" spans="1:6" x14ac:dyDescent="0.35">
      <c r="A210" t="s">
        <v>376</v>
      </c>
      <c r="B210" t="s">
        <v>217</v>
      </c>
      <c r="C210" t="s">
        <v>379</v>
      </c>
      <c r="D210" t="s">
        <v>264</v>
      </c>
      <c r="F210" t="str">
        <f t="shared" si="1"/>
        <v>Region-3</v>
      </c>
    </row>
    <row r="211" spans="1:6" x14ac:dyDescent="0.35">
      <c r="A211" t="s">
        <v>376</v>
      </c>
      <c r="B211" t="s">
        <v>218</v>
      </c>
      <c r="C211" t="s">
        <v>379</v>
      </c>
      <c r="D211" t="s">
        <v>264</v>
      </c>
      <c r="F211" t="str">
        <f t="shared" si="1"/>
        <v>Region-3</v>
      </c>
    </row>
    <row r="212" spans="1:6" x14ac:dyDescent="0.35">
      <c r="A212" t="s">
        <v>376</v>
      </c>
      <c r="B212" t="s">
        <v>219</v>
      </c>
      <c r="C212" t="s">
        <v>379</v>
      </c>
      <c r="D212" t="s">
        <v>264</v>
      </c>
      <c r="F212" t="str">
        <f t="shared" ref="F212:F241" si="2">CONCATENATE("Region-",LEFT(B212,1))</f>
        <v>Region-3</v>
      </c>
    </row>
    <row r="213" spans="1:6" x14ac:dyDescent="0.35">
      <c r="A213" t="s">
        <v>376</v>
      </c>
      <c r="B213" t="s">
        <v>220</v>
      </c>
      <c r="C213" t="s">
        <v>379</v>
      </c>
      <c r="D213" t="s">
        <v>264</v>
      </c>
      <c r="F213" t="str">
        <f t="shared" si="2"/>
        <v>Region-3</v>
      </c>
    </row>
    <row r="214" spans="1:6" x14ac:dyDescent="0.35">
      <c r="A214" t="s">
        <v>376</v>
      </c>
      <c r="B214" t="s">
        <v>221</v>
      </c>
      <c r="C214" t="s">
        <v>379</v>
      </c>
      <c r="D214" t="s">
        <v>264</v>
      </c>
      <c r="F214" t="str">
        <f t="shared" si="2"/>
        <v>Region-3</v>
      </c>
    </row>
    <row r="215" spans="1:6" x14ac:dyDescent="0.35">
      <c r="A215" t="s">
        <v>376</v>
      </c>
      <c r="B215" t="s">
        <v>222</v>
      </c>
      <c r="C215" t="s">
        <v>379</v>
      </c>
      <c r="D215" t="s">
        <v>264</v>
      </c>
      <c r="F215" t="str">
        <f t="shared" si="2"/>
        <v>Region-3</v>
      </c>
    </row>
    <row r="216" spans="1:6" x14ac:dyDescent="0.35">
      <c r="A216" t="s">
        <v>376</v>
      </c>
      <c r="B216" t="s">
        <v>223</v>
      </c>
      <c r="C216" t="s">
        <v>379</v>
      </c>
      <c r="D216" t="s">
        <v>264</v>
      </c>
      <c r="F216" t="str">
        <f t="shared" si="2"/>
        <v>Region-3</v>
      </c>
    </row>
    <row r="217" spans="1:6" x14ac:dyDescent="0.35">
      <c r="A217" t="s">
        <v>376</v>
      </c>
      <c r="B217" t="s">
        <v>224</v>
      </c>
      <c r="C217" t="s">
        <v>379</v>
      </c>
      <c r="D217" t="s">
        <v>264</v>
      </c>
      <c r="F217" t="str">
        <f t="shared" si="2"/>
        <v>Region-3</v>
      </c>
    </row>
    <row r="218" spans="1:6" x14ac:dyDescent="0.35">
      <c r="A218" t="s">
        <v>376</v>
      </c>
      <c r="B218" t="s">
        <v>225</v>
      </c>
      <c r="C218" t="s">
        <v>379</v>
      </c>
      <c r="D218" t="s">
        <v>264</v>
      </c>
      <c r="F218" t="str">
        <f t="shared" si="2"/>
        <v>Region-3</v>
      </c>
    </row>
    <row r="219" spans="1:6" x14ac:dyDescent="0.35">
      <c r="A219" t="s">
        <v>376</v>
      </c>
      <c r="B219" t="s">
        <v>226</v>
      </c>
      <c r="C219" t="s">
        <v>379</v>
      </c>
      <c r="D219" t="s">
        <v>264</v>
      </c>
      <c r="F219" t="str">
        <f t="shared" si="2"/>
        <v>Region-3</v>
      </c>
    </row>
    <row r="220" spans="1:6" x14ac:dyDescent="0.35">
      <c r="A220" t="s">
        <v>376</v>
      </c>
      <c r="B220" t="s">
        <v>227</v>
      </c>
      <c r="C220" t="s">
        <v>379</v>
      </c>
      <c r="D220" t="s">
        <v>264</v>
      </c>
      <c r="F220" t="str">
        <f t="shared" si="2"/>
        <v>Region-3</v>
      </c>
    </row>
    <row r="221" spans="1:6" x14ac:dyDescent="0.35">
      <c r="A221" t="s">
        <v>376</v>
      </c>
      <c r="B221" t="s">
        <v>228</v>
      </c>
      <c r="C221" t="s">
        <v>379</v>
      </c>
      <c r="D221" t="s">
        <v>264</v>
      </c>
      <c r="F221" t="str">
        <f t="shared" si="2"/>
        <v>Region-3</v>
      </c>
    </row>
    <row r="222" spans="1:6" x14ac:dyDescent="0.35">
      <c r="A222" t="s">
        <v>376</v>
      </c>
      <c r="B222" t="s">
        <v>229</v>
      </c>
      <c r="C222" t="s">
        <v>379</v>
      </c>
      <c r="D222" t="s">
        <v>264</v>
      </c>
      <c r="F222" t="str">
        <f t="shared" si="2"/>
        <v>Region-3</v>
      </c>
    </row>
    <row r="223" spans="1:6" x14ac:dyDescent="0.35">
      <c r="A223" t="s">
        <v>376</v>
      </c>
      <c r="B223" t="s">
        <v>230</v>
      </c>
      <c r="C223" t="s">
        <v>379</v>
      </c>
      <c r="D223" t="s">
        <v>264</v>
      </c>
      <c r="F223" t="str">
        <f t="shared" si="2"/>
        <v>Region-3</v>
      </c>
    </row>
    <row r="224" spans="1:6" x14ac:dyDescent="0.35">
      <c r="A224" t="s">
        <v>376</v>
      </c>
      <c r="B224" t="s">
        <v>231</v>
      </c>
      <c r="C224" t="s">
        <v>377</v>
      </c>
      <c r="D224" t="s">
        <v>264</v>
      </c>
      <c r="F224" t="str">
        <f t="shared" si="2"/>
        <v>Region-1</v>
      </c>
    </row>
    <row r="225" spans="1:6" x14ac:dyDescent="0.35">
      <c r="A225" t="s">
        <v>376</v>
      </c>
      <c r="B225" t="s">
        <v>232</v>
      </c>
      <c r="C225" t="s">
        <v>377</v>
      </c>
      <c r="D225" t="s">
        <v>264</v>
      </c>
      <c r="F225" t="str">
        <f t="shared" si="2"/>
        <v>Region-1</v>
      </c>
    </row>
    <row r="226" spans="1:6" x14ac:dyDescent="0.35">
      <c r="A226" t="s">
        <v>376</v>
      </c>
      <c r="B226" t="s">
        <v>233</v>
      </c>
      <c r="C226" t="s">
        <v>377</v>
      </c>
      <c r="D226" t="s">
        <v>264</v>
      </c>
      <c r="F226" t="str">
        <f t="shared" si="2"/>
        <v>Region-1</v>
      </c>
    </row>
    <row r="227" spans="1:6" x14ac:dyDescent="0.35">
      <c r="A227" t="s">
        <v>376</v>
      </c>
      <c r="B227" t="s">
        <v>234</v>
      </c>
      <c r="C227" t="s">
        <v>377</v>
      </c>
      <c r="D227" t="s">
        <v>264</v>
      </c>
      <c r="F227" t="str">
        <f t="shared" si="2"/>
        <v>Region-1</v>
      </c>
    </row>
    <row r="228" spans="1:6" x14ac:dyDescent="0.35">
      <c r="A228" t="s">
        <v>376</v>
      </c>
      <c r="B228" t="s">
        <v>235</v>
      </c>
      <c r="C228" t="s">
        <v>377</v>
      </c>
      <c r="D228" t="s">
        <v>264</v>
      </c>
      <c r="F228" t="str">
        <f t="shared" si="2"/>
        <v>Region-1</v>
      </c>
    </row>
    <row r="229" spans="1:6" x14ac:dyDescent="0.35">
      <c r="A229" t="s">
        <v>376</v>
      </c>
      <c r="B229" t="s">
        <v>236</v>
      </c>
      <c r="C229" t="s">
        <v>377</v>
      </c>
      <c r="D229" t="s">
        <v>264</v>
      </c>
      <c r="F229" t="str">
        <f t="shared" si="2"/>
        <v>Region-1</v>
      </c>
    </row>
    <row r="230" spans="1:6" x14ac:dyDescent="0.35">
      <c r="A230" t="s">
        <v>376</v>
      </c>
      <c r="B230" t="s">
        <v>237</v>
      </c>
      <c r="C230" t="s">
        <v>379</v>
      </c>
      <c r="D230" t="s">
        <v>264</v>
      </c>
      <c r="F230" t="str">
        <f t="shared" si="2"/>
        <v>Region-3</v>
      </c>
    </row>
    <row r="231" spans="1:6" x14ac:dyDescent="0.35">
      <c r="A231" t="s">
        <v>376</v>
      </c>
      <c r="B231" t="s">
        <v>238</v>
      </c>
      <c r="C231" t="s">
        <v>377</v>
      </c>
      <c r="D231" t="s">
        <v>264</v>
      </c>
      <c r="F231" t="str">
        <f t="shared" si="2"/>
        <v>Region-1</v>
      </c>
    </row>
    <row r="232" spans="1:6" x14ac:dyDescent="0.35">
      <c r="A232" t="s">
        <v>376</v>
      </c>
      <c r="B232" t="s">
        <v>239</v>
      </c>
      <c r="C232" t="s">
        <v>377</v>
      </c>
      <c r="D232" t="s">
        <v>264</v>
      </c>
      <c r="F232" t="str">
        <f t="shared" si="2"/>
        <v>Region-1</v>
      </c>
    </row>
    <row r="233" spans="1:6" x14ac:dyDescent="0.35">
      <c r="A233" t="s">
        <v>376</v>
      </c>
      <c r="B233" t="s">
        <v>240</v>
      </c>
      <c r="C233" t="s">
        <v>377</v>
      </c>
      <c r="D233" t="s">
        <v>264</v>
      </c>
      <c r="F233" t="str">
        <f t="shared" si="2"/>
        <v>Region-1</v>
      </c>
    </row>
    <row r="234" spans="1:6" x14ac:dyDescent="0.35">
      <c r="A234" t="s">
        <v>376</v>
      </c>
      <c r="B234" t="s">
        <v>241</v>
      </c>
      <c r="C234" t="s">
        <v>377</v>
      </c>
      <c r="D234" t="s">
        <v>264</v>
      </c>
      <c r="F234" t="str">
        <f t="shared" si="2"/>
        <v>Region-1</v>
      </c>
    </row>
    <row r="235" spans="1:6" x14ac:dyDescent="0.35">
      <c r="A235" t="s">
        <v>376</v>
      </c>
      <c r="B235" t="s">
        <v>242</v>
      </c>
      <c r="C235" t="s">
        <v>378</v>
      </c>
      <c r="D235" t="s">
        <v>264</v>
      </c>
      <c r="F235" t="str">
        <f t="shared" si="2"/>
        <v>Region-2</v>
      </c>
    </row>
    <row r="236" spans="1:6" x14ac:dyDescent="0.35">
      <c r="A236" t="s">
        <v>376</v>
      </c>
      <c r="B236" t="s">
        <v>243</v>
      </c>
      <c r="C236" t="s">
        <v>379</v>
      </c>
      <c r="D236" t="s">
        <v>264</v>
      </c>
      <c r="F236" t="str">
        <f t="shared" si="2"/>
        <v>Region-3</v>
      </c>
    </row>
    <row r="237" spans="1:6" x14ac:dyDescent="0.35">
      <c r="A237" t="s">
        <v>376</v>
      </c>
      <c r="B237" t="s">
        <v>246</v>
      </c>
      <c r="C237" t="s">
        <v>379</v>
      </c>
      <c r="D237" t="s">
        <v>264</v>
      </c>
      <c r="F237" t="str">
        <f t="shared" si="2"/>
        <v>Region-3</v>
      </c>
    </row>
    <row r="238" spans="1:6" x14ac:dyDescent="0.35">
      <c r="A238" t="s">
        <v>376</v>
      </c>
      <c r="B238" t="s">
        <v>247</v>
      </c>
      <c r="C238" t="s">
        <v>379</v>
      </c>
      <c r="D238" t="s">
        <v>264</v>
      </c>
      <c r="F238" t="str">
        <f t="shared" si="2"/>
        <v>Region-3</v>
      </c>
    </row>
    <row r="239" spans="1:6" x14ac:dyDescent="0.35">
      <c r="A239" t="s">
        <v>376</v>
      </c>
      <c r="B239" t="s">
        <v>248</v>
      </c>
      <c r="C239" t="s">
        <v>377</v>
      </c>
      <c r="D239" t="s">
        <v>264</v>
      </c>
      <c r="F239" t="str">
        <f t="shared" si="2"/>
        <v>Region-1</v>
      </c>
    </row>
    <row r="240" spans="1:6" x14ac:dyDescent="0.35">
      <c r="A240" t="s">
        <v>376</v>
      </c>
      <c r="B240" t="s">
        <v>249</v>
      </c>
      <c r="C240" t="s">
        <v>379</v>
      </c>
      <c r="D240" t="s">
        <v>264</v>
      </c>
      <c r="F240" t="str">
        <f t="shared" si="2"/>
        <v>Region-3</v>
      </c>
    </row>
    <row r="241" spans="1:6" x14ac:dyDescent="0.35">
      <c r="A241" t="s">
        <v>376</v>
      </c>
      <c r="B241" t="s">
        <v>249</v>
      </c>
      <c r="C241" t="s">
        <v>379</v>
      </c>
      <c r="D241" t="s">
        <v>267</v>
      </c>
      <c r="F241" t="str">
        <f t="shared" si="2"/>
        <v>Region-3</v>
      </c>
    </row>
    <row r="243" spans="1:6" s="4" customFormat="1" x14ac:dyDescent="0.35">
      <c r="A243" s="4" t="s">
        <v>376</v>
      </c>
      <c r="B243" s="4" t="s">
        <v>381</v>
      </c>
      <c r="C243" s="4" t="s">
        <v>377</v>
      </c>
      <c r="D243" s="4" t="s">
        <v>264</v>
      </c>
    </row>
    <row r="244" spans="1:6" s="4" customFormat="1" x14ac:dyDescent="0.35">
      <c r="A244" s="4" t="s">
        <v>376</v>
      </c>
      <c r="B244" s="4" t="s">
        <v>382</v>
      </c>
      <c r="C244" s="4" t="s">
        <v>378</v>
      </c>
      <c r="D244" s="4" t="s">
        <v>264</v>
      </c>
    </row>
    <row r="245" spans="1:6" s="4" customFormat="1" x14ac:dyDescent="0.35">
      <c r="A245" s="4" t="s">
        <v>376</v>
      </c>
      <c r="B245" s="4" t="s">
        <v>383</v>
      </c>
      <c r="C245" s="4" t="s">
        <v>379</v>
      </c>
      <c r="D245" s="4" t="s">
        <v>264</v>
      </c>
    </row>
    <row r="246" spans="1:6" x14ac:dyDescent="0.35">
      <c r="A246" s="4" t="s">
        <v>376</v>
      </c>
      <c r="B246" s="4" t="s">
        <v>384</v>
      </c>
      <c r="C246" s="4" t="s">
        <v>377</v>
      </c>
      <c r="D246" s="4" t="s">
        <v>267</v>
      </c>
    </row>
    <row r="247" spans="1:6" x14ac:dyDescent="0.35">
      <c r="A247" s="4" t="s">
        <v>376</v>
      </c>
      <c r="B247" s="4" t="s">
        <v>385</v>
      </c>
      <c r="C247" s="4" t="s">
        <v>378</v>
      </c>
      <c r="D247" s="4" t="s">
        <v>267</v>
      </c>
    </row>
    <row r="248" spans="1:6" x14ac:dyDescent="0.35">
      <c r="A248" s="4" t="s">
        <v>376</v>
      </c>
      <c r="B248" s="4" t="s">
        <v>386</v>
      </c>
      <c r="C248" s="4" t="s">
        <v>379</v>
      </c>
      <c r="D248" s="4" t="s">
        <v>267</v>
      </c>
    </row>
    <row r="249" spans="1:6" x14ac:dyDescent="0.35">
      <c r="A249" s="4" t="s">
        <v>376</v>
      </c>
      <c r="B249" s="4" t="s">
        <v>392</v>
      </c>
      <c r="C249" s="4" t="s">
        <v>295</v>
      </c>
      <c r="D249" s="4" t="s">
        <v>267</v>
      </c>
    </row>
    <row r="317" spans="2:2" x14ac:dyDescent="0.35">
      <c r="B3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tabSelected="1" topLeftCell="A7" workbookViewId="0">
      <selection activeCell="E16" sqref="E16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18.1796875" customWidth="1"/>
    <col min="5" max="5" width="16.453125" bestFit="1" customWidth="1"/>
  </cols>
  <sheetData>
    <row r="1" spans="1:4" x14ac:dyDescent="0.35">
      <c r="A1" t="s">
        <v>271</v>
      </c>
      <c r="B1" t="s">
        <v>265</v>
      </c>
      <c r="C1" t="s">
        <v>294</v>
      </c>
      <c r="D1" t="s">
        <v>254</v>
      </c>
    </row>
    <row r="2" spans="1:4" x14ac:dyDescent="0.35">
      <c r="A2" t="s">
        <v>376</v>
      </c>
      <c r="B2" t="s">
        <v>203</v>
      </c>
      <c r="C2" t="s">
        <v>391</v>
      </c>
      <c r="D2" t="s">
        <v>267</v>
      </c>
    </row>
    <row r="3" spans="1:4" x14ac:dyDescent="0.35">
      <c r="A3" t="s">
        <v>376</v>
      </c>
      <c r="B3" t="s">
        <v>180</v>
      </c>
      <c r="C3" t="s">
        <v>296</v>
      </c>
      <c r="D3" t="s">
        <v>267</v>
      </c>
    </row>
    <row r="4" spans="1:4" x14ac:dyDescent="0.35">
      <c r="A4" t="s">
        <v>376</v>
      </c>
      <c r="B4" t="s">
        <v>184</v>
      </c>
      <c r="C4" t="s">
        <v>297</v>
      </c>
      <c r="D4" t="s">
        <v>267</v>
      </c>
    </row>
    <row r="5" spans="1:4" x14ac:dyDescent="0.35">
      <c r="A5" t="s">
        <v>376</v>
      </c>
      <c r="B5" t="s">
        <v>185</v>
      </c>
      <c r="C5" t="s">
        <v>298</v>
      </c>
      <c r="D5" t="s">
        <v>267</v>
      </c>
    </row>
    <row r="6" spans="1:4" x14ac:dyDescent="0.35">
      <c r="A6" t="s">
        <v>376</v>
      </c>
      <c r="B6" t="s">
        <v>186</v>
      </c>
      <c r="C6" t="s">
        <v>299</v>
      </c>
      <c r="D6" t="s">
        <v>267</v>
      </c>
    </row>
    <row r="7" spans="1:4" x14ac:dyDescent="0.35">
      <c r="A7" t="s">
        <v>376</v>
      </c>
      <c r="B7" t="s">
        <v>187</v>
      </c>
      <c r="C7" t="s">
        <v>300</v>
      </c>
      <c r="D7" t="s">
        <v>267</v>
      </c>
    </row>
    <row r="8" spans="1:4" x14ac:dyDescent="0.35">
      <c r="A8" t="s">
        <v>376</v>
      </c>
      <c r="B8" t="s">
        <v>188</v>
      </c>
      <c r="C8" t="s">
        <v>301</v>
      </c>
      <c r="D8" t="s">
        <v>267</v>
      </c>
    </row>
    <row r="9" spans="1:4" x14ac:dyDescent="0.35">
      <c r="A9" t="s">
        <v>376</v>
      </c>
      <c r="B9" t="s">
        <v>189</v>
      </c>
      <c r="C9" t="s">
        <v>302</v>
      </c>
      <c r="D9" t="s">
        <v>267</v>
      </c>
    </row>
    <row r="10" spans="1:4" x14ac:dyDescent="0.35">
      <c r="A10" t="s">
        <v>376</v>
      </c>
      <c r="B10" t="s">
        <v>190</v>
      </c>
      <c r="C10" t="s">
        <v>303</v>
      </c>
      <c r="D10" t="s">
        <v>267</v>
      </c>
    </row>
    <row r="11" spans="1:4" x14ac:dyDescent="0.35">
      <c r="A11" t="s">
        <v>376</v>
      </c>
      <c r="B11" t="s">
        <v>191</v>
      </c>
      <c r="C11" t="s">
        <v>304</v>
      </c>
      <c r="D11" t="s">
        <v>267</v>
      </c>
    </row>
    <row r="12" spans="1:4" x14ac:dyDescent="0.35">
      <c r="A12" t="s">
        <v>376</v>
      </c>
      <c r="B12" t="s">
        <v>192</v>
      </c>
      <c r="C12" t="s">
        <v>305</v>
      </c>
      <c r="D12" t="s">
        <v>267</v>
      </c>
    </row>
    <row r="13" spans="1:4" x14ac:dyDescent="0.35">
      <c r="A13" t="s">
        <v>376</v>
      </c>
      <c r="B13" t="s">
        <v>193</v>
      </c>
      <c r="C13" t="s">
        <v>306</v>
      </c>
      <c r="D13" t="s">
        <v>267</v>
      </c>
    </row>
    <row r="14" spans="1:4" x14ac:dyDescent="0.35">
      <c r="A14" t="s">
        <v>376</v>
      </c>
      <c r="B14" t="s">
        <v>194</v>
      </c>
      <c r="C14" t="s">
        <v>307</v>
      </c>
      <c r="D14" t="s">
        <v>267</v>
      </c>
    </row>
    <row r="15" spans="1:4" x14ac:dyDescent="0.35">
      <c r="A15" t="s">
        <v>376</v>
      </c>
      <c r="B15" t="s">
        <v>195</v>
      </c>
      <c r="C15" t="s">
        <v>308</v>
      </c>
      <c r="D15" t="s">
        <v>267</v>
      </c>
    </row>
    <row r="16" spans="1:4" x14ac:dyDescent="0.35">
      <c r="A16" t="s">
        <v>376</v>
      </c>
      <c r="B16" t="s">
        <v>196</v>
      </c>
      <c r="C16" t="s">
        <v>309</v>
      </c>
      <c r="D16" t="s">
        <v>267</v>
      </c>
    </row>
    <row r="17" spans="1:4" x14ac:dyDescent="0.35">
      <c r="A17" t="s">
        <v>376</v>
      </c>
      <c r="B17" t="s">
        <v>197</v>
      </c>
      <c r="C17" t="s">
        <v>310</v>
      </c>
      <c r="D17" t="s">
        <v>267</v>
      </c>
    </row>
    <row r="18" spans="1:4" x14ac:dyDescent="0.35">
      <c r="A18" t="s">
        <v>376</v>
      </c>
      <c r="B18" t="s">
        <v>198</v>
      </c>
      <c r="C18" t="s">
        <v>311</v>
      </c>
      <c r="D18" t="s">
        <v>267</v>
      </c>
    </row>
    <row r="19" spans="1:4" x14ac:dyDescent="0.35">
      <c r="A19" t="s">
        <v>376</v>
      </c>
      <c r="B19" t="s">
        <v>199</v>
      </c>
      <c r="C19" t="s">
        <v>312</v>
      </c>
      <c r="D19" t="s">
        <v>267</v>
      </c>
    </row>
    <row r="20" spans="1:4" x14ac:dyDescent="0.35">
      <c r="A20" t="s">
        <v>376</v>
      </c>
      <c r="B20" t="s">
        <v>200</v>
      </c>
      <c r="C20" t="s">
        <v>313</v>
      </c>
      <c r="D20" t="s">
        <v>267</v>
      </c>
    </row>
    <row r="21" spans="1:4" x14ac:dyDescent="0.35">
      <c r="A21" t="s">
        <v>376</v>
      </c>
      <c r="B21" t="s">
        <v>201</v>
      </c>
      <c r="C21" t="s">
        <v>314</v>
      </c>
      <c r="D21" t="s">
        <v>267</v>
      </c>
    </row>
    <row r="22" spans="1:4" x14ac:dyDescent="0.35">
      <c r="A22" t="s">
        <v>376</v>
      </c>
      <c r="B22" t="s">
        <v>202</v>
      </c>
      <c r="C22" t="s">
        <v>315</v>
      </c>
      <c r="D22" t="s">
        <v>267</v>
      </c>
    </row>
    <row r="23" spans="1:4" x14ac:dyDescent="0.35">
      <c r="A23" t="s">
        <v>376</v>
      </c>
      <c r="B23" t="s">
        <v>205</v>
      </c>
      <c r="C23" t="s">
        <v>316</v>
      </c>
      <c r="D23" t="s">
        <v>267</v>
      </c>
    </row>
    <row r="24" spans="1:4" x14ac:dyDescent="0.35">
      <c r="A24" t="s">
        <v>376</v>
      </c>
      <c r="B24" t="s">
        <v>206</v>
      </c>
      <c r="C24" t="s">
        <v>317</v>
      </c>
      <c r="D24" t="s">
        <v>267</v>
      </c>
    </row>
    <row r="25" spans="1:4" x14ac:dyDescent="0.35">
      <c r="A25" t="s">
        <v>376</v>
      </c>
      <c r="B25" t="s">
        <v>207</v>
      </c>
      <c r="C25" t="s">
        <v>318</v>
      </c>
      <c r="D25" t="s">
        <v>267</v>
      </c>
    </row>
    <row r="26" spans="1:4" x14ac:dyDescent="0.35">
      <c r="A26" t="s">
        <v>376</v>
      </c>
      <c r="B26" t="s">
        <v>208</v>
      </c>
      <c r="C26" t="s">
        <v>319</v>
      </c>
      <c r="D26" t="s">
        <v>267</v>
      </c>
    </row>
    <row r="27" spans="1:4" x14ac:dyDescent="0.35">
      <c r="A27" t="s">
        <v>376</v>
      </c>
      <c r="B27" t="s">
        <v>209</v>
      </c>
      <c r="C27" t="s">
        <v>320</v>
      </c>
      <c r="D27" t="s">
        <v>267</v>
      </c>
    </row>
    <row r="28" spans="1:4" x14ac:dyDescent="0.35">
      <c r="A28" t="s">
        <v>376</v>
      </c>
      <c r="B28" t="s">
        <v>210</v>
      </c>
      <c r="C28" t="s">
        <v>321</v>
      </c>
      <c r="D28" t="s">
        <v>267</v>
      </c>
    </row>
    <row r="29" spans="1:4" x14ac:dyDescent="0.35">
      <c r="A29" t="s">
        <v>376</v>
      </c>
      <c r="B29" t="s">
        <v>213</v>
      </c>
      <c r="C29" t="s">
        <v>322</v>
      </c>
      <c r="D29" t="s">
        <v>267</v>
      </c>
    </row>
    <row r="30" spans="1:4" x14ac:dyDescent="0.35">
      <c r="A30" t="s">
        <v>376</v>
      </c>
      <c r="B30" t="s">
        <v>214</v>
      </c>
      <c r="C30" t="s">
        <v>323</v>
      </c>
      <c r="D30" t="s">
        <v>267</v>
      </c>
    </row>
    <row r="31" spans="1:4" x14ac:dyDescent="0.35">
      <c r="A31" t="s">
        <v>376</v>
      </c>
      <c r="B31" t="s">
        <v>215</v>
      </c>
      <c r="C31" t="s">
        <v>324</v>
      </c>
      <c r="D31" t="s">
        <v>267</v>
      </c>
    </row>
    <row r="32" spans="1:4" x14ac:dyDescent="0.35">
      <c r="A32" t="s">
        <v>376</v>
      </c>
      <c r="B32" t="s">
        <v>216</v>
      </c>
      <c r="C32" t="s">
        <v>325</v>
      </c>
      <c r="D32" t="s">
        <v>267</v>
      </c>
    </row>
    <row r="33" spans="1:4" x14ac:dyDescent="0.35">
      <c r="A33" t="s">
        <v>376</v>
      </c>
      <c r="B33" t="s">
        <v>217</v>
      </c>
      <c r="C33" t="s">
        <v>326</v>
      </c>
      <c r="D33" t="s">
        <v>267</v>
      </c>
    </row>
    <row r="34" spans="1:4" x14ac:dyDescent="0.35">
      <c r="A34" t="s">
        <v>376</v>
      </c>
      <c r="B34" t="s">
        <v>218</v>
      </c>
      <c r="C34" t="s">
        <v>327</v>
      </c>
      <c r="D34" t="s">
        <v>267</v>
      </c>
    </row>
    <row r="35" spans="1:4" x14ac:dyDescent="0.35">
      <c r="A35" t="s">
        <v>376</v>
      </c>
      <c r="B35" t="s">
        <v>219</v>
      </c>
      <c r="C35" t="s">
        <v>328</v>
      </c>
      <c r="D35" t="s">
        <v>267</v>
      </c>
    </row>
    <row r="36" spans="1:4" x14ac:dyDescent="0.35">
      <c r="A36" t="s">
        <v>376</v>
      </c>
      <c r="B36" t="s">
        <v>220</v>
      </c>
      <c r="C36" t="s">
        <v>329</v>
      </c>
      <c r="D36" t="s">
        <v>267</v>
      </c>
    </row>
    <row r="37" spans="1:4" x14ac:dyDescent="0.35">
      <c r="A37" t="s">
        <v>376</v>
      </c>
      <c r="B37" t="s">
        <v>221</v>
      </c>
      <c r="C37" t="s">
        <v>330</v>
      </c>
      <c r="D37" t="s">
        <v>267</v>
      </c>
    </row>
    <row r="38" spans="1:4" x14ac:dyDescent="0.35">
      <c r="A38" t="s">
        <v>376</v>
      </c>
      <c r="B38" t="s">
        <v>222</v>
      </c>
      <c r="C38" t="s">
        <v>331</v>
      </c>
      <c r="D38" t="s">
        <v>267</v>
      </c>
    </row>
    <row r="39" spans="1:4" x14ac:dyDescent="0.35">
      <c r="A39" t="s">
        <v>376</v>
      </c>
      <c r="B39" t="s">
        <v>223</v>
      </c>
      <c r="C39" t="s">
        <v>332</v>
      </c>
      <c r="D39" t="s">
        <v>267</v>
      </c>
    </row>
    <row r="40" spans="1:4" x14ac:dyDescent="0.35">
      <c r="A40" t="s">
        <v>376</v>
      </c>
      <c r="B40" t="s">
        <v>224</v>
      </c>
      <c r="C40" t="s">
        <v>333</v>
      </c>
      <c r="D40" t="s">
        <v>267</v>
      </c>
    </row>
    <row r="41" spans="1:4" x14ac:dyDescent="0.35">
      <c r="A41" t="s">
        <v>376</v>
      </c>
      <c r="B41" t="s">
        <v>225</v>
      </c>
      <c r="C41" t="s">
        <v>334</v>
      </c>
      <c r="D41" t="s">
        <v>267</v>
      </c>
    </row>
    <row r="42" spans="1:4" x14ac:dyDescent="0.35">
      <c r="A42" t="s">
        <v>376</v>
      </c>
      <c r="B42" t="s">
        <v>226</v>
      </c>
      <c r="C42" t="s">
        <v>335</v>
      </c>
      <c r="D42" t="s">
        <v>267</v>
      </c>
    </row>
    <row r="43" spans="1:4" x14ac:dyDescent="0.35">
      <c r="A43" t="s">
        <v>376</v>
      </c>
      <c r="B43" t="s">
        <v>227</v>
      </c>
      <c r="C43" t="s">
        <v>336</v>
      </c>
      <c r="D43" t="s">
        <v>267</v>
      </c>
    </row>
    <row r="44" spans="1:4" x14ac:dyDescent="0.35">
      <c r="A44" t="s">
        <v>376</v>
      </c>
      <c r="B44" t="s">
        <v>228</v>
      </c>
      <c r="C44" t="s">
        <v>337</v>
      </c>
      <c r="D44" t="s">
        <v>267</v>
      </c>
    </row>
    <row r="45" spans="1:4" x14ac:dyDescent="0.35">
      <c r="A45" t="s">
        <v>376</v>
      </c>
      <c r="B45" t="s">
        <v>229</v>
      </c>
      <c r="C45" t="s">
        <v>338</v>
      </c>
      <c r="D45" t="s">
        <v>267</v>
      </c>
    </row>
    <row r="46" spans="1:4" x14ac:dyDescent="0.35">
      <c r="A46" t="s">
        <v>376</v>
      </c>
      <c r="B46" t="s">
        <v>230</v>
      </c>
      <c r="C46" t="s">
        <v>339</v>
      </c>
      <c r="D46" t="s">
        <v>267</v>
      </c>
    </row>
    <row r="47" spans="1:4" x14ac:dyDescent="0.35">
      <c r="A47" t="s">
        <v>376</v>
      </c>
      <c r="B47" t="s">
        <v>231</v>
      </c>
      <c r="C47" t="s">
        <v>340</v>
      </c>
      <c r="D47" t="s">
        <v>267</v>
      </c>
    </row>
    <row r="48" spans="1:4" x14ac:dyDescent="0.35">
      <c r="A48" t="s">
        <v>376</v>
      </c>
      <c r="B48" t="s">
        <v>232</v>
      </c>
      <c r="C48" t="s">
        <v>341</v>
      </c>
      <c r="D48" t="s">
        <v>267</v>
      </c>
    </row>
    <row r="49" spans="1:4" x14ac:dyDescent="0.35">
      <c r="A49" t="s">
        <v>376</v>
      </c>
      <c r="B49" t="s">
        <v>233</v>
      </c>
      <c r="C49" t="s">
        <v>342</v>
      </c>
      <c r="D49" t="s">
        <v>267</v>
      </c>
    </row>
    <row r="50" spans="1:4" x14ac:dyDescent="0.35">
      <c r="A50" t="s">
        <v>376</v>
      </c>
      <c r="B50" t="s">
        <v>234</v>
      </c>
      <c r="C50" t="s">
        <v>343</v>
      </c>
      <c r="D50" t="s">
        <v>267</v>
      </c>
    </row>
    <row r="51" spans="1:4" x14ac:dyDescent="0.35">
      <c r="A51" t="s">
        <v>376</v>
      </c>
      <c r="B51" t="s">
        <v>235</v>
      </c>
      <c r="C51" t="s">
        <v>344</v>
      </c>
      <c r="D51" t="s">
        <v>267</v>
      </c>
    </row>
    <row r="52" spans="1:4" x14ac:dyDescent="0.35">
      <c r="A52" t="s">
        <v>376</v>
      </c>
      <c r="B52" t="s">
        <v>236</v>
      </c>
      <c r="C52" t="s">
        <v>345</v>
      </c>
      <c r="D52" t="s">
        <v>267</v>
      </c>
    </row>
    <row r="53" spans="1:4" x14ac:dyDescent="0.35">
      <c r="A53" t="s">
        <v>376</v>
      </c>
      <c r="B53" t="s">
        <v>237</v>
      </c>
      <c r="C53" t="s">
        <v>346</v>
      </c>
      <c r="D53" t="s">
        <v>267</v>
      </c>
    </row>
    <row r="54" spans="1:4" x14ac:dyDescent="0.35">
      <c r="A54" t="s">
        <v>376</v>
      </c>
      <c r="B54" t="s">
        <v>238</v>
      </c>
      <c r="C54" t="s">
        <v>347</v>
      </c>
      <c r="D54" t="s">
        <v>267</v>
      </c>
    </row>
    <row r="55" spans="1:4" x14ac:dyDescent="0.35">
      <c r="A55" t="s">
        <v>376</v>
      </c>
      <c r="B55" t="s">
        <v>239</v>
      </c>
      <c r="C55" t="s">
        <v>348</v>
      </c>
      <c r="D55" t="s">
        <v>267</v>
      </c>
    </row>
    <row r="56" spans="1:4" x14ac:dyDescent="0.35">
      <c r="A56" t="s">
        <v>376</v>
      </c>
      <c r="B56" t="s">
        <v>240</v>
      </c>
      <c r="C56" t="s">
        <v>349</v>
      </c>
      <c r="D56" t="s">
        <v>267</v>
      </c>
    </row>
    <row r="57" spans="1:4" x14ac:dyDescent="0.35">
      <c r="A57" t="s">
        <v>376</v>
      </c>
      <c r="B57" t="s">
        <v>241</v>
      </c>
      <c r="C57" t="s">
        <v>350</v>
      </c>
      <c r="D57" t="s">
        <v>267</v>
      </c>
    </row>
    <row r="58" spans="1:4" x14ac:dyDescent="0.35">
      <c r="A58" t="s">
        <v>376</v>
      </c>
      <c r="B58" t="s">
        <v>242</v>
      </c>
      <c r="C58" t="s">
        <v>351</v>
      </c>
      <c r="D58" t="s">
        <v>267</v>
      </c>
    </row>
    <row r="59" spans="1:4" x14ac:dyDescent="0.35">
      <c r="A59" t="s">
        <v>376</v>
      </c>
      <c r="B59" t="s">
        <v>243</v>
      </c>
      <c r="C59" t="s">
        <v>352</v>
      </c>
      <c r="D59" t="s">
        <v>267</v>
      </c>
    </row>
    <row r="60" spans="1:4" x14ac:dyDescent="0.35">
      <c r="A60" t="s">
        <v>376</v>
      </c>
      <c r="B60" t="s">
        <v>246</v>
      </c>
      <c r="C60" t="s">
        <v>353</v>
      </c>
      <c r="D60" t="s">
        <v>267</v>
      </c>
    </row>
    <row r="61" spans="1:4" x14ac:dyDescent="0.35">
      <c r="A61" t="s">
        <v>376</v>
      </c>
      <c r="B61" t="s">
        <v>247</v>
      </c>
      <c r="C61" t="s">
        <v>354</v>
      </c>
      <c r="D61" t="s">
        <v>267</v>
      </c>
    </row>
    <row r="62" spans="1:4" x14ac:dyDescent="0.35">
      <c r="A62" t="s">
        <v>376</v>
      </c>
      <c r="B62" t="s">
        <v>248</v>
      </c>
      <c r="C62" t="s">
        <v>355</v>
      </c>
      <c r="D62" t="s">
        <v>267</v>
      </c>
    </row>
    <row r="63" spans="1:4" x14ac:dyDescent="0.35">
      <c r="A63" t="s">
        <v>376</v>
      </c>
      <c r="B63" t="s">
        <v>155</v>
      </c>
      <c r="C63" t="s">
        <v>356</v>
      </c>
      <c r="D63" t="s">
        <v>267</v>
      </c>
    </row>
    <row r="64" spans="1:4" x14ac:dyDescent="0.35">
      <c r="A64" t="s">
        <v>376</v>
      </c>
      <c r="B64" t="s">
        <v>159</v>
      </c>
      <c r="C64" t="s">
        <v>357</v>
      </c>
      <c r="D64" t="s">
        <v>267</v>
      </c>
    </row>
    <row r="65" spans="1:4" x14ac:dyDescent="0.35">
      <c r="A65" t="s">
        <v>376</v>
      </c>
      <c r="B65" t="s">
        <v>160</v>
      </c>
      <c r="C65" t="s">
        <v>358</v>
      </c>
      <c r="D65" t="s">
        <v>267</v>
      </c>
    </row>
    <row r="66" spans="1:4" x14ac:dyDescent="0.35">
      <c r="A66" t="s">
        <v>376</v>
      </c>
      <c r="B66" t="s">
        <v>161</v>
      </c>
      <c r="C66" t="s">
        <v>359</v>
      </c>
      <c r="D66" t="s">
        <v>267</v>
      </c>
    </row>
    <row r="67" spans="1:4" x14ac:dyDescent="0.35">
      <c r="A67" t="s">
        <v>376</v>
      </c>
      <c r="B67" t="s">
        <v>162</v>
      </c>
      <c r="C67" t="s">
        <v>360</v>
      </c>
      <c r="D67" t="s">
        <v>267</v>
      </c>
    </row>
    <row r="68" spans="1:4" x14ac:dyDescent="0.35">
      <c r="A68" t="s">
        <v>376</v>
      </c>
      <c r="B68" t="s">
        <v>163</v>
      </c>
      <c r="C68" t="s">
        <v>361</v>
      </c>
      <c r="D68" t="s">
        <v>267</v>
      </c>
    </row>
    <row r="69" spans="1:4" x14ac:dyDescent="0.35">
      <c r="A69" t="s">
        <v>376</v>
      </c>
      <c r="B69" t="s">
        <v>164</v>
      </c>
      <c r="C69" t="s">
        <v>362</v>
      </c>
      <c r="D69" t="s">
        <v>267</v>
      </c>
    </row>
    <row r="70" spans="1:4" x14ac:dyDescent="0.35">
      <c r="A70" t="s">
        <v>376</v>
      </c>
      <c r="B70" t="s">
        <v>166</v>
      </c>
      <c r="C70" t="s">
        <v>363</v>
      </c>
      <c r="D70" t="s">
        <v>267</v>
      </c>
    </row>
    <row r="71" spans="1:4" x14ac:dyDescent="0.35">
      <c r="A71" t="s">
        <v>376</v>
      </c>
      <c r="B71" t="s">
        <v>167</v>
      </c>
      <c r="C71" t="s">
        <v>364</v>
      </c>
      <c r="D71" t="s">
        <v>267</v>
      </c>
    </row>
    <row r="72" spans="1:4" x14ac:dyDescent="0.35">
      <c r="A72" t="s">
        <v>376</v>
      </c>
      <c r="B72" t="s">
        <v>168</v>
      </c>
      <c r="C72" t="s">
        <v>365</v>
      </c>
      <c r="D72" t="s">
        <v>267</v>
      </c>
    </row>
    <row r="73" spans="1:4" x14ac:dyDescent="0.35">
      <c r="A73" t="s">
        <v>376</v>
      </c>
      <c r="B73" t="s">
        <v>169</v>
      </c>
      <c r="C73" t="s">
        <v>366</v>
      </c>
      <c r="D73" t="s">
        <v>267</v>
      </c>
    </row>
    <row r="74" spans="1:4" x14ac:dyDescent="0.35">
      <c r="A74" t="s">
        <v>376</v>
      </c>
      <c r="B74" t="s">
        <v>170</v>
      </c>
      <c r="C74" t="s">
        <v>367</v>
      </c>
      <c r="D74" t="s">
        <v>267</v>
      </c>
    </row>
    <row r="75" spans="1:4" x14ac:dyDescent="0.35">
      <c r="A75" t="s">
        <v>376</v>
      </c>
      <c r="B75" t="s">
        <v>171</v>
      </c>
      <c r="C75" t="s">
        <v>368</v>
      </c>
      <c r="D75" t="s">
        <v>267</v>
      </c>
    </row>
    <row r="76" spans="1:4" x14ac:dyDescent="0.35">
      <c r="A76" t="s">
        <v>376</v>
      </c>
      <c r="B76" t="s">
        <v>172</v>
      </c>
      <c r="C76" t="s">
        <v>369</v>
      </c>
      <c r="D76" t="s">
        <v>267</v>
      </c>
    </row>
    <row r="77" spans="1:4" x14ac:dyDescent="0.35">
      <c r="A77" t="s">
        <v>376</v>
      </c>
      <c r="B77" t="s">
        <v>173</v>
      </c>
      <c r="C77" t="s">
        <v>370</v>
      </c>
      <c r="D77" t="s">
        <v>267</v>
      </c>
    </row>
    <row r="78" spans="1:4" x14ac:dyDescent="0.35">
      <c r="A78" t="s">
        <v>376</v>
      </c>
      <c r="B78" t="s">
        <v>174</v>
      </c>
      <c r="C78" t="s">
        <v>371</v>
      </c>
      <c r="D78" t="s">
        <v>267</v>
      </c>
    </row>
    <row r="79" spans="1:4" x14ac:dyDescent="0.35">
      <c r="A79" t="s">
        <v>376</v>
      </c>
      <c r="B79" t="s">
        <v>176</v>
      </c>
      <c r="C79" t="s">
        <v>372</v>
      </c>
      <c r="D79" t="s">
        <v>267</v>
      </c>
    </row>
    <row r="80" spans="1:4" x14ac:dyDescent="0.35">
      <c r="A80" t="s">
        <v>376</v>
      </c>
      <c r="B80" t="s">
        <v>177</v>
      </c>
      <c r="C80" t="s">
        <v>373</v>
      </c>
      <c r="D80" t="s">
        <v>267</v>
      </c>
    </row>
    <row r="81" spans="1:6" x14ac:dyDescent="0.35">
      <c r="A81" t="s">
        <v>376</v>
      </c>
      <c r="B81" t="s">
        <v>178</v>
      </c>
      <c r="C81" t="s">
        <v>374</v>
      </c>
      <c r="D81" t="s">
        <v>267</v>
      </c>
    </row>
    <row r="82" spans="1:6" x14ac:dyDescent="0.35">
      <c r="A82" t="s">
        <v>376</v>
      </c>
      <c r="B82" t="s">
        <v>179</v>
      </c>
      <c r="C82" t="s">
        <v>375</v>
      </c>
      <c r="D82" t="s">
        <v>267</v>
      </c>
    </row>
    <row r="83" spans="1:6" x14ac:dyDescent="0.35">
      <c r="A83" t="s">
        <v>376</v>
      </c>
      <c r="B83" t="s">
        <v>56</v>
      </c>
      <c r="C83" t="s">
        <v>393</v>
      </c>
      <c r="D83" t="s">
        <v>264</v>
      </c>
      <c r="F83" t="str">
        <f>CONCATENATE("bus-",LEFT(B83,3))</f>
        <v>bus-101</v>
      </c>
    </row>
    <row r="84" spans="1:6" x14ac:dyDescent="0.35">
      <c r="A84" t="s">
        <v>376</v>
      </c>
      <c r="B84" t="s">
        <v>62</v>
      </c>
      <c r="C84" t="s">
        <v>393</v>
      </c>
      <c r="D84" t="s">
        <v>264</v>
      </c>
      <c r="F84" t="str">
        <f t="shared" ref="F84:F147" si="0">CONCATENATE("bus-",LEFT(B84,3))</f>
        <v>bus-101</v>
      </c>
    </row>
    <row r="85" spans="1:6" x14ac:dyDescent="0.35">
      <c r="A85" t="s">
        <v>376</v>
      </c>
      <c r="B85" t="s">
        <v>63</v>
      </c>
      <c r="C85" t="s">
        <v>393</v>
      </c>
      <c r="D85" t="s">
        <v>264</v>
      </c>
      <c r="F85" t="str">
        <f t="shared" si="0"/>
        <v>bus-101</v>
      </c>
    </row>
    <row r="86" spans="1:6" x14ac:dyDescent="0.35">
      <c r="A86" t="s">
        <v>376</v>
      </c>
      <c r="B86" t="s">
        <v>68</v>
      </c>
      <c r="C86" t="s">
        <v>393</v>
      </c>
      <c r="D86" t="s">
        <v>264</v>
      </c>
      <c r="F86" t="str">
        <f t="shared" si="0"/>
        <v>bus-101</v>
      </c>
    </row>
    <row r="87" spans="1:6" x14ac:dyDescent="0.35">
      <c r="A87" t="s">
        <v>376</v>
      </c>
      <c r="B87" t="s">
        <v>69</v>
      </c>
      <c r="C87" t="s">
        <v>394</v>
      </c>
      <c r="D87" t="s">
        <v>264</v>
      </c>
      <c r="F87" t="str">
        <f t="shared" si="0"/>
        <v>bus-102</v>
      </c>
    </row>
    <row r="88" spans="1:6" x14ac:dyDescent="0.35">
      <c r="A88" t="s">
        <v>376</v>
      </c>
      <c r="B88" t="s">
        <v>70</v>
      </c>
      <c r="C88" t="s">
        <v>394</v>
      </c>
      <c r="D88" t="s">
        <v>264</v>
      </c>
      <c r="F88" t="str">
        <f t="shared" si="0"/>
        <v>bus-102</v>
      </c>
    </row>
    <row r="89" spans="1:6" x14ac:dyDescent="0.35">
      <c r="A89" t="s">
        <v>376</v>
      </c>
      <c r="B89" t="s">
        <v>71</v>
      </c>
      <c r="C89" t="s">
        <v>394</v>
      </c>
      <c r="D89" t="s">
        <v>264</v>
      </c>
      <c r="F89" t="str">
        <f t="shared" si="0"/>
        <v>bus-102</v>
      </c>
    </row>
    <row r="90" spans="1:6" x14ac:dyDescent="0.35">
      <c r="A90" t="s">
        <v>376</v>
      </c>
      <c r="B90" t="s">
        <v>72</v>
      </c>
      <c r="C90" t="s">
        <v>394</v>
      </c>
      <c r="D90" t="s">
        <v>264</v>
      </c>
      <c r="F90" t="str">
        <f t="shared" si="0"/>
        <v>bus-102</v>
      </c>
    </row>
    <row r="91" spans="1:6" x14ac:dyDescent="0.35">
      <c r="A91" t="s">
        <v>376</v>
      </c>
      <c r="B91" t="s">
        <v>73</v>
      </c>
      <c r="C91" t="s">
        <v>395</v>
      </c>
      <c r="D91" t="s">
        <v>264</v>
      </c>
      <c r="F91" t="str">
        <f t="shared" si="0"/>
        <v>bus-107</v>
      </c>
    </row>
    <row r="92" spans="1:6" x14ac:dyDescent="0.35">
      <c r="A92" t="s">
        <v>376</v>
      </c>
      <c r="B92" t="s">
        <v>78</v>
      </c>
      <c r="C92" t="s">
        <v>396</v>
      </c>
      <c r="D92" t="s">
        <v>264</v>
      </c>
      <c r="F92" t="str">
        <f t="shared" si="0"/>
        <v>bus-113</v>
      </c>
    </row>
    <row r="93" spans="1:6" x14ac:dyDescent="0.35">
      <c r="A93" t="s">
        <v>376</v>
      </c>
      <c r="B93" t="s">
        <v>81</v>
      </c>
      <c r="C93" t="s">
        <v>396</v>
      </c>
      <c r="D93" t="s">
        <v>264</v>
      </c>
      <c r="F93" t="str">
        <f t="shared" si="0"/>
        <v>bus-113</v>
      </c>
    </row>
    <row r="94" spans="1:6" x14ac:dyDescent="0.35">
      <c r="A94" t="s">
        <v>376</v>
      </c>
      <c r="B94" t="s">
        <v>82</v>
      </c>
      <c r="C94" t="s">
        <v>396</v>
      </c>
      <c r="D94" t="s">
        <v>264</v>
      </c>
      <c r="F94" t="str">
        <f t="shared" si="0"/>
        <v>bus-113</v>
      </c>
    </row>
    <row r="95" spans="1:6" x14ac:dyDescent="0.35">
      <c r="A95" t="s">
        <v>376</v>
      </c>
      <c r="B95" t="s">
        <v>83</v>
      </c>
      <c r="C95" t="s">
        <v>396</v>
      </c>
      <c r="D95" t="s">
        <v>264</v>
      </c>
      <c r="F95" t="str">
        <f t="shared" si="0"/>
        <v>bus-113</v>
      </c>
    </row>
    <row r="96" spans="1:6" x14ac:dyDescent="0.35">
      <c r="A96" t="s">
        <v>376</v>
      </c>
      <c r="B96" t="s">
        <v>84</v>
      </c>
      <c r="C96" t="s">
        <v>397</v>
      </c>
      <c r="D96" t="s">
        <v>264</v>
      </c>
      <c r="F96" t="str">
        <f t="shared" si="0"/>
        <v>bus-115</v>
      </c>
    </row>
    <row r="97" spans="1:6" x14ac:dyDescent="0.35">
      <c r="A97" t="s">
        <v>376</v>
      </c>
      <c r="B97" t="s">
        <v>88</v>
      </c>
      <c r="C97" t="s">
        <v>397</v>
      </c>
      <c r="D97" t="s">
        <v>264</v>
      </c>
      <c r="F97" t="str">
        <f t="shared" si="0"/>
        <v>bus-115</v>
      </c>
    </row>
    <row r="98" spans="1:6" x14ac:dyDescent="0.35">
      <c r="A98" t="s">
        <v>376</v>
      </c>
      <c r="B98" t="s">
        <v>89</v>
      </c>
      <c r="C98" t="s">
        <v>397</v>
      </c>
      <c r="D98" t="s">
        <v>264</v>
      </c>
      <c r="F98" t="str">
        <f t="shared" si="0"/>
        <v>bus-115</v>
      </c>
    </row>
    <row r="99" spans="1:6" x14ac:dyDescent="0.35">
      <c r="A99" t="s">
        <v>376</v>
      </c>
      <c r="B99" t="s">
        <v>91</v>
      </c>
      <c r="C99" t="s">
        <v>398</v>
      </c>
      <c r="D99" t="s">
        <v>264</v>
      </c>
      <c r="F99" t="str">
        <f t="shared" si="0"/>
        <v>bus-116</v>
      </c>
    </row>
    <row r="100" spans="1:6" x14ac:dyDescent="0.35">
      <c r="A100" t="s">
        <v>376</v>
      </c>
      <c r="B100" t="s">
        <v>92</v>
      </c>
      <c r="C100" t="s">
        <v>399</v>
      </c>
      <c r="D100" t="s">
        <v>264</v>
      </c>
      <c r="F100" t="str">
        <f t="shared" si="0"/>
        <v>bus-118</v>
      </c>
    </row>
    <row r="101" spans="1:6" x14ac:dyDescent="0.35">
      <c r="A101" t="s">
        <v>376</v>
      </c>
      <c r="B101" t="s">
        <v>93</v>
      </c>
      <c r="C101" t="s">
        <v>400</v>
      </c>
      <c r="D101" t="s">
        <v>264</v>
      </c>
      <c r="F101" t="str">
        <f t="shared" si="0"/>
        <v>bus-123</v>
      </c>
    </row>
    <row r="102" spans="1:6" x14ac:dyDescent="0.35">
      <c r="A102" t="s">
        <v>376</v>
      </c>
      <c r="B102" t="s">
        <v>94</v>
      </c>
      <c r="C102" t="s">
        <v>400</v>
      </c>
      <c r="D102" t="s">
        <v>264</v>
      </c>
      <c r="F102" t="str">
        <f t="shared" si="0"/>
        <v>bus-123</v>
      </c>
    </row>
    <row r="103" spans="1:6" x14ac:dyDescent="0.35">
      <c r="A103" t="s">
        <v>376</v>
      </c>
      <c r="B103" t="s">
        <v>96</v>
      </c>
      <c r="C103" t="s">
        <v>400</v>
      </c>
      <c r="D103" t="s">
        <v>264</v>
      </c>
      <c r="F103" t="str">
        <f t="shared" si="0"/>
        <v>bus-123</v>
      </c>
    </row>
    <row r="104" spans="1:6" x14ac:dyDescent="0.35">
      <c r="A104" t="s">
        <v>376</v>
      </c>
      <c r="B104" t="s">
        <v>97</v>
      </c>
      <c r="C104" t="s">
        <v>400</v>
      </c>
      <c r="D104" t="s">
        <v>264</v>
      </c>
      <c r="F104" t="str">
        <f t="shared" si="0"/>
        <v>bus-123</v>
      </c>
    </row>
    <row r="105" spans="1:6" x14ac:dyDescent="0.35">
      <c r="A105" t="s">
        <v>376</v>
      </c>
      <c r="B105" t="s">
        <v>98</v>
      </c>
      <c r="C105" t="s">
        <v>400</v>
      </c>
      <c r="D105" t="s">
        <v>264</v>
      </c>
      <c r="F105" t="str">
        <f t="shared" si="0"/>
        <v>bus-123</v>
      </c>
    </row>
    <row r="106" spans="1:6" x14ac:dyDescent="0.35">
      <c r="A106" t="s">
        <v>376</v>
      </c>
      <c r="B106" t="s">
        <v>99</v>
      </c>
      <c r="C106" t="s">
        <v>401</v>
      </c>
      <c r="D106" t="s">
        <v>264</v>
      </c>
      <c r="F106" t="str">
        <f t="shared" si="0"/>
        <v>bus-201</v>
      </c>
    </row>
    <row r="107" spans="1:6" x14ac:dyDescent="0.35">
      <c r="A107" t="s">
        <v>376</v>
      </c>
      <c r="B107" t="s">
        <v>100</v>
      </c>
      <c r="C107" t="s">
        <v>401</v>
      </c>
      <c r="D107" t="s">
        <v>264</v>
      </c>
      <c r="F107" t="str">
        <f t="shared" si="0"/>
        <v>bus-201</v>
      </c>
    </row>
    <row r="108" spans="1:6" x14ac:dyDescent="0.35">
      <c r="A108" t="s">
        <v>376</v>
      </c>
      <c r="B108" t="s">
        <v>101</v>
      </c>
      <c r="C108" t="s">
        <v>401</v>
      </c>
      <c r="D108" t="s">
        <v>264</v>
      </c>
      <c r="F108" t="str">
        <f t="shared" si="0"/>
        <v>bus-201</v>
      </c>
    </row>
    <row r="109" spans="1:6" x14ac:dyDescent="0.35">
      <c r="A109" t="s">
        <v>376</v>
      </c>
      <c r="B109" t="s">
        <v>102</v>
      </c>
      <c r="C109" t="s">
        <v>402</v>
      </c>
      <c r="D109" t="s">
        <v>264</v>
      </c>
      <c r="F109" t="str">
        <f t="shared" si="0"/>
        <v>bus-202</v>
      </c>
    </row>
    <row r="110" spans="1:6" x14ac:dyDescent="0.35">
      <c r="A110" t="s">
        <v>376</v>
      </c>
      <c r="B110" t="s">
        <v>103</v>
      </c>
      <c r="C110" t="s">
        <v>402</v>
      </c>
      <c r="D110" t="s">
        <v>264</v>
      </c>
      <c r="F110" t="str">
        <f t="shared" si="0"/>
        <v>bus-202</v>
      </c>
    </row>
    <row r="111" spans="1:6" x14ac:dyDescent="0.35">
      <c r="A111" t="s">
        <v>376</v>
      </c>
      <c r="B111" t="s">
        <v>104</v>
      </c>
      <c r="C111" t="s">
        <v>402</v>
      </c>
      <c r="D111" t="s">
        <v>264</v>
      </c>
      <c r="F111" t="str">
        <f t="shared" si="0"/>
        <v>bus-202</v>
      </c>
    </row>
    <row r="112" spans="1:6" x14ac:dyDescent="0.35">
      <c r="A112" t="s">
        <v>376</v>
      </c>
      <c r="B112" t="s">
        <v>105</v>
      </c>
      <c r="C112" t="s">
        <v>402</v>
      </c>
      <c r="D112" t="s">
        <v>264</v>
      </c>
      <c r="F112" t="str">
        <f t="shared" si="0"/>
        <v>bus-202</v>
      </c>
    </row>
    <row r="113" spans="1:6" x14ac:dyDescent="0.35">
      <c r="A113" t="s">
        <v>376</v>
      </c>
      <c r="B113" t="s">
        <v>106</v>
      </c>
      <c r="C113" t="s">
        <v>403</v>
      </c>
      <c r="D113" t="s">
        <v>264</v>
      </c>
      <c r="F113" t="str">
        <f t="shared" si="0"/>
        <v>bus-207</v>
      </c>
    </row>
    <row r="114" spans="1:6" x14ac:dyDescent="0.35">
      <c r="A114" t="s">
        <v>376</v>
      </c>
      <c r="B114" t="s">
        <v>107</v>
      </c>
      <c r="C114" t="s">
        <v>403</v>
      </c>
      <c r="D114" t="s">
        <v>264</v>
      </c>
      <c r="F114" t="str">
        <f t="shared" si="0"/>
        <v>bus-207</v>
      </c>
    </row>
    <row r="115" spans="1:6" x14ac:dyDescent="0.35">
      <c r="A115" t="s">
        <v>376</v>
      </c>
      <c r="B115" t="s">
        <v>108</v>
      </c>
      <c r="C115" t="s">
        <v>404</v>
      </c>
      <c r="D115" t="s">
        <v>264</v>
      </c>
      <c r="F115" t="str">
        <f t="shared" si="0"/>
        <v>bus-213</v>
      </c>
    </row>
    <row r="116" spans="1:6" x14ac:dyDescent="0.35">
      <c r="A116" t="s">
        <v>376</v>
      </c>
      <c r="B116" t="s">
        <v>109</v>
      </c>
      <c r="C116" t="s">
        <v>404</v>
      </c>
      <c r="D116" t="s">
        <v>264</v>
      </c>
      <c r="F116" t="str">
        <f t="shared" si="0"/>
        <v>bus-213</v>
      </c>
    </row>
    <row r="117" spans="1:6" x14ac:dyDescent="0.35">
      <c r="A117" t="s">
        <v>376</v>
      </c>
      <c r="B117" t="s">
        <v>110</v>
      </c>
      <c r="C117" t="s">
        <v>404</v>
      </c>
      <c r="D117" t="s">
        <v>264</v>
      </c>
      <c r="F117" t="str">
        <f t="shared" si="0"/>
        <v>bus-213</v>
      </c>
    </row>
    <row r="118" spans="1:6" x14ac:dyDescent="0.35">
      <c r="A118" t="s">
        <v>376</v>
      </c>
      <c r="B118" t="s">
        <v>111</v>
      </c>
      <c r="C118" t="s">
        <v>405</v>
      </c>
      <c r="D118" t="s">
        <v>264</v>
      </c>
      <c r="F118" t="str">
        <f t="shared" si="0"/>
        <v>bus-215</v>
      </c>
    </row>
    <row r="119" spans="1:6" x14ac:dyDescent="0.35">
      <c r="A119" t="s">
        <v>376</v>
      </c>
      <c r="B119" t="s">
        <v>112</v>
      </c>
      <c r="C119" t="s">
        <v>405</v>
      </c>
      <c r="D119" t="s">
        <v>264</v>
      </c>
      <c r="F119" t="str">
        <f t="shared" si="0"/>
        <v>bus-215</v>
      </c>
    </row>
    <row r="120" spans="1:6" x14ac:dyDescent="0.35">
      <c r="A120" t="s">
        <v>376</v>
      </c>
      <c r="B120" t="s">
        <v>113</v>
      </c>
      <c r="C120" t="s">
        <v>406</v>
      </c>
      <c r="D120" t="s">
        <v>264</v>
      </c>
      <c r="F120" t="str">
        <f t="shared" si="0"/>
        <v>bus-216</v>
      </c>
    </row>
    <row r="121" spans="1:6" x14ac:dyDescent="0.35">
      <c r="A121" t="s">
        <v>376</v>
      </c>
      <c r="B121" t="s">
        <v>114</v>
      </c>
      <c r="C121" t="s">
        <v>407</v>
      </c>
      <c r="D121" t="s">
        <v>264</v>
      </c>
      <c r="F121" t="str">
        <f t="shared" si="0"/>
        <v>bus-218</v>
      </c>
    </row>
    <row r="122" spans="1:6" x14ac:dyDescent="0.35">
      <c r="A122" t="s">
        <v>376</v>
      </c>
      <c r="B122" t="s">
        <v>115</v>
      </c>
      <c r="C122" t="s">
        <v>408</v>
      </c>
      <c r="D122" t="s">
        <v>264</v>
      </c>
      <c r="F122" t="str">
        <f t="shared" si="0"/>
        <v>bus-221</v>
      </c>
    </row>
    <row r="123" spans="1:6" x14ac:dyDescent="0.35">
      <c r="A123" t="s">
        <v>376</v>
      </c>
      <c r="B123" t="s">
        <v>116</v>
      </c>
      <c r="C123" t="s">
        <v>409</v>
      </c>
      <c r="D123" t="s">
        <v>264</v>
      </c>
      <c r="F123" t="str">
        <f t="shared" si="0"/>
        <v>bus-223</v>
      </c>
    </row>
    <row r="124" spans="1:6" x14ac:dyDescent="0.35">
      <c r="A124" t="s">
        <v>376</v>
      </c>
      <c r="B124" t="s">
        <v>117</v>
      </c>
      <c r="C124" t="s">
        <v>409</v>
      </c>
      <c r="D124" t="s">
        <v>264</v>
      </c>
      <c r="F124" t="str">
        <f t="shared" si="0"/>
        <v>bus-223</v>
      </c>
    </row>
    <row r="125" spans="1:6" x14ac:dyDescent="0.35">
      <c r="A125" t="s">
        <v>376</v>
      </c>
      <c r="B125" t="s">
        <v>118</v>
      </c>
      <c r="C125" t="s">
        <v>409</v>
      </c>
      <c r="D125" t="s">
        <v>264</v>
      </c>
      <c r="F125" t="str">
        <f t="shared" si="0"/>
        <v>bus-223</v>
      </c>
    </row>
    <row r="126" spans="1:6" x14ac:dyDescent="0.35">
      <c r="A126" t="s">
        <v>376</v>
      </c>
      <c r="B126" t="s">
        <v>119</v>
      </c>
      <c r="C126" t="s">
        <v>409</v>
      </c>
      <c r="D126" t="s">
        <v>264</v>
      </c>
      <c r="F126" t="str">
        <f t="shared" si="0"/>
        <v>bus-223</v>
      </c>
    </row>
    <row r="127" spans="1:6" x14ac:dyDescent="0.35">
      <c r="A127" t="s">
        <v>376</v>
      </c>
      <c r="B127" t="s">
        <v>120</v>
      </c>
      <c r="C127" t="s">
        <v>409</v>
      </c>
      <c r="D127" t="s">
        <v>264</v>
      </c>
      <c r="F127" t="str">
        <f t="shared" si="0"/>
        <v>bus-223</v>
      </c>
    </row>
    <row r="128" spans="1:6" x14ac:dyDescent="0.35">
      <c r="A128" t="s">
        <v>376</v>
      </c>
      <c r="B128" t="s">
        <v>121</v>
      </c>
      <c r="C128" t="s">
        <v>409</v>
      </c>
      <c r="D128" t="s">
        <v>264</v>
      </c>
      <c r="F128" t="str">
        <f t="shared" si="0"/>
        <v>bus-223</v>
      </c>
    </row>
    <row r="129" spans="1:6" x14ac:dyDescent="0.35">
      <c r="A129" t="s">
        <v>376</v>
      </c>
      <c r="B129" t="s">
        <v>122</v>
      </c>
      <c r="C129" t="s">
        <v>410</v>
      </c>
      <c r="D129" t="s">
        <v>264</v>
      </c>
      <c r="F129" t="str">
        <f t="shared" si="0"/>
        <v>bus-301</v>
      </c>
    </row>
    <row r="130" spans="1:6" x14ac:dyDescent="0.35">
      <c r="A130" t="s">
        <v>376</v>
      </c>
      <c r="B130" t="s">
        <v>123</v>
      </c>
      <c r="C130" t="s">
        <v>410</v>
      </c>
      <c r="D130" t="s">
        <v>264</v>
      </c>
      <c r="F130" t="str">
        <f t="shared" si="0"/>
        <v>bus-301</v>
      </c>
    </row>
    <row r="131" spans="1:6" x14ac:dyDescent="0.35">
      <c r="A131" t="s">
        <v>376</v>
      </c>
      <c r="B131" t="s">
        <v>124</v>
      </c>
      <c r="C131" t="s">
        <v>410</v>
      </c>
      <c r="D131" t="s">
        <v>264</v>
      </c>
      <c r="F131" t="str">
        <f t="shared" si="0"/>
        <v>bus-301</v>
      </c>
    </row>
    <row r="132" spans="1:6" x14ac:dyDescent="0.35">
      <c r="A132" t="s">
        <v>376</v>
      </c>
      <c r="B132" t="s">
        <v>125</v>
      </c>
      <c r="C132" t="s">
        <v>410</v>
      </c>
      <c r="D132" t="s">
        <v>264</v>
      </c>
      <c r="F132" t="str">
        <f t="shared" si="0"/>
        <v>bus-301</v>
      </c>
    </row>
    <row r="133" spans="1:6" x14ac:dyDescent="0.35">
      <c r="A133" t="s">
        <v>376</v>
      </c>
      <c r="B133" t="s">
        <v>126</v>
      </c>
      <c r="C133" t="s">
        <v>411</v>
      </c>
      <c r="D133" t="s">
        <v>264</v>
      </c>
      <c r="F133" t="str">
        <f t="shared" si="0"/>
        <v>bus-302</v>
      </c>
    </row>
    <row r="134" spans="1:6" x14ac:dyDescent="0.35">
      <c r="A134" t="s">
        <v>376</v>
      </c>
      <c r="B134" t="s">
        <v>127</v>
      </c>
      <c r="C134" t="s">
        <v>411</v>
      </c>
      <c r="D134" t="s">
        <v>264</v>
      </c>
      <c r="F134" t="str">
        <f t="shared" si="0"/>
        <v>bus-302</v>
      </c>
    </row>
    <row r="135" spans="1:6" x14ac:dyDescent="0.35">
      <c r="A135" t="s">
        <v>376</v>
      </c>
      <c r="B135" t="s">
        <v>128</v>
      </c>
      <c r="C135" t="s">
        <v>411</v>
      </c>
      <c r="D135" t="s">
        <v>264</v>
      </c>
      <c r="F135" t="str">
        <f t="shared" si="0"/>
        <v>bus-302</v>
      </c>
    </row>
    <row r="136" spans="1:6" x14ac:dyDescent="0.35">
      <c r="A136" t="s">
        <v>376</v>
      </c>
      <c r="B136" t="s">
        <v>129</v>
      </c>
      <c r="C136" t="s">
        <v>411</v>
      </c>
      <c r="D136" t="s">
        <v>264</v>
      </c>
      <c r="F136" t="str">
        <f t="shared" si="0"/>
        <v>bus-302</v>
      </c>
    </row>
    <row r="137" spans="1:6" x14ac:dyDescent="0.35">
      <c r="A137" t="s">
        <v>376</v>
      </c>
      <c r="B137" t="s">
        <v>130</v>
      </c>
      <c r="C137" t="s">
        <v>412</v>
      </c>
      <c r="D137" t="s">
        <v>264</v>
      </c>
      <c r="F137" t="str">
        <f t="shared" si="0"/>
        <v>bus-307</v>
      </c>
    </row>
    <row r="138" spans="1:6" x14ac:dyDescent="0.35">
      <c r="A138" t="s">
        <v>376</v>
      </c>
      <c r="B138" t="s">
        <v>131</v>
      </c>
      <c r="C138" t="s">
        <v>412</v>
      </c>
      <c r="D138" t="s">
        <v>264</v>
      </c>
      <c r="F138" t="str">
        <f t="shared" si="0"/>
        <v>bus-307</v>
      </c>
    </row>
    <row r="139" spans="1:6" x14ac:dyDescent="0.35">
      <c r="A139" t="s">
        <v>376</v>
      </c>
      <c r="B139" t="s">
        <v>132</v>
      </c>
      <c r="C139" t="s">
        <v>413</v>
      </c>
      <c r="D139" t="s">
        <v>264</v>
      </c>
      <c r="F139" t="str">
        <f t="shared" si="0"/>
        <v>bus-313</v>
      </c>
    </row>
    <row r="140" spans="1:6" x14ac:dyDescent="0.35">
      <c r="A140" t="s">
        <v>376</v>
      </c>
      <c r="B140" t="s">
        <v>133</v>
      </c>
      <c r="C140" t="s">
        <v>414</v>
      </c>
      <c r="D140" t="s">
        <v>264</v>
      </c>
      <c r="F140" t="str">
        <f t="shared" si="0"/>
        <v>bus-315</v>
      </c>
    </row>
    <row r="141" spans="1:6" x14ac:dyDescent="0.35">
      <c r="A141" t="s">
        <v>376</v>
      </c>
      <c r="B141" t="s">
        <v>134</v>
      </c>
      <c r="C141" t="s">
        <v>414</v>
      </c>
      <c r="D141" t="s">
        <v>264</v>
      </c>
      <c r="F141" t="str">
        <f t="shared" si="0"/>
        <v>bus-315</v>
      </c>
    </row>
    <row r="142" spans="1:6" x14ac:dyDescent="0.35">
      <c r="A142" t="s">
        <v>376</v>
      </c>
      <c r="B142" t="s">
        <v>135</v>
      </c>
      <c r="C142" t="s">
        <v>414</v>
      </c>
      <c r="D142" t="s">
        <v>264</v>
      </c>
      <c r="F142" t="str">
        <f t="shared" si="0"/>
        <v>bus-315</v>
      </c>
    </row>
    <row r="143" spans="1:6" x14ac:dyDescent="0.35">
      <c r="A143" t="s">
        <v>376</v>
      </c>
      <c r="B143" t="s">
        <v>136</v>
      </c>
      <c r="C143" t="s">
        <v>414</v>
      </c>
      <c r="D143" t="s">
        <v>264</v>
      </c>
      <c r="F143" t="str">
        <f t="shared" si="0"/>
        <v>bus-315</v>
      </c>
    </row>
    <row r="144" spans="1:6" x14ac:dyDescent="0.35">
      <c r="A144" t="s">
        <v>376</v>
      </c>
      <c r="B144" t="s">
        <v>137</v>
      </c>
      <c r="C144" t="s">
        <v>414</v>
      </c>
      <c r="D144" t="s">
        <v>264</v>
      </c>
      <c r="F144" t="str">
        <f t="shared" si="0"/>
        <v>bus-315</v>
      </c>
    </row>
    <row r="145" spans="1:6" x14ac:dyDescent="0.35">
      <c r="A145" t="s">
        <v>376</v>
      </c>
      <c r="B145" t="s">
        <v>138</v>
      </c>
      <c r="C145" t="s">
        <v>414</v>
      </c>
      <c r="D145" t="s">
        <v>264</v>
      </c>
      <c r="F145" t="str">
        <f t="shared" si="0"/>
        <v>bus-315</v>
      </c>
    </row>
    <row r="146" spans="1:6" x14ac:dyDescent="0.35">
      <c r="A146" t="s">
        <v>376</v>
      </c>
      <c r="B146" t="s">
        <v>139</v>
      </c>
      <c r="C146" t="s">
        <v>414</v>
      </c>
      <c r="D146" t="s">
        <v>264</v>
      </c>
      <c r="F146" t="str">
        <f t="shared" si="0"/>
        <v>bus-315</v>
      </c>
    </row>
    <row r="147" spans="1:6" x14ac:dyDescent="0.35">
      <c r="A147" t="s">
        <v>376</v>
      </c>
      <c r="B147" t="s">
        <v>140</v>
      </c>
      <c r="C147" t="s">
        <v>414</v>
      </c>
      <c r="D147" t="s">
        <v>264</v>
      </c>
      <c r="F147" t="str">
        <f t="shared" si="0"/>
        <v>bus-315</v>
      </c>
    </row>
    <row r="148" spans="1:6" x14ac:dyDescent="0.35">
      <c r="A148" t="s">
        <v>376</v>
      </c>
      <c r="B148" t="s">
        <v>141</v>
      </c>
      <c r="C148" t="s">
        <v>415</v>
      </c>
      <c r="D148" t="s">
        <v>264</v>
      </c>
      <c r="F148" t="str">
        <f t="shared" ref="F148:F211" si="1">CONCATENATE("bus-",LEFT(B148,3))</f>
        <v>bus-316</v>
      </c>
    </row>
    <row r="149" spans="1:6" x14ac:dyDescent="0.35">
      <c r="A149" t="s">
        <v>376</v>
      </c>
      <c r="B149" t="s">
        <v>142</v>
      </c>
      <c r="C149" t="s">
        <v>416</v>
      </c>
      <c r="D149" t="s">
        <v>264</v>
      </c>
      <c r="F149" t="str">
        <f t="shared" si="1"/>
        <v>bus-318</v>
      </c>
    </row>
    <row r="150" spans="1:6" x14ac:dyDescent="0.35">
      <c r="A150" t="s">
        <v>376</v>
      </c>
      <c r="B150" t="s">
        <v>143</v>
      </c>
      <c r="C150" t="s">
        <v>417</v>
      </c>
      <c r="D150" t="s">
        <v>264</v>
      </c>
      <c r="F150" t="str">
        <f t="shared" si="1"/>
        <v>bus-321</v>
      </c>
    </row>
    <row r="151" spans="1:6" x14ac:dyDescent="0.35">
      <c r="A151" t="s">
        <v>376</v>
      </c>
      <c r="B151" t="s">
        <v>144</v>
      </c>
      <c r="C151" t="s">
        <v>418</v>
      </c>
      <c r="D151" t="s">
        <v>264</v>
      </c>
      <c r="F151" t="str">
        <f t="shared" si="1"/>
        <v>bus-322</v>
      </c>
    </row>
    <row r="152" spans="1:6" x14ac:dyDescent="0.35">
      <c r="A152" t="s">
        <v>376</v>
      </c>
      <c r="B152" t="s">
        <v>145</v>
      </c>
      <c r="C152" t="s">
        <v>418</v>
      </c>
      <c r="D152" t="s">
        <v>264</v>
      </c>
      <c r="F152" t="str">
        <f t="shared" si="1"/>
        <v>bus-322</v>
      </c>
    </row>
    <row r="153" spans="1:6" x14ac:dyDescent="0.35">
      <c r="A153" t="s">
        <v>376</v>
      </c>
      <c r="B153" t="s">
        <v>146</v>
      </c>
      <c r="C153" t="s">
        <v>419</v>
      </c>
      <c r="D153" t="s">
        <v>264</v>
      </c>
      <c r="F153" t="str">
        <f t="shared" si="1"/>
        <v>bus-323</v>
      </c>
    </row>
    <row r="154" spans="1:6" x14ac:dyDescent="0.35">
      <c r="A154" t="s">
        <v>376</v>
      </c>
      <c r="B154" t="s">
        <v>147</v>
      </c>
      <c r="C154" t="s">
        <v>419</v>
      </c>
      <c r="D154" t="s">
        <v>264</v>
      </c>
      <c r="F154" t="str">
        <f t="shared" si="1"/>
        <v>bus-323</v>
      </c>
    </row>
    <row r="155" spans="1:6" x14ac:dyDescent="0.35">
      <c r="A155" t="s">
        <v>376</v>
      </c>
      <c r="B155" t="s">
        <v>148</v>
      </c>
      <c r="C155" t="s">
        <v>420</v>
      </c>
      <c r="D155" t="s">
        <v>264</v>
      </c>
      <c r="F155" t="str">
        <f t="shared" si="1"/>
        <v>bus-114</v>
      </c>
    </row>
    <row r="156" spans="1:6" x14ac:dyDescent="0.35">
      <c r="A156" t="s">
        <v>376</v>
      </c>
      <c r="B156" t="s">
        <v>151</v>
      </c>
      <c r="C156" t="s">
        <v>421</v>
      </c>
      <c r="D156" t="s">
        <v>264</v>
      </c>
      <c r="F156" t="str">
        <f t="shared" si="1"/>
        <v>bus-121</v>
      </c>
    </row>
    <row r="157" spans="1:6" x14ac:dyDescent="0.35">
      <c r="A157" t="s">
        <v>376</v>
      </c>
      <c r="B157" t="s">
        <v>155</v>
      </c>
      <c r="C157" t="s">
        <v>422</v>
      </c>
      <c r="D157" t="s">
        <v>264</v>
      </c>
      <c r="F157" t="str">
        <f t="shared" si="1"/>
        <v>bus-122</v>
      </c>
    </row>
    <row r="158" spans="1:6" x14ac:dyDescent="0.35">
      <c r="A158" t="s">
        <v>376</v>
      </c>
      <c r="B158" t="s">
        <v>159</v>
      </c>
      <c r="C158" t="s">
        <v>422</v>
      </c>
      <c r="D158" t="s">
        <v>264</v>
      </c>
      <c r="F158" t="str">
        <f t="shared" si="1"/>
        <v>bus-122</v>
      </c>
    </row>
    <row r="159" spans="1:6" x14ac:dyDescent="0.35">
      <c r="A159" t="s">
        <v>376</v>
      </c>
      <c r="B159" t="s">
        <v>160</v>
      </c>
      <c r="C159" t="s">
        <v>422</v>
      </c>
      <c r="D159" t="s">
        <v>264</v>
      </c>
      <c r="F159" t="str">
        <f t="shared" si="1"/>
        <v>bus-122</v>
      </c>
    </row>
    <row r="160" spans="1:6" x14ac:dyDescent="0.35">
      <c r="A160" t="s">
        <v>376</v>
      </c>
      <c r="B160" t="s">
        <v>161</v>
      </c>
      <c r="C160" t="s">
        <v>422</v>
      </c>
      <c r="D160" t="s">
        <v>264</v>
      </c>
      <c r="F160" t="str">
        <f t="shared" si="1"/>
        <v>bus-122</v>
      </c>
    </row>
    <row r="161" spans="1:6" x14ac:dyDescent="0.35">
      <c r="A161" t="s">
        <v>376</v>
      </c>
      <c r="B161" t="s">
        <v>162</v>
      </c>
      <c r="C161" t="s">
        <v>422</v>
      </c>
      <c r="D161" t="s">
        <v>264</v>
      </c>
      <c r="F161" t="str">
        <f t="shared" si="1"/>
        <v>bus-122</v>
      </c>
    </row>
    <row r="162" spans="1:6" x14ac:dyDescent="0.35">
      <c r="A162" t="s">
        <v>376</v>
      </c>
      <c r="B162" t="s">
        <v>163</v>
      </c>
      <c r="C162" t="s">
        <v>422</v>
      </c>
      <c r="D162" t="s">
        <v>264</v>
      </c>
      <c r="F162" t="str">
        <f t="shared" si="1"/>
        <v>bus-122</v>
      </c>
    </row>
    <row r="163" spans="1:6" x14ac:dyDescent="0.35">
      <c r="A163" t="s">
        <v>376</v>
      </c>
      <c r="B163" t="s">
        <v>164</v>
      </c>
      <c r="C163" t="s">
        <v>401</v>
      </c>
      <c r="D163" t="s">
        <v>264</v>
      </c>
      <c r="F163" t="str">
        <f t="shared" si="1"/>
        <v>bus-201</v>
      </c>
    </row>
    <row r="164" spans="1:6" x14ac:dyDescent="0.35">
      <c r="A164" t="s">
        <v>376</v>
      </c>
      <c r="B164" t="s">
        <v>165</v>
      </c>
      <c r="C164" t="s">
        <v>423</v>
      </c>
      <c r="D164" t="s">
        <v>264</v>
      </c>
      <c r="F164" t="str">
        <f t="shared" si="1"/>
        <v>bus-214</v>
      </c>
    </row>
    <row r="165" spans="1:6" x14ac:dyDescent="0.35">
      <c r="A165" t="s">
        <v>376</v>
      </c>
      <c r="B165" t="s">
        <v>166</v>
      </c>
      <c r="C165" t="s">
        <v>405</v>
      </c>
      <c r="D165" t="s">
        <v>264</v>
      </c>
      <c r="F165" t="str">
        <f t="shared" si="1"/>
        <v>bus-215</v>
      </c>
    </row>
    <row r="166" spans="1:6" x14ac:dyDescent="0.35">
      <c r="A166" t="s">
        <v>376</v>
      </c>
      <c r="B166" t="s">
        <v>167</v>
      </c>
      <c r="C166" t="s">
        <v>405</v>
      </c>
      <c r="D166" t="s">
        <v>264</v>
      </c>
      <c r="F166" t="str">
        <f t="shared" si="1"/>
        <v>bus-215</v>
      </c>
    </row>
    <row r="167" spans="1:6" x14ac:dyDescent="0.35">
      <c r="A167" t="s">
        <v>376</v>
      </c>
      <c r="B167" t="s">
        <v>168</v>
      </c>
      <c r="C167" t="s">
        <v>405</v>
      </c>
      <c r="D167" t="s">
        <v>264</v>
      </c>
      <c r="F167" t="str">
        <f t="shared" si="1"/>
        <v>bus-215</v>
      </c>
    </row>
    <row r="168" spans="1:6" x14ac:dyDescent="0.35">
      <c r="A168" t="s">
        <v>376</v>
      </c>
      <c r="B168" t="s">
        <v>169</v>
      </c>
      <c r="C168" t="s">
        <v>424</v>
      </c>
      <c r="D168" t="s">
        <v>264</v>
      </c>
      <c r="F168" t="str">
        <f t="shared" si="1"/>
        <v>bus-222</v>
      </c>
    </row>
    <row r="169" spans="1:6" x14ac:dyDescent="0.35">
      <c r="A169" t="s">
        <v>376</v>
      </c>
      <c r="B169" t="s">
        <v>170</v>
      </c>
      <c r="C169" t="s">
        <v>424</v>
      </c>
      <c r="D169" t="s">
        <v>264</v>
      </c>
      <c r="F169" t="str">
        <f t="shared" si="1"/>
        <v>bus-222</v>
      </c>
    </row>
    <row r="170" spans="1:6" x14ac:dyDescent="0.35">
      <c r="A170" t="s">
        <v>376</v>
      </c>
      <c r="B170" t="s">
        <v>171</v>
      </c>
      <c r="C170" t="s">
        <v>424</v>
      </c>
      <c r="D170" t="s">
        <v>264</v>
      </c>
      <c r="F170" t="str">
        <f t="shared" si="1"/>
        <v>bus-222</v>
      </c>
    </row>
    <row r="171" spans="1:6" x14ac:dyDescent="0.35">
      <c r="A171" t="s">
        <v>376</v>
      </c>
      <c r="B171" t="s">
        <v>172</v>
      </c>
      <c r="C171" t="s">
        <v>424</v>
      </c>
      <c r="D171" t="s">
        <v>264</v>
      </c>
      <c r="F171" t="str">
        <f t="shared" si="1"/>
        <v>bus-222</v>
      </c>
    </row>
    <row r="172" spans="1:6" x14ac:dyDescent="0.35">
      <c r="A172" t="s">
        <v>376</v>
      </c>
      <c r="B172" t="s">
        <v>173</v>
      </c>
      <c r="C172" t="s">
        <v>424</v>
      </c>
      <c r="D172" t="s">
        <v>264</v>
      </c>
      <c r="F172" t="str">
        <f t="shared" si="1"/>
        <v>bus-222</v>
      </c>
    </row>
    <row r="173" spans="1:6" x14ac:dyDescent="0.35">
      <c r="A173" t="s">
        <v>376</v>
      </c>
      <c r="B173" t="s">
        <v>174</v>
      </c>
      <c r="C173" t="s">
        <v>424</v>
      </c>
      <c r="D173" t="s">
        <v>264</v>
      </c>
      <c r="F173" t="str">
        <f t="shared" si="1"/>
        <v>bus-222</v>
      </c>
    </row>
    <row r="174" spans="1:6" x14ac:dyDescent="0.35">
      <c r="A174" t="s">
        <v>376</v>
      </c>
      <c r="B174" t="s">
        <v>175</v>
      </c>
      <c r="C174" t="s">
        <v>425</v>
      </c>
      <c r="D174" t="s">
        <v>264</v>
      </c>
      <c r="F174" t="str">
        <f t="shared" si="1"/>
        <v>bus-314</v>
      </c>
    </row>
    <row r="175" spans="1:6" x14ac:dyDescent="0.35">
      <c r="A175" t="s">
        <v>376</v>
      </c>
      <c r="B175" t="s">
        <v>176</v>
      </c>
      <c r="C175" t="s">
        <v>418</v>
      </c>
      <c r="D175" t="s">
        <v>264</v>
      </c>
      <c r="F175" t="str">
        <f t="shared" si="1"/>
        <v>bus-322</v>
      </c>
    </row>
    <row r="176" spans="1:6" x14ac:dyDescent="0.35">
      <c r="A176" t="s">
        <v>376</v>
      </c>
      <c r="B176" t="s">
        <v>177</v>
      </c>
      <c r="C176" t="s">
        <v>418</v>
      </c>
      <c r="D176" t="s">
        <v>264</v>
      </c>
      <c r="F176" t="str">
        <f t="shared" si="1"/>
        <v>bus-322</v>
      </c>
    </row>
    <row r="177" spans="1:6" x14ac:dyDescent="0.35">
      <c r="A177" t="s">
        <v>376</v>
      </c>
      <c r="B177" t="s">
        <v>178</v>
      </c>
      <c r="C177" t="s">
        <v>418</v>
      </c>
      <c r="D177" t="s">
        <v>264</v>
      </c>
      <c r="F177" t="str">
        <f t="shared" si="1"/>
        <v>bus-322</v>
      </c>
    </row>
    <row r="178" spans="1:6" x14ac:dyDescent="0.35">
      <c r="A178" t="s">
        <v>376</v>
      </c>
      <c r="B178" t="s">
        <v>179</v>
      </c>
      <c r="C178" t="s">
        <v>418</v>
      </c>
      <c r="D178" t="s">
        <v>264</v>
      </c>
      <c r="F178" t="str">
        <f t="shared" si="1"/>
        <v>bus-322</v>
      </c>
    </row>
    <row r="179" spans="1:6" x14ac:dyDescent="0.35">
      <c r="A179" t="s">
        <v>376</v>
      </c>
      <c r="B179" t="s">
        <v>180</v>
      </c>
      <c r="C179" t="s">
        <v>426</v>
      </c>
      <c r="D179" t="s">
        <v>264</v>
      </c>
      <c r="F179" t="str">
        <f t="shared" si="1"/>
        <v>bus-320</v>
      </c>
    </row>
    <row r="180" spans="1:6" x14ac:dyDescent="0.35">
      <c r="A180" t="s">
        <v>376</v>
      </c>
      <c r="B180" t="s">
        <v>184</v>
      </c>
      <c r="C180" t="s">
        <v>425</v>
      </c>
      <c r="D180" t="s">
        <v>264</v>
      </c>
      <c r="F180" t="str">
        <f t="shared" si="1"/>
        <v>bus-314</v>
      </c>
    </row>
    <row r="181" spans="1:6" x14ac:dyDescent="0.35">
      <c r="A181" t="s">
        <v>376</v>
      </c>
      <c r="B181" t="s">
        <v>185</v>
      </c>
      <c r="C181" t="s">
        <v>425</v>
      </c>
      <c r="D181" t="s">
        <v>264</v>
      </c>
      <c r="F181" t="str">
        <f t="shared" si="1"/>
        <v>bus-314</v>
      </c>
    </row>
    <row r="182" spans="1:6" x14ac:dyDescent="0.35">
      <c r="A182" t="s">
        <v>376</v>
      </c>
      <c r="B182" t="s">
        <v>186</v>
      </c>
      <c r="C182" t="s">
        <v>413</v>
      </c>
      <c r="D182" t="s">
        <v>264</v>
      </c>
      <c r="F182" t="str">
        <f t="shared" si="1"/>
        <v>bus-313</v>
      </c>
    </row>
    <row r="183" spans="1:6" x14ac:dyDescent="0.35">
      <c r="A183" t="s">
        <v>376</v>
      </c>
      <c r="B183" t="s">
        <v>187</v>
      </c>
      <c r="C183" t="s">
        <v>425</v>
      </c>
      <c r="D183" t="s">
        <v>264</v>
      </c>
      <c r="F183" t="str">
        <f t="shared" si="1"/>
        <v>bus-314</v>
      </c>
    </row>
    <row r="184" spans="1:6" x14ac:dyDescent="0.35">
      <c r="A184" t="s">
        <v>376</v>
      </c>
      <c r="B184" t="s">
        <v>188</v>
      </c>
      <c r="C184" t="s">
        <v>425</v>
      </c>
      <c r="D184" t="s">
        <v>264</v>
      </c>
      <c r="F184" t="str">
        <f t="shared" si="1"/>
        <v>bus-314</v>
      </c>
    </row>
    <row r="185" spans="1:6" x14ac:dyDescent="0.35">
      <c r="A185" t="s">
        <v>376</v>
      </c>
      <c r="B185" t="s">
        <v>189</v>
      </c>
      <c r="C185" t="s">
        <v>413</v>
      </c>
      <c r="D185" t="s">
        <v>264</v>
      </c>
      <c r="F185" t="str">
        <f t="shared" si="1"/>
        <v>bus-313</v>
      </c>
    </row>
    <row r="186" spans="1:6" x14ac:dyDescent="0.35">
      <c r="A186" t="s">
        <v>376</v>
      </c>
      <c r="B186" t="s">
        <v>190</v>
      </c>
      <c r="C186" t="s">
        <v>427</v>
      </c>
      <c r="D186" t="s">
        <v>264</v>
      </c>
      <c r="F186" t="str">
        <f t="shared" si="1"/>
        <v>bus-310</v>
      </c>
    </row>
    <row r="187" spans="1:6" x14ac:dyDescent="0.35">
      <c r="A187" t="s">
        <v>376</v>
      </c>
      <c r="B187" t="s">
        <v>191</v>
      </c>
      <c r="C187" t="s">
        <v>428</v>
      </c>
      <c r="D187" t="s">
        <v>264</v>
      </c>
      <c r="F187" t="str">
        <f t="shared" si="1"/>
        <v>bus-324</v>
      </c>
    </row>
    <row r="188" spans="1:6" x14ac:dyDescent="0.35">
      <c r="A188" t="s">
        <v>376</v>
      </c>
      <c r="B188" t="s">
        <v>192</v>
      </c>
      <c r="C188" t="s">
        <v>429</v>
      </c>
      <c r="D188" t="s">
        <v>264</v>
      </c>
      <c r="F188" t="str">
        <f t="shared" si="1"/>
        <v>bus-312</v>
      </c>
    </row>
    <row r="189" spans="1:6" x14ac:dyDescent="0.35">
      <c r="A189" t="s">
        <v>376</v>
      </c>
      <c r="B189" t="s">
        <v>193</v>
      </c>
      <c r="C189" t="s">
        <v>427</v>
      </c>
      <c r="D189" t="s">
        <v>264</v>
      </c>
      <c r="F189" t="str">
        <f t="shared" si="1"/>
        <v>bus-310</v>
      </c>
    </row>
    <row r="190" spans="1:6" x14ac:dyDescent="0.35">
      <c r="A190" t="s">
        <v>376</v>
      </c>
      <c r="B190" t="s">
        <v>194</v>
      </c>
      <c r="C190" t="s">
        <v>428</v>
      </c>
      <c r="D190" t="s">
        <v>264</v>
      </c>
      <c r="F190" t="str">
        <f t="shared" si="1"/>
        <v>bus-324</v>
      </c>
    </row>
    <row r="191" spans="1:6" x14ac:dyDescent="0.35">
      <c r="A191" t="s">
        <v>376</v>
      </c>
      <c r="B191" t="s">
        <v>195</v>
      </c>
      <c r="C191" t="s">
        <v>428</v>
      </c>
      <c r="D191" t="s">
        <v>264</v>
      </c>
      <c r="F191" t="str">
        <f t="shared" si="1"/>
        <v>bus-324</v>
      </c>
    </row>
    <row r="192" spans="1:6" x14ac:dyDescent="0.35">
      <c r="A192" t="s">
        <v>376</v>
      </c>
      <c r="B192" t="s">
        <v>196</v>
      </c>
      <c r="C192" t="s">
        <v>396</v>
      </c>
      <c r="D192" t="s">
        <v>264</v>
      </c>
      <c r="F192" t="str">
        <f t="shared" si="1"/>
        <v>bus-113</v>
      </c>
    </row>
    <row r="193" spans="1:6" x14ac:dyDescent="0.35">
      <c r="A193" t="s">
        <v>376</v>
      </c>
      <c r="B193" t="s">
        <v>197</v>
      </c>
      <c r="C193" t="s">
        <v>430</v>
      </c>
      <c r="D193" t="s">
        <v>264</v>
      </c>
      <c r="F193" t="str">
        <f t="shared" si="1"/>
        <v>bus-319</v>
      </c>
    </row>
    <row r="194" spans="1:6" x14ac:dyDescent="0.35">
      <c r="A194" t="s">
        <v>376</v>
      </c>
      <c r="B194" t="s">
        <v>198</v>
      </c>
      <c r="C194" t="s">
        <v>405</v>
      </c>
      <c r="D194" t="s">
        <v>264</v>
      </c>
      <c r="F194" t="str">
        <f t="shared" si="1"/>
        <v>bus-215</v>
      </c>
    </row>
    <row r="195" spans="1:6" x14ac:dyDescent="0.35">
      <c r="A195" t="s">
        <v>376</v>
      </c>
      <c r="B195" t="s">
        <v>199</v>
      </c>
      <c r="C195" t="s">
        <v>394</v>
      </c>
      <c r="D195" t="s">
        <v>264</v>
      </c>
      <c r="F195" t="str">
        <f t="shared" si="1"/>
        <v>bus-102</v>
      </c>
    </row>
    <row r="196" spans="1:6" x14ac:dyDescent="0.35">
      <c r="A196" t="s">
        <v>376</v>
      </c>
      <c r="B196" t="s">
        <v>200</v>
      </c>
      <c r="C196" t="s">
        <v>393</v>
      </c>
      <c r="D196" t="s">
        <v>264</v>
      </c>
      <c r="F196" t="str">
        <f t="shared" si="1"/>
        <v>bus-101</v>
      </c>
    </row>
    <row r="197" spans="1:6" x14ac:dyDescent="0.35">
      <c r="A197" t="s">
        <v>376</v>
      </c>
      <c r="B197" t="s">
        <v>201</v>
      </c>
      <c r="C197" t="s">
        <v>394</v>
      </c>
      <c r="D197" t="s">
        <v>264</v>
      </c>
      <c r="F197" t="str">
        <f t="shared" si="1"/>
        <v>bus-102</v>
      </c>
    </row>
    <row r="198" spans="1:6" x14ac:dyDescent="0.35">
      <c r="A198" t="s">
        <v>376</v>
      </c>
      <c r="B198" t="s">
        <v>202</v>
      </c>
      <c r="C198" t="s">
        <v>431</v>
      </c>
      <c r="D198" t="s">
        <v>264</v>
      </c>
      <c r="F198" t="str">
        <f t="shared" si="1"/>
        <v>bus-104</v>
      </c>
    </row>
    <row r="199" spans="1:6" x14ac:dyDescent="0.35">
      <c r="A199" t="s">
        <v>376</v>
      </c>
      <c r="B199" t="s">
        <v>203</v>
      </c>
      <c r="C199" t="s">
        <v>432</v>
      </c>
      <c r="D199" t="s">
        <v>264</v>
      </c>
      <c r="F199" t="str">
        <f t="shared" si="1"/>
        <v>bus-212</v>
      </c>
    </row>
    <row r="200" spans="1:6" x14ac:dyDescent="0.35">
      <c r="A200" t="s">
        <v>376</v>
      </c>
      <c r="B200" t="s">
        <v>205</v>
      </c>
      <c r="C200" t="s">
        <v>393</v>
      </c>
      <c r="D200" t="s">
        <v>264</v>
      </c>
      <c r="F200" t="str">
        <f t="shared" si="1"/>
        <v>bus-101</v>
      </c>
    </row>
    <row r="201" spans="1:6" x14ac:dyDescent="0.35">
      <c r="A201" t="s">
        <v>376</v>
      </c>
      <c r="B201" t="s">
        <v>206</v>
      </c>
      <c r="C201" t="s">
        <v>393</v>
      </c>
      <c r="D201" t="s">
        <v>264</v>
      </c>
      <c r="F201" t="str">
        <f t="shared" si="1"/>
        <v>bus-101</v>
      </c>
    </row>
    <row r="202" spans="1:6" x14ac:dyDescent="0.35">
      <c r="A202" t="s">
        <v>376</v>
      </c>
      <c r="B202" t="s">
        <v>207</v>
      </c>
      <c r="C202" t="s">
        <v>393</v>
      </c>
      <c r="D202" t="s">
        <v>264</v>
      </c>
      <c r="F202" t="str">
        <f t="shared" si="1"/>
        <v>bus-101</v>
      </c>
    </row>
    <row r="203" spans="1:6" x14ac:dyDescent="0.35">
      <c r="A203" t="s">
        <v>376</v>
      </c>
      <c r="B203" t="s">
        <v>208</v>
      </c>
      <c r="C203" t="s">
        <v>433</v>
      </c>
      <c r="D203" t="s">
        <v>264</v>
      </c>
      <c r="F203" t="str">
        <f t="shared" si="1"/>
        <v>bus-103</v>
      </c>
    </row>
    <row r="204" spans="1:6" x14ac:dyDescent="0.35">
      <c r="A204" t="s">
        <v>376</v>
      </c>
      <c r="B204" t="s">
        <v>209</v>
      </c>
      <c r="C204" t="s">
        <v>434</v>
      </c>
      <c r="D204" t="s">
        <v>264</v>
      </c>
      <c r="F204" t="str">
        <f t="shared" si="1"/>
        <v>bus-119</v>
      </c>
    </row>
    <row r="205" spans="1:6" x14ac:dyDescent="0.35">
      <c r="A205" t="s">
        <v>376</v>
      </c>
      <c r="B205" t="s">
        <v>210</v>
      </c>
      <c r="C205" t="s">
        <v>435</v>
      </c>
      <c r="D205" t="s">
        <v>264</v>
      </c>
      <c r="F205" t="str">
        <f t="shared" si="1"/>
        <v>bus-308</v>
      </c>
    </row>
    <row r="206" spans="1:6" x14ac:dyDescent="0.35">
      <c r="A206" t="s">
        <v>376</v>
      </c>
      <c r="B206" t="s">
        <v>213</v>
      </c>
      <c r="C206" t="s">
        <v>413</v>
      </c>
      <c r="D206" t="s">
        <v>264</v>
      </c>
      <c r="F206" t="str">
        <f t="shared" si="1"/>
        <v>bus-313</v>
      </c>
    </row>
    <row r="207" spans="1:6" x14ac:dyDescent="0.35">
      <c r="A207" t="s">
        <v>376</v>
      </c>
      <c r="B207" t="s">
        <v>214</v>
      </c>
      <c r="C207" t="s">
        <v>413</v>
      </c>
      <c r="D207" t="s">
        <v>264</v>
      </c>
      <c r="F207" t="str">
        <f t="shared" si="1"/>
        <v>bus-313</v>
      </c>
    </row>
    <row r="208" spans="1:6" x14ac:dyDescent="0.35">
      <c r="A208" t="s">
        <v>376</v>
      </c>
      <c r="B208" t="s">
        <v>215</v>
      </c>
      <c r="C208" t="s">
        <v>413</v>
      </c>
      <c r="D208" t="s">
        <v>264</v>
      </c>
      <c r="F208" t="str">
        <f t="shared" si="1"/>
        <v>bus-313</v>
      </c>
    </row>
    <row r="209" spans="1:6" x14ac:dyDescent="0.35">
      <c r="A209" t="s">
        <v>376</v>
      </c>
      <c r="B209" t="s">
        <v>216</v>
      </c>
      <c r="C209" t="s">
        <v>413</v>
      </c>
      <c r="D209" t="s">
        <v>264</v>
      </c>
      <c r="F209" t="str">
        <f t="shared" si="1"/>
        <v>bus-313</v>
      </c>
    </row>
    <row r="210" spans="1:6" x14ac:dyDescent="0.35">
      <c r="A210" t="s">
        <v>376</v>
      </c>
      <c r="B210" t="s">
        <v>217</v>
      </c>
      <c r="C210" t="s">
        <v>413</v>
      </c>
      <c r="D210" t="s">
        <v>264</v>
      </c>
      <c r="F210" t="str">
        <f t="shared" si="1"/>
        <v>bus-313</v>
      </c>
    </row>
    <row r="211" spans="1:6" x14ac:dyDescent="0.35">
      <c r="A211" t="s">
        <v>376</v>
      </c>
      <c r="B211" t="s">
        <v>218</v>
      </c>
      <c r="C211" t="s">
        <v>413</v>
      </c>
      <c r="D211" t="s">
        <v>264</v>
      </c>
      <c r="F211" t="str">
        <f t="shared" si="1"/>
        <v>bus-313</v>
      </c>
    </row>
    <row r="212" spans="1:6" x14ac:dyDescent="0.35">
      <c r="A212" t="s">
        <v>376</v>
      </c>
      <c r="B212" t="s">
        <v>219</v>
      </c>
      <c r="C212" t="s">
        <v>413</v>
      </c>
      <c r="D212" t="s">
        <v>264</v>
      </c>
      <c r="F212" t="str">
        <f t="shared" ref="F212:F241" si="2">CONCATENATE("bus-",LEFT(B212,3))</f>
        <v>bus-313</v>
      </c>
    </row>
    <row r="213" spans="1:6" x14ac:dyDescent="0.35">
      <c r="A213" t="s">
        <v>376</v>
      </c>
      <c r="B213" t="s">
        <v>220</v>
      </c>
      <c r="C213" t="s">
        <v>413</v>
      </c>
      <c r="D213" t="s">
        <v>264</v>
      </c>
      <c r="F213" t="str">
        <f t="shared" si="2"/>
        <v>bus-313</v>
      </c>
    </row>
    <row r="214" spans="1:6" x14ac:dyDescent="0.35">
      <c r="A214" t="s">
        <v>376</v>
      </c>
      <c r="B214" t="s">
        <v>221</v>
      </c>
      <c r="C214" t="s">
        <v>413</v>
      </c>
      <c r="D214" t="s">
        <v>264</v>
      </c>
      <c r="F214" t="str">
        <f t="shared" si="2"/>
        <v>bus-313</v>
      </c>
    </row>
    <row r="215" spans="1:6" x14ac:dyDescent="0.35">
      <c r="A215" t="s">
        <v>376</v>
      </c>
      <c r="B215" t="s">
        <v>222</v>
      </c>
      <c r="C215" t="s">
        <v>413</v>
      </c>
      <c r="D215" t="s">
        <v>264</v>
      </c>
      <c r="F215" t="str">
        <f t="shared" si="2"/>
        <v>bus-313</v>
      </c>
    </row>
    <row r="216" spans="1:6" x14ac:dyDescent="0.35">
      <c r="A216" t="s">
        <v>376</v>
      </c>
      <c r="B216" t="s">
        <v>223</v>
      </c>
      <c r="C216" t="s">
        <v>413</v>
      </c>
      <c r="D216" t="s">
        <v>264</v>
      </c>
      <c r="F216" t="str">
        <f t="shared" si="2"/>
        <v>bus-313</v>
      </c>
    </row>
    <row r="217" spans="1:6" x14ac:dyDescent="0.35">
      <c r="A217" t="s">
        <v>376</v>
      </c>
      <c r="B217" t="s">
        <v>224</v>
      </c>
      <c r="C217" t="s">
        <v>413</v>
      </c>
      <c r="D217" t="s">
        <v>264</v>
      </c>
      <c r="F217" t="str">
        <f t="shared" si="2"/>
        <v>bus-313</v>
      </c>
    </row>
    <row r="218" spans="1:6" x14ac:dyDescent="0.35">
      <c r="A218" t="s">
        <v>376</v>
      </c>
      <c r="B218" t="s">
        <v>225</v>
      </c>
      <c r="C218" t="s">
        <v>426</v>
      </c>
      <c r="D218" t="s">
        <v>264</v>
      </c>
      <c r="F218" t="str">
        <f t="shared" si="2"/>
        <v>bus-320</v>
      </c>
    </row>
    <row r="219" spans="1:6" x14ac:dyDescent="0.35">
      <c r="A219" t="s">
        <v>376</v>
      </c>
      <c r="B219" t="s">
        <v>226</v>
      </c>
      <c r="C219" t="s">
        <v>426</v>
      </c>
      <c r="D219" t="s">
        <v>264</v>
      </c>
      <c r="F219" t="str">
        <f t="shared" si="2"/>
        <v>bus-320</v>
      </c>
    </row>
    <row r="220" spans="1:6" x14ac:dyDescent="0.35">
      <c r="A220" t="s">
        <v>376</v>
      </c>
      <c r="B220" t="s">
        <v>227</v>
      </c>
      <c r="C220" t="s">
        <v>426</v>
      </c>
      <c r="D220" t="s">
        <v>264</v>
      </c>
      <c r="F220" t="str">
        <f t="shared" si="2"/>
        <v>bus-320</v>
      </c>
    </row>
    <row r="221" spans="1:6" x14ac:dyDescent="0.35">
      <c r="A221" t="s">
        <v>376</v>
      </c>
      <c r="B221" t="s">
        <v>228</v>
      </c>
      <c r="C221" t="s">
        <v>413</v>
      </c>
      <c r="D221" t="s">
        <v>264</v>
      </c>
      <c r="F221" t="str">
        <f t="shared" si="2"/>
        <v>bus-313</v>
      </c>
    </row>
    <row r="222" spans="1:6" x14ac:dyDescent="0.35">
      <c r="A222" t="s">
        <v>376</v>
      </c>
      <c r="B222" t="s">
        <v>229</v>
      </c>
      <c r="C222" t="s">
        <v>426</v>
      </c>
      <c r="D222" t="s">
        <v>264</v>
      </c>
      <c r="F222" t="str">
        <f t="shared" si="2"/>
        <v>bus-320</v>
      </c>
    </row>
    <row r="223" spans="1:6" x14ac:dyDescent="0.35">
      <c r="A223" t="s">
        <v>376</v>
      </c>
      <c r="B223" t="s">
        <v>230</v>
      </c>
      <c r="C223" t="s">
        <v>426</v>
      </c>
      <c r="D223" t="s">
        <v>264</v>
      </c>
      <c r="F223" t="str">
        <f t="shared" si="2"/>
        <v>bus-320</v>
      </c>
    </row>
    <row r="224" spans="1:6" x14ac:dyDescent="0.35">
      <c r="A224" t="s">
        <v>376</v>
      </c>
      <c r="B224" t="s">
        <v>231</v>
      </c>
      <c r="C224" t="s">
        <v>399</v>
      </c>
      <c r="D224" t="s">
        <v>264</v>
      </c>
      <c r="F224" t="str">
        <f t="shared" si="2"/>
        <v>bus-118</v>
      </c>
    </row>
    <row r="225" spans="1:6" x14ac:dyDescent="0.35">
      <c r="A225" t="s">
        <v>376</v>
      </c>
      <c r="B225" t="s">
        <v>232</v>
      </c>
      <c r="C225" t="s">
        <v>399</v>
      </c>
      <c r="D225" t="s">
        <v>264</v>
      </c>
      <c r="F225" t="str">
        <f t="shared" si="2"/>
        <v>bus-118</v>
      </c>
    </row>
    <row r="226" spans="1:6" x14ac:dyDescent="0.35">
      <c r="A226" t="s">
        <v>376</v>
      </c>
      <c r="B226" t="s">
        <v>233</v>
      </c>
      <c r="C226" t="s">
        <v>399</v>
      </c>
      <c r="D226" t="s">
        <v>264</v>
      </c>
      <c r="F226" t="str">
        <f t="shared" si="2"/>
        <v>bus-118</v>
      </c>
    </row>
    <row r="227" spans="1:6" x14ac:dyDescent="0.35">
      <c r="A227" t="s">
        <v>376</v>
      </c>
      <c r="B227" t="s">
        <v>234</v>
      </c>
      <c r="C227" t="s">
        <v>399</v>
      </c>
      <c r="D227" t="s">
        <v>264</v>
      </c>
      <c r="F227" t="str">
        <f t="shared" si="2"/>
        <v>bus-118</v>
      </c>
    </row>
    <row r="228" spans="1:6" x14ac:dyDescent="0.35">
      <c r="A228" t="s">
        <v>376</v>
      </c>
      <c r="B228" t="s">
        <v>235</v>
      </c>
      <c r="C228" t="s">
        <v>399</v>
      </c>
      <c r="D228" t="s">
        <v>264</v>
      </c>
      <c r="F228" t="str">
        <f t="shared" si="2"/>
        <v>bus-118</v>
      </c>
    </row>
    <row r="229" spans="1:6" x14ac:dyDescent="0.35">
      <c r="A229" t="s">
        <v>376</v>
      </c>
      <c r="B229" t="s">
        <v>236</v>
      </c>
      <c r="C229" t="s">
        <v>399</v>
      </c>
      <c r="D229" t="s">
        <v>264</v>
      </c>
      <c r="F229" t="str">
        <f t="shared" si="2"/>
        <v>bus-118</v>
      </c>
    </row>
    <row r="230" spans="1:6" x14ac:dyDescent="0.35">
      <c r="A230" t="s">
        <v>376</v>
      </c>
      <c r="B230" t="s">
        <v>237</v>
      </c>
      <c r="C230" t="s">
        <v>426</v>
      </c>
      <c r="D230" t="s">
        <v>264</v>
      </c>
      <c r="F230" t="str">
        <f t="shared" si="2"/>
        <v>bus-320</v>
      </c>
    </row>
    <row r="231" spans="1:6" x14ac:dyDescent="0.35">
      <c r="A231" t="s">
        <v>376</v>
      </c>
      <c r="B231" t="s">
        <v>238</v>
      </c>
      <c r="C231" t="s">
        <v>399</v>
      </c>
      <c r="D231" t="s">
        <v>264</v>
      </c>
      <c r="F231" t="str">
        <f t="shared" si="2"/>
        <v>bus-118</v>
      </c>
    </row>
    <row r="232" spans="1:6" x14ac:dyDescent="0.35">
      <c r="A232" t="s">
        <v>376</v>
      </c>
      <c r="B232" t="s">
        <v>239</v>
      </c>
      <c r="C232" t="s">
        <v>399</v>
      </c>
      <c r="D232" t="s">
        <v>264</v>
      </c>
      <c r="F232" t="str">
        <f t="shared" si="2"/>
        <v>bus-118</v>
      </c>
    </row>
    <row r="233" spans="1:6" x14ac:dyDescent="0.35">
      <c r="A233" t="s">
        <v>376</v>
      </c>
      <c r="B233" t="s">
        <v>240</v>
      </c>
      <c r="C233" t="s">
        <v>399</v>
      </c>
      <c r="D233" t="s">
        <v>264</v>
      </c>
      <c r="F233" t="str">
        <f t="shared" si="2"/>
        <v>bus-118</v>
      </c>
    </row>
    <row r="234" spans="1:6" x14ac:dyDescent="0.35">
      <c r="A234" t="s">
        <v>376</v>
      </c>
      <c r="B234" t="s">
        <v>241</v>
      </c>
      <c r="C234" t="s">
        <v>399</v>
      </c>
      <c r="D234" t="s">
        <v>264</v>
      </c>
      <c r="F234" t="str">
        <f t="shared" si="2"/>
        <v>bus-118</v>
      </c>
    </row>
    <row r="235" spans="1:6" x14ac:dyDescent="0.35">
      <c r="A235" t="s">
        <v>376</v>
      </c>
      <c r="B235" t="s">
        <v>242</v>
      </c>
      <c r="C235" t="s">
        <v>404</v>
      </c>
      <c r="D235" t="s">
        <v>264</v>
      </c>
      <c r="F235" t="str">
        <f t="shared" si="2"/>
        <v>bus-213</v>
      </c>
    </row>
    <row r="236" spans="1:6" x14ac:dyDescent="0.35">
      <c r="A236" t="s">
        <v>376</v>
      </c>
      <c r="B236" t="s">
        <v>243</v>
      </c>
      <c r="C236" t="s">
        <v>436</v>
      </c>
      <c r="D236" t="s">
        <v>264</v>
      </c>
      <c r="F236" t="str">
        <f t="shared" si="2"/>
        <v>bus-309</v>
      </c>
    </row>
    <row r="237" spans="1:6" x14ac:dyDescent="0.35">
      <c r="A237" t="s">
        <v>376</v>
      </c>
      <c r="B237" t="s">
        <v>246</v>
      </c>
      <c r="C237" t="s">
        <v>437</v>
      </c>
      <c r="D237" t="s">
        <v>264</v>
      </c>
      <c r="F237" t="str">
        <f t="shared" si="2"/>
        <v>bus-317</v>
      </c>
    </row>
    <row r="238" spans="1:6" x14ac:dyDescent="0.35">
      <c r="A238" t="s">
        <v>376</v>
      </c>
      <c r="B238" t="s">
        <v>247</v>
      </c>
      <c r="C238" t="s">
        <v>438</v>
      </c>
      <c r="D238" t="s">
        <v>264</v>
      </c>
      <c r="F238" t="str">
        <f t="shared" si="2"/>
        <v>bus-303</v>
      </c>
    </row>
    <row r="239" spans="1:6" x14ac:dyDescent="0.35">
      <c r="A239" t="s">
        <v>376</v>
      </c>
      <c r="B239" t="s">
        <v>248</v>
      </c>
      <c r="C239" t="s">
        <v>422</v>
      </c>
      <c r="D239" t="s">
        <v>264</v>
      </c>
      <c r="F239" t="str">
        <f t="shared" si="2"/>
        <v>bus-122</v>
      </c>
    </row>
    <row r="240" spans="1:6" x14ac:dyDescent="0.35">
      <c r="A240" t="s">
        <v>376</v>
      </c>
      <c r="B240" t="s">
        <v>249</v>
      </c>
      <c r="C240" t="s">
        <v>413</v>
      </c>
      <c r="D240" t="s">
        <v>264</v>
      </c>
      <c r="F240" t="str">
        <f t="shared" si="2"/>
        <v>bus-313</v>
      </c>
    </row>
    <row r="241" spans="1:6" x14ac:dyDescent="0.35">
      <c r="A241" t="s">
        <v>376</v>
      </c>
      <c r="B241" t="s">
        <v>249</v>
      </c>
      <c r="C241" t="s">
        <v>413</v>
      </c>
      <c r="D241" t="s">
        <v>267</v>
      </c>
      <c r="F241" t="str">
        <f t="shared" si="2"/>
        <v>bus-313</v>
      </c>
    </row>
    <row r="243" spans="1:6" s="4" customFormat="1" x14ac:dyDescent="0.35">
      <c r="A243" s="4" t="s">
        <v>376</v>
      </c>
      <c r="B243" s="4" t="s">
        <v>381</v>
      </c>
      <c r="C243" s="4" t="s">
        <v>377</v>
      </c>
      <c r="D243" s="4" t="s">
        <v>264</v>
      </c>
    </row>
    <row r="244" spans="1:6" s="4" customFormat="1" x14ac:dyDescent="0.35">
      <c r="A244" s="4" t="s">
        <v>376</v>
      </c>
      <c r="B244" s="4" t="s">
        <v>382</v>
      </c>
      <c r="C244" s="4" t="s">
        <v>378</v>
      </c>
      <c r="D244" s="4" t="s">
        <v>264</v>
      </c>
    </row>
    <row r="245" spans="1:6" s="4" customFormat="1" x14ac:dyDescent="0.35">
      <c r="A245" s="4" t="s">
        <v>376</v>
      </c>
      <c r="B245" s="4" t="s">
        <v>383</v>
      </c>
      <c r="C245" s="4" t="s">
        <v>379</v>
      </c>
      <c r="D245" s="4" t="s">
        <v>264</v>
      </c>
    </row>
    <row r="246" spans="1:6" x14ac:dyDescent="0.35">
      <c r="A246" s="4" t="s">
        <v>376</v>
      </c>
      <c r="B246" s="4" t="s">
        <v>384</v>
      </c>
      <c r="C246" s="4" t="s">
        <v>377</v>
      </c>
      <c r="D246" s="4" t="s">
        <v>267</v>
      </c>
    </row>
    <row r="247" spans="1:6" x14ac:dyDescent="0.35">
      <c r="A247" s="4" t="s">
        <v>376</v>
      </c>
      <c r="B247" s="4" t="s">
        <v>385</v>
      </c>
      <c r="C247" s="4" t="s">
        <v>378</v>
      </c>
      <c r="D247" s="4" t="s">
        <v>267</v>
      </c>
    </row>
    <row r="248" spans="1:6" x14ac:dyDescent="0.35">
      <c r="A248" s="4" t="s">
        <v>376</v>
      </c>
      <c r="B248" s="4" t="s">
        <v>386</v>
      </c>
      <c r="C248" s="4" t="s">
        <v>379</v>
      </c>
      <c r="D248" s="4" t="s">
        <v>267</v>
      </c>
    </row>
    <row r="249" spans="1:6" x14ac:dyDescent="0.35">
      <c r="A249" s="4" t="s">
        <v>376</v>
      </c>
      <c r="B249" s="4" t="s">
        <v>392</v>
      </c>
      <c r="C249" s="4" t="s">
        <v>295</v>
      </c>
      <c r="D249" s="4" t="s">
        <v>267</v>
      </c>
    </row>
    <row r="317" spans="2:2" x14ac:dyDescent="0.35">
      <c r="B3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6" sqref="E6"/>
    </sheetView>
  </sheetViews>
  <sheetFormatPr defaultRowHeight="14.5" x14ac:dyDescent="0.35"/>
  <cols>
    <col min="1" max="1" width="29.1796875" bestFit="1" customWidth="1"/>
    <col min="2" max="2" width="20.54296875" customWidth="1"/>
    <col min="3" max="4" width="11" bestFit="1" customWidth="1"/>
    <col min="5" max="5" width="22" bestFit="1" customWidth="1"/>
    <col min="6" max="6" width="5.81640625" bestFit="1" customWidth="1"/>
  </cols>
  <sheetData>
    <row r="1" spans="1:6" x14ac:dyDescent="0.35">
      <c r="A1" t="s">
        <v>271</v>
      </c>
      <c r="B1" t="s">
        <v>265</v>
      </c>
      <c r="C1" t="s">
        <v>253</v>
      </c>
      <c r="D1" t="s">
        <v>253</v>
      </c>
      <c r="E1" t="s">
        <v>266</v>
      </c>
      <c r="F1" t="s">
        <v>261</v>
      </c>
    </row>
    <row r="2" spans="1:6" x14ac:dyDescent="0.35">
      <c r="A2" t="s">
        <v>283</v>
      </c>
      <c r="B2" t="s">
        <v>203</v>
      </c>
      <c r="C2" t="s">
        <v>255</v>
      </c>
      <c r="D2" t="s">
        <v>255</v>
      </c>
      <c r="E2" t="s">
        <v>387</v>
      </c>
      <c r="F2">
        <v>1</v>
      </c>
    </row>
    <row r="3" spans="1:6" x14ac:dyDescent="0.35">
      <c r="A3" t="s">
        <v>283</v>
      </c>
      <c r="B3" t="s">
        <v>180</v>
      </c>
      <c r="C3" t="s">
        <v>255</v>
      </c>
      <c r="D3" t="s">
        <v>255</v>
      </c>
      <c r="E3" t="s">
        <v>387</v>
      </c>
      <c r="F3">
        <v>1</v>
      </c>
    </row>
    <row r="4" spans="1:6" x14ac:dyDescent="0.35">
      <c r="A4" t="s">
        <v>283</v>
      </c>
      <c r="B4" t="s">
        <v>184</v>
      </c>
      <c r="C4" t="s">
        <v>255</v>
      </c>
      <c r="D4" t="s">
        <v>255</v>
      </c>
      <c r="E4" t="s">
        <v>387</v>
      </c>
      <c r="F4">
        <v>1</v>
      </c>
    </row>
    <row r="5" spans="1:6" x14ac:dyDescent="0.35">
      <c r="A5" t="s">
        <v>283</v>
      </c>
      <c r="B5" t="s">
        <v>185</v>
      </c>
      <c r="C5" t="s">
        <v>255</v>
      </c>
      <c r="D5" t="s">
        <v>255</v>
      </c>
      <c r="E5" t="s">
        <v>387</v>
      </c>
      <c r="F5">
        <v>1</v>
      </c>
    </row>
    <row r="6" spans="1:6" x14ac:dyDescent="0.35">
      <c r="A6" t="s">
        <v>283</v>
      </c>
      <c r="B6" t="s">
        <v>186</v>
      </c>
      <c r="C6" t="s">
        <v>255</v>
      </c>
      <c r="D6" t="s">
        <v>255</v>
      </c>
      <c r="E6" t="s">
        <v>387</v>
      </c>
      <c r="F6">
        <v>1</v>
      </c>
    </row>
    <row r="7" spans="1:6" x14ac:dyDescent="0.35">
      <c r="A7" t="s">
        <v>283</v>
      </c>
      <c r="B7" t="s">
        <v>187</v>
      </c>
      <c r="C7" t="s">
        <v>255</v>
      </c>
      <c r="D7" t="s">
        <v>255</v>
      </c>
      <c r="E7" t="s">
        <v>387</v>
      </c>
      <c r="F7">
        <v>1</v>
      </c>
    </row>
    <row r="8" spans="1:6" x14ac:dyDescent="0.35">
      <c r="A8" t="s">
        <v>283</v>
      </c>
      <c r="B8" t="s">
        <v>188</v>
      </c>
      <c r="C8" t="s">
        <v>255</v>
      </c>
      <c r="D8" t="s">
        <v>255</v>
      </c>
      <c r="E8" t="s">
        <v>387</v>
      </c>
      <c r="F8">
        <v>1</v>
      </c>
    </row>
    <row r="9" spans="1:6" x14ac:dyDescent="0.35">
      <c r="A9" t="s">
        <v>283</v>
      </c>
      <c r="B9" t="s">
        <v>189</v>
      </c>
      <c r="C9" t="s">
        <v>255</v>
      </c>
      <c r="D9" t="s">
        <v>255</v>
      </c>
      <c r="E9" t="s">
        <v>387</v>
      </c>
      <c r="F9">
        <v>1</v>
      </c>
    </row>
    <row r="10" spans="1:6" x14ac:dyDescent="0.35">
      <c r="A10" t="s">
        <v>283</v>
      </c>
      <c r="B10" t="s">
        <v>190</v>
      </c>
      <c r="C10" t="s">
        <v>255</v>
      </c>
      <c r="D10" t="s">
        <v>255</v>
      </c>
      <c r="E10" t="s">
        <v>387</v>
      </c>
      <c r="F10">
        <v>1</v>
      </c>
    </row>
    <row r="11" spans="1:6" x14ac:dyDescent="0.35">
      <c r="A11" t="s">
        <v>283</v>
      </c>
      <c r="B11" t="s">
        <v>191</v>
      </c>
      <c r="C11" t="s">
        <v>255</v>
      </c>
      <c r="D11" t="s">
        <v>255</v>
      </c>
      <c r="E11" t="s">
        <v>387</v>
      </c>
      <c r="F11">
        <v>1</v>
      </c>
    </row>
    <row r="12" spans="1:6" x14ac:dyDescent="0.35">
      <c r="A12" t="s">
        <v>283</v>
      </c>
      <c r="B12" t="s">
        <v>192</v>
      </c>
      <c r="C12" t="s">
        <v>255</v>
      </c>
      <c r="D12" t="s">
        <v>255</v>
      </c>
      <c r="E12" t="s">
        <v>387</v>
      </c>
      <c r="F12">
        <v>1</v>
      </c>
    </row>
    <row r="13" spans="1:6" x14ac:dyDescent="0.35">
      <c r="A13" t="s">
        <v>283</v>
      </c>
      <c r="B13" t="s">
        <v>193</v>
      </c>
      <c r="C13" t="s">
        <v>255</v>
      </c>
      <c r="D13" t="s">
        <v>255</v>
      </c>
      <c r="E13" t="s">
        <v>387</v>
      </c>
      <c r="F13">
        <v>1</v>
      </c>
    </row>
    <row r="14" spans="1:6" x14ac:dyDescent="0.35">
      <c r="A14" t="s">
        <v>283</v>
      </c>
      <c r="B14" t="s">
        <v>194</v>
      </c>
      <c r="C14" t="s">
        <v>255</v>
      </c>
      <c r="D14" t="s">
        <v>255</v>
      </c>
      <c r="E14" t="s">
        <v>387</v>
      </c>
      <c r="F14">
        <v>1</v>
      </c>
    </row>
    <row r="15" spans="1:6" x14ac:dyDescent="0.35">
      <c r="A15" t="s">
        <v>283</v>
      </c>
      <c r="B15" t="s">
        <v>195</v>
      </c>
      <c r="C15" t="s">
        <v>255</v>
      </c>
      <c r="D15" t="s">
        <v>255</v>
      </c>
      <c r="E15" t="s">
        <v>387</v>
      </c>
      <c r="F15">
        <v>1</v>
      </c>
    </row>
    <row r="16" spans="1:6" x14ac:dyDescent="0.35">
      <c r="A16" t="s">
        <v>283</v>
      </c>
      <c r="B16" t="s">
        <v>196</v>
      </c>
      <c r="C16" t="s">
        <v>255</v>
      </c>
      <c r="D16" t="s">
        <v>255</v>
      </c>
      <c r="E16" t="s">
        <v>387</v>
      </c>
      <c r="F16">
        <v>1</v>
      </c>
    </row>
    <row r="17" spans="1:6" x14ac:dyDescent="0.35">
      <c r="A17" t="s">
        <v>283</v>
      </c>
      <c r="B17" t="s">
        <v>197</v>
      </c>
      <c r="C17" t="s">
        <v>255</v>
      </c>
      <c r="D17" t="s">
        <v>255</v>
      </c>
      <c r="E17" t="s">
        <v>387</v>
      </c>
      <c r="F17">
        <v>1</v>
      </c>
    </row>
    <row r="18" spans="1:6" x14ac:dyDescent="0.35">
      <c r="A18" t="s">
        <v>283</v>
      </c>
      <c r="B18" t="s">
        <v>198</v>
      </c>
      <c r="C18" t="s">
        <v>255</v>
      </c>
      <c r="D18" t="s">
        <v>255</v>
      </c>
      <c r="E18" t="s">
        <v>387</v>
      </c>
      <c r="F18">
        <v>1</v>
      </c>
    </row>
    <row r="19" spans="1:6" x14ac:dyDescent="0.35">
      <c r="A19" t="s">
        <v>283</v>
      </c>
      <c r="B19" t="s">
        <v>199</v>
      </c>
      <c r="C19" t="s">
        <v>255</v>
      </c>
      <c r="D19" t="s">
        <v>255</v>
      </c>
      <c r="E19" t="s">
        <v>387</v>
      </c>
      <c r="F19">
        <v>1</v>
      </c>
    </row>
    <row r="20" spans="1:6" x14ac:dyDescent="0.35">
      <c r="A20" t="s">
        <v>283</v>
      </c>
      <c r="B20" t="s">
        <v>200</v>
      </c>
      <c r="C20" t="s">
        <v>255</v>
      </c>
      <c r="D20" t="s">
        <v>255</v>
      </c>
      <c r="E20" t="s">
        <v>387</v>
      </c>
      <c r="F20">
        <v>1</v>
      </c>
    </row>
    <row r="21" spans="1:6" x14ac:dyDescent="0.35">
      <c r="A21" t="s">
        <v>283</v>
      </c>
      <c r="B21" t="s">
        <v>201</v>
      </c>
      <c r="C21" t="s">
        <v>255</v>
      </c>
      <c r="D21" t="s">
        <v>255</v>
      </c>
      <c r="E21" t="s">
        <v>387</v>
      </c>
      <c r="F21">
        <v>1</v>
      </c>
    </row>
    <row r="22" spans="1:6" x14ac:dyDescent="0.35">
      <c r="A22" t="s">
        <v>283</v>
      </c>
      <c r="B22" t="s">
        <v>202</v>
      </c>
      <c r="C22" t="s">
        <v>255</v>
      </c>
      <c r="D22" t="s">
        <v>255</v>
      </c>
      <c r="E22" t="s">
        <v>387</v>
      </c>
      <c r="F22">
        <v>1</v>
      </c>
    </row>
    <row r="23" spans="1:6" x14ac:dyDescent="0.35">
      <c r="A23" t="s">
        <v>283</v>
      </c>
      <c r="B23" t="s">
        <v>205</v>
      </c>
      <c r="C23" t="s">
        <v>255</v>
      </c>
      <c r="D23" t="s">
        <v>255</v>
      </c>
      <c r="E23" t="s">
        <v>387</v>
      </c>
      <c r="F23">
        <v>1</v>
      </c>
    </row>
    <row r="24" spans="1:6" x14ac:dyDescent="0.35">
      <c r="A24" t="s">
        <v>283</v>
      </c>
      <c r="B24" t="s">
        <v>206</v>
      </c>
      <c r="C24" t="s">
        <v>255</v>
      </c>
      <c r="D24" t="s">
        <v>255</v>
      </c>
      <c r="E24" t="s">
        <v>387</v>
      </c>
      <c r="F24">
        <v>1</v>
      </c>
    </row>
    <row r="25" spans="1:6" x14ac:dyDescent="0.35">
      <c r="A25" t="s">
        <v>283</v>
      </c>
      <c r="B25" t="s">
        <v>207</v>
      </c>
      <c r="C25" t="s">
        <v>255</v>
      </c>
      <c r="D25" t="s">
        <v>255</v>
      </c>
      <c r="E25" t="s">
        <v>387</v>
      </c>
      <c r="F25">
        <v>1</v>
      </c>
    </row>
    <row r="26" spans="1:6" x14ac:dyDescent="0.35">
      <c r="A26" t="s">
        <v>283</v>
      </c>
      <c r="B26" t="s">
        <v>208</v>
      </c>
      <c r="C26" t="s">
        <v>255</v>
      </c>
      <c r="D26" t="s">
        <v>255</v>
      </c>
      <c r="E26" t="s">
        <v>387</v>
      </c>
      <c r="F26">
        <v>1</v>
      </c>
    </row>
    <row r="27" spans="1:6" x14ac:dyDescent="0.35">
      <c r="A27" t="s">
        <v>283</v>
      </c>
      <c r="B27" t="s">
        <v>209</v>
      </c>
      <c r="C27" t="s">
        <v>255</v>
      </c>
      <c r="D27" t="s">
        <v>255</v>
      </c>
      <c r="E27" t="s">
        <v>387</v>
      </c>
      <c r="F27">
        <v>1</v>
      </c>
    </row>
    <row r="28" spans="1:6" x14ac:dyDescent="0.35">
      <c r="A28" t="s">
        <v>283</v>
      </c>
      <c r="B28" t="s">
        <v>210</v>
      </c>
      <c r="C28" t="s">
        <v>255</v>
      </c>
      <c r="D28" t="s">
        <v>255</v>
      </c>
      <c r="E28" t="s">
        <v>387</v>
      </c>
      <c r="F28">
        <v>1</v>
      </c>
    </row>
    <row r="29" spans="1:6" x14ac:dyDescent="0.35">
      <c r="A29" t="s">
        <v>283</v>
      </c>
      <c r="B29" t="s">
        <v>213</v>
      </c>
      <c r="C29" t="s">
        <v>255</v>
      </c>
      <c r="D29" t="s">
        <v>255</v>
      </c>
      <c r="E29" t="s">
        <v>387</v>
      </c>
      <c r="F29">
        <v>1</v>
      </c>
    </row>
    <row r="30" spans="1:6" x14ac:dyDescent="0.35">
      <c r="A30" t="s">
        <v>283</v>
      </c>
      <c r="B30" t="s">
        <v>214</v>
      </c>
      <c r="C30" t="s">
        <v>255</v>
      </c>
      <c r="D30" t="s">
        <v>255</v>
      </c>
      <c r="E30" t="s">
        <v>387</v>
      </c>
      <c r="F30">
        <v>1</v>
      </c>
    </row>
    <row r="31" spans="1:6" x14ac:dyDescent="0.35">
      <c r="A31" t="s">
        <v>283</v>
      </c>
      <c r="B31" t="s">
        <v>215</v>
      </c>
      <c r="C31" t="s">
        <v>255</v>
      </c>
      <c r="D31" t="s">
        <v>255</v>
      </c>
      <c r="E31" t="s">
        <v>387</v>
      </c>
      <c r="F31">
        <v>1</v>
      </c>
    </row>
    <row r="32" spans="1:6" x14ac:dyDescent="0.35">
      <c r="A32" t="s">
        <v>283</v>
      </c>
      <c r="B32" t="s">
        <v>216</v>
      </c>
      <c r="C32" t="s">
        <v>255</v>
      </c>
      <c r="D32" t="s">
        <v>255</v>
      </c>
      <c r="E32" t="s">
        <v>387</v>
      </c>
      <c r="F32">
        <v>1</v>
      </c>
    </row>
    <row r="33" spans="1:6" x14ac:dyDescent="0.35">
      <c r="A33" t="s">
        <v>283</v>
      </c>
      <c r="B33" t="s">
        <v>217</v>
      </c>
      <c r="C33" t="s">
        <v>255</v>
      </c>
      <c r="D33" t="s">
        <v>255</v>
      </c>
      <c r="E33" t="s">
        <v>387</v>
      </c>
      <c r="F33">
        <v>1</v>
      </c>
    </row>
    <row r="34" spans="1:6" x14ac:dyDescent="0.35">
      <c r="A34" t="s">
        <v>283</v>
      </c>
      <c r="B34" t="s">
        <v>218</v>
      </c>
      <c r="C34" t="s">
        <v>255</v>
      </c>
      <c r="D34" t="s">
        <v>255</v>
      </c>
      <c r="E34" t="s">
        <v>387</v>
      </c>
      <c r="F34">
        <v>1</v>
      </c>
    </row>
    <row r="35" spans="1:6" x14ac:dyDescent="0.35">
      <c r="A35" t="s">
        <v>283</v>
      </c>
      <c r="B35" t="s">
        <v>219</v>
      </c>
      <c r="C35" t="s">
        <v>255</v>
      </c>
      <c r="D35" t="s">
        <v>255</v>
      </c>
      <c r="E35" t="s">
        <v>387</v>
      </c>
      <c r="F35">
        <v>1</v>
      </c>
    </row>
    <row r="36" spans="1:6" x14ac:dyDescent="0.35">
      <c r="A36" t="s">
        <v>283</v>
      </c>
      <c r="B36" t="s">
        <v>220</v>
      </c>
      <c r="C36" t="s">
        <v>255</v>
      </c>
      <c r="D36" t="s">
        <v>255</v>
      </c>
      <c r="E36" t="s">
        <v>387</v>
      </c>
      <c r="F36">
        <v>1</v>
      </c>
    </row>
    <row r="37" spans="1:6" x14ac:dyDescent="0.35">
      <c r="A37" t="s">
        <v>283</v>
      </c>
      <c r="B37" t="s">
        <v>221</v>
      </c>
      <c r="C37" t="s">
        <v>255</v>
      </c>
      <c r="D37" t="s">
        <v>255</v>
      </c>
      <c r="E37" t="s">
        <v>387</v>
      </c>
      <c r="F37">
        <v>1</v>
      </c>
    </row>
    <row r="38" spans="1:6" x14ac:dyDescent="0.35">
      <c r="A38" t="s">
        <v>283</v>
      </c>
      <c r="B38" t="s">
        <v>222</v>
      </c>
      <c r="C38" t="s">
        <v>255</v>
      </c>
      <c r="D38" t="s">
        <v>255</v>
      </c>
      <c r="E38" t="s">
        <v>387</v>
      </c>
      <c r="F38">
        <v>1</v>
      </c>
    </row>
    <row r="39" spans="1:6" x14ac:dyDescent="0.35">
      <c r="A39" t="s">
        <v>283</v>
      </c>
      <c r="B39" t="s">
        <v>223</v>
      </c>
      <c r="C39" t="s">
        <v>255</v>
      </c>
      <c r="D39" t="s">
        <v>255</v>
      </c>
      <c r="E39" t="s">
        <v>387</v>
      </c>
      <c r="F39">
        <v>1</v>
      </c>
    </row>
    <row r="40" spans="1:6" x14ac:dyDescent="0.35">
      <c r="A40" t="s">
        <v>283</v>
      </c>
      <c r="B40" t="s">
        <v>224</v>
      </c>
      <c r="C40" t="s">
        <v>255</v>
      </c>
      <c r="D40" t="s">
        <v>255</v>
      </c>
      <c r="E40" t="s">
        <v>387</v>
      </c>
      <c r="F40">
        <v>1</v>
      </c>
    </row>
    <row r="41" spans="1:6" x14ac:dyDescent="0.35">
      <c r="A41" t="s">
        <v>283</v>
      </c>
      <c r="B41" t="s">
        <v>225</v>
      </c>
      <c r="C41" t="s">
        <v>255</v>
      </c>
      <c r="D41" t="s">
        <v>255</v>
      </c>
      <c r="E41" t="s">
        <v>387</v>
      </c>
      <c r="F41">
        <v>1</v>
      </c>
    </row>
    <row r="42" spans="1:6" x14ac:dyDescent="0.35">
      <c r="A42" t="s">
        <v>283</v>
      </c>
      <c r="B42" t="s">
        <v>226</v>
      </c>
      <c r="C42" t="s">
        <v>255</v>
      </c>
      <c r="D42" t="s">
        <v>255</v>
      </c>
      <c r="E42" t="s">
        <v>387</v>
      </c>
      <c r="F42">
        <v>1</v>
      </c>
    </row>
    <row r="43" spans="1:6" x14ac:dyDescent="0.35">
      <c r="A43" t="s">
        <v>283</v>
      </c>
      <c r="B43" t="s">
        <v>227</v>
      </c>
      <c r="C43" t="s">
        <v>255</v>
      </c>
      <c r="D43" t="s">
        <v>255</v>
      </c>
      <c r="E43" t="s">
        <v>387</v>
      </c>
      <c r="F43">
        <v>1</v>
      </c>
    </row>
    <row r="44" spans="1:6" x14ac:dyDescent="0.35">
      <c r="A44" t="s">
        <v>283</v>
      </c>
      <c r="B44" t="s">
        <v>228</v>
      </c>
      <c r="C44" t="s">
        <v>255</v>
      </c>
      <c r="D44" t="s">
        <v>255</v>
      </c>
      <c r="E44" t="s">
        <v>387</v>
      </c>
      <c r="F44">
        <v>1</v>
      </c>
    </row>
    <row r="45" spans="1:6" x14ac:dyDescent="0.35">
      <c r="A45" t="s">
        <v>283</v>
      </c>
      <c r="B45" t="s">
        <v>229</v>
      </c>
      <c r="C45" t="s">
        <v>255</v>
      </c>
      <c r="D45" t="s">
        <v>255</v>
      </c>
      <c r="E45" t="s">
        <v>387</v>
      </c>
      <c r="F45">
        <v>1</v>
      </c>
    </row>
    <row r="46" spans="1:6" x14ac:dyDescent="0.35">
      <c r="A46" t="s">
        <v>283</v>
      </c>
      <c r="B46" t="s">
        <v>230</v>
      </c>
      <c r="C46" t="s">
        <v>255</v>
      </c>
      <c r="D46" t="s">
        <v>255</v>
      </c>
      <c r="E46" t="s">
        <v>387</v>
      </c>
      <c r="F46">
        <v>1</v>
      </c>
    </row>
    <row r="47" spans="1:6" x14ac:dyDescent="0.35">
      <c r="A47" t="s">
        <v>283</v>
      </c>
      <c r="B47" t="s">
        <v>231</v>
      </c>
      <c r="C47" t="s">
        <v>255</v>
      </c>
      <c r="D47" t="s">
        <v>255</v>
      </c>
      <c r="E47" t="s">
        <v>387</v>
      </c>
      <c r="F47">
        <v>1</v>
      </c>
    </row>
    <row r="48" spans="1:6" x14ac:dyDescent="0.35">
      <c r="A48" t="s">
        <v>283</v>
      </c>
      <c r="B48" t="s">
        <v>232</v>
      </c>
      <c r="C48" t="s">
        <v>255</v>
      </c>
      <c r="D48" t="s">
        <v>255</v>
      </c>
      <c r="E48" t="s">
        <v>387</v>
      </c>
      <c r="F48">
        <v>1</v>
      </c>
    </row>
    <row r="49" spans="1:6" x14ac:dyDescent="0.35">
      <c r="A49" t="s">
        <v>283</v>
      </c>
      <c r="B49" t="s">
        <v>233</v>
      </c>
      <c r="C49" t="s">
        <v>255</v>
      </c>
      <c r="D49" t="s">
        <v>255</v>
      </c>
      <c r="E49" t="s">
        <v>387</v>
      </c>
      <c r="F49">
        <v>1</v>
      </c>
    </row>
    <row r="50" spans="1:6" x14ac:dyDescent="0.35">
      <c r="A50" t="s">
        <v>283</v>
      </c>
      <c r="B50" t="s">
        <v>234</v>
      </c>
      <c r="C50" t="s">
        <v>255</v>
      </c>
      <c r="D50" t="s">
        <v>255</v>
      </c>
      <c r="E50" t="s">
        <v>387</v>
      </c>
      <c r="F50">
        <v>1</v>
      </c>
    </row>
    <row r="51" spans="1:6" x14ac:dyDescent="0.35">
      <c r="A51" t="s">
        <v>283</v>
      </c>
      <c r="B51" t="s">
        <v>235</v>
      </c>
      <c r="C51" t="s">
        <v>255</v>
      </c>
      <c r="D51" t="s">
        <v>255</v>
      </c>
      <c r="E51" t="s">
        <v>387</v>
      </c>
      <c r="F51">
        <v>1</v>
      </c>
    </row>
    <row r="52" spans="1:6" x14ac:dyDescent="0.35">
      <c r="A52" t="s">
        <v>283</v>
      </c>
      <c r="B52" t="s">
        <v>236</v>
      </c>
      <c r="C52" t="s">
        <v>255</v>
      </c>
      <c r="D52" t="s">
        <v>255</v>
      </c>
      <c r="E52" t="s">
        <v>387</v>
      </c>
      <c r="F52">
        <v>1</v>
      </c>
    </row>
    <row r="53" spans="1:6" x14ac:dyDescent="0.35">
      <c r="A53" t="s">
        <v>283</v>
      </c>
      <c r="B53" t="s">
        <v>237</v>
      </c>
      <c r="C53" t="s">
        <v>255</v>
      </c>
      <c r="D53" t="s">
        <v>255</v>
      </c>
      <c r="E53" t="s">
        <v>387</v>
      </c>
      <c r="F53">
        <v>1</v>
      </c>
    </row>
    <row r="54" spans="1:6" x14ac:dyDescent="0.35">
      <c r="A54" t="s">
        <v>283</v>
      </c>
      <c r="B54" t="s">
        <v>238</v>
      </c>
      <c r="C54" t="s">
        <v>255</v>
      </c>
      <c r="D54" t="s">
        <v>255</v>
      </c>
      <c r="E54" t="s">
        <v>387</v>
      </c>
      <c r="F54">
        <v>1</v>
      </c>
    </row>
    <row r="55" spans="1:6" x14ac:dyDescent="0.35">
      <c r="A55" t="s">
        <v>283</v>
      </c>
      <c r="B55" t="s">
        <v>239</v>
      </c>
      <c r="C55" t="s">
        <v>255</v>
      </c>
      <c r="D55" t="s">
        <v>255</v>
      </c>
      <c r="E55" t="s">
        <v>387</v>
      </c>
      <c r="F55">
        <v>1</v>
      </c>
    </row>
    <row r="56" spans="1:6" x14ac:dyDescent="0.35">
      <c r="A56" t="s">
        <v>283</v>
      </c>
      <c r="B56" t="s">
        <v>240</v>
      </c>
      <c r="C56" t="s">
        <v>255</v>
      </c>
      <c r="D56" t="s">
        <v>255</v>
      </c>
      <c r="E56" t="s">
        <v>387</v>
      </c>
      <c r="F56">
        <v>1</v>
      </c>
    </row>
    <row r="57" spans="1:6" x14ac:dyDescent="0.35">
      <c r="A57" t="s">
        <v>283</v>
      </c>
      <c r="B57" t="s">
        <v>241</v>
      </c>
      <c r="C57" t="s">
        <v>255</v>
      </c>
      <c r="D57" t="s">
        <v>255</v>
      </c>
      <c r="E57" t="s">
        <v>387</v>
      </c>
      <c r="F57">
        <v>1</v>
      </c>
    </row>
    <row r="58" spans="1:6" x14ac:dyDescent="0.35">
      <c r="A58" t="s">
        <v>283</v>
      </c>
      <c r="B58" t="s">
        <v>242</v>
      </c>
      <c r="C58" t="s">
        <v>255</v>
      </c>
      <c r="D58" t="s">
        <v>255</v>
      </c>
      <c r="E58" t="s">
        <v>387</v>
      </c>
      <c r="F58">
        <v>1</v>
      </c>
    </row>
    <row r="59" spans="1:6" x14ac:dyDescent="0.35">
      <c r="A59" t="s">
        <v>283</v>
      </c>
      <c r="B59" t="s">
        <v>243</v>
      </c>
      <c r="C59" t="s">
        <v>255</v>
      </c>
      <c r="D59" t="s">
        <v>255</v>
      </c>
      <c r="E59" t="s">
        <v>387</v>
      </c>
      <c r="F59">
        <v>1</v>
      </c>
    </row>
    <row r="60" spans="1:6" x14ac:dyDescent="0.35">
      <c r="A60" t="s">
        <v>283</v>
      </c>
      <c r="B60" t="s">
        <v>246</v>
      </c>
      <c r="C60" t="s">
        <v>255</v>
      </c>
      <c r="D60" t="s">
        <v>255</v>
      </c>
      <c r="E60" t="s">
        <v>387</v>
      </c>
      <c r="F60">
        <v>1</v>
      </c>
    </row>
    <row r="61" spans="1:6" x14ac:dyDescent="0.35">
      <c r="A61" t="s">
        <v>283</v>
      </c>
      <c r="B61" t="s">
        <v>247</v>
      </c>
      <c r="C61" t="s">
        <v>255</v>
      </c>
      <c r="D61" t="s">
        <v>255</v>
      </c>
      <c r="E61" t="s">
        <v>387</v>
      </c>
      <c r="F61">
        <v>1</v>
      </c>
    </row>
    <row r="62" spans="1:6" x14ac:dyDescent="0.35">
      <c r="A62" t="s">
        <v>283</v>
      </c>
      <c r="B62" t="s">
        <v>248</v>
      </c>
      <c r="C62" t="s">
        <v>255</v>
      </c>
      <c r="D62" t="s">
        <v>255</v>
      </c>
      <c r="E62" t="s">
        <v>387</v>
      </c>
      <c r="F62">
        <v>1</v>
      </c>
    </row>
    <row r="63" spans="1:6" x14ac:dyDescent="0.35">
      <c r="A63" t="s">
        <v>283</v>
      </c>
      <c r="B63" t="s">
        <v>155</v>
      </c>
      <c r="C63" t="s">
        <v>255</v>
      </c>
      <c r="D63" t="s">
        <v>255</v>
      </c>
      <c r="E63" t="s">
        <v>387</v>
      </c>
      <c r="F63">
        <v>1</v>
      </c>
    </row>
    <row r="64" spans="1:6" x14ac:dyDescent="0.35">
      <c r="A64" t="s">
        <v>283</v>
      </c>
      <c r="B64" t="s">
        <v>159</v>
      </c>
      <c r="C64" t="s">
        <v>255</v>
      </c>
      <c r="D64" t="s">
        <v>255</v>
      </c>
      <c r="E64" t="s">
        <v>387</v>
      </c>
      <c r="F64">
        <v>1</v>
      </c>
    </row>
    <row r="65" spans="1:6" x14ac:dyDescent="0.35">
      <c r="A65" t="s">
        <v>283</v>
      </c>
      <c r="B65" t="s">
        <v>160</v>
      </c>
      <c r="C65" t="s">
        <v>255</v>
      </c>
      <c r="D65" t="s">
        <v>255</v>
      </c>
      <c r="E65" t="s">
        <v>387</v>
      </c>
      <c r="F65">
        <v>1</v>
      </c>
    </row>
    <row r="66" spans="1:6" x14ac:dyDescent="0.35">
      <c r="A66" t="s">
        <v>283</v>
      </c>
      <c r="B66" t="s">
        <v>161</v>
      </c>
      <c r="C66" t="s">
        <v>255</v>
      </c>
      <c r="D66" t="s">
        <v>255</v>
      </c>
      <c r="E66" t="s">
        <v>387</v>
      </c>
      <c r="F66">
        <v>1</v>
      </c>
    </row>
    <row r="67" spans="1:6" x14ac:dyDescent="0.35">
      <c r="A67" t="s">
        <v>283</v>
      </c>
      <c r="B67" t="s">
        <v>162</v>
      </c>
      <c r="C67" t="s">
        <v>255</v>
      </c>
      <c r="D67" t="s">
        <v>255</v>
      </c>
      <c r="E67" t="s">
        <v>387</v>
      </c>
      <c r="F67">
        <v>1</v>
      </c>
    </row>
    <row r="68" spans="1:6" x14ac:dyDescent="0.35">
      <c r="A68" t="s">
        <v>283</v>
      </c>
      <c r="B68" t="s">
        <v>163</v>
      </c>
      <c r="C68" t="s">
        <v>255</v>
      </c>
      <c r="D68" t="s">
        <v>255</v>
      </c>
      <c r="E68" t="s">
        <v>387</v>
      </c>
      <c r="F68">
        <v>1</v>
      </c>
    </row>
    <row r="69" spans="1:6" x14ac:dyDescent="0.35">
      <c r="A69" t="s">
        <v>283</v>
      </c>
      <c r="B69" t="s">
        <v>164</v>
      </c>
      <c r="C69" t="s">
        <v>255</v>
      </c>
      <c r="D69" t="s">
        <v>255</v>
      </c>
      <c r="E69" t="s">
        <v>387</v>
      </c>
      <c r="F69">
        <v>1</v>
      </c>
    </row>
    <row r="70" spans="1:6" x14ac:dyDescent="0.35">
      <c r="A70" t="s">
        <v>283</v>
      </c>
      <c r="B70" t="s">
        <v>166</v>
      </c>
      <c r="C70" t="s">
        <v>255</v>
      </c>
      <c r="D70" t="s">
        <v>255</v>
      </c>
      <c r="E70" t="s">
        <v>387</v>
      </c>
      <c r="F70">
        <v>1</v>
      </c>
    </row>
    <row r="71" spans="1:6" x14ac:dyDescent="0.35">
      <c r="A71" t="s">
        <v>283</v>
      </c>
      <c r="B71" t="s">
        <v>167</v>
      </c>
      <c r="C71" t="s">
        <v>255</v>
      </c>
      <c r="D71" t="s">
        <v>255</v>
      </c>
      <c r="E71" t="s">
        <v>387</v>
      </c>
      <c r="F71">
        <v>1</v>
      </c>
    </row>
    <row r="72" spans="1:6" x14ac:dyDescent="0.35">
      <c r="A72" t="s">
        <v>283</v>
      </c>
      <c r="B72" t="s">
        <v>168</v>
      </c>
      <c r="C72" t="s">
        <v>255</v>
      </c>
      <c r="D72" t="s">
        <v>255</v>
      </c>
      <c r="E72" t="s">
        <v>387</v>
      </c>
      <c r="F72">
        <v>1</v>
      </c>
    </row>
    <row r="73" spans="1:6" x14ac:dyDescent="0.35">
      <c r="A73" t="s">
        <v>283</v>
      </c>
      <c r="B73" t="s">
        <v>169</v>
      </c>
      <c r="C73" t="s">
        <v>255</v>
      </c>
      <c r="D73" t="s">
        <v>255</v>
      </c>
      <c r="E73" t="s">
        <v>387</v>
      </c>
      <c r="F73">
        <v>1</v>
      </c>
    </row>
    <row r="74" spans="1:6" x14ac:dyDescent="0.35">
      <c r="A74" t="s">
        <v>283</v>
      </c>
      <c r="B74" t="s">
        <v>170</v>
      </c>
      <c r="C74" t="s">
        <v>255</v>
      </c>
      <c r="D74" t="s">
        <v>255</v>
      </c>
      <c r="E74" t="s">
        <v>387</v>
      </c>
      <c r="F74">
        <v>1</v>
      </c>
    </row>
    <row r="75" spans="1:6" x14ac:dyDescent="0.35">
      <c r="A75" t="s">
        <v>283</v>
      </c>
      <c r="B75" t="s">
        <v>171</v>
      </c>
      <c r="C75" t="s">
        <v>255</v>
      </c>
      <c r="D75" t="s">
        <v>255</v>
      </c>
      <c r="E75" t="s">
        <v>387</v>
      </c>
      <c r="F75">
        <v>1</v>
      </c>
    </row>
    <row r="76" spans="1:6" x14ac:dyDescent="0.35">
      <c r="A76" t="s">
        <v>283</v>
      </c>
      <c r="B76" t="s">
        <v>172</v>
      </c>
      <c r="C76" t="s">
        <v>255</v>
      </c>
      <c r="D76" t="s">
        <v>255</v>
      </c>
      <c r="E76" t="s">
        <v>387</v>
      </c>
      <c r="F76">
        <v>1</v>
      </c>
    </row>
    <row r="77" spans="1:6" x14ac:dyDescent="0.35">
      <c r="A77" t="s">
        <v>283</v>
      </c>
      <c r="B77" t="s">
        <v>173</v>
      </c>
      <c r="C77" t="s">
        <v>255</v>
      </c>
      <c r="D77" t="s">
        <v>255</v>
      </c>
      <c r="E77" t="s">
        <v>387</v>
      </c>
      <c r="F77">
        <v>1</v>
      </c>
    </row>
    <row r="78" spans="1:6" x14ac:dyDescent="0.35">
      <c r="A78" t="s">
        <v>283</v>
      </c>
      <c r="B78" t="s">
        <v>174</v>
      </c>
      <c r="C78" t="s">
        <v>255</v>
      </c>
      <c r="D78" t="s">
        <v>255</v>
      </c>
      <c r="E78" t="s">
        <v>387</v>
      </c>
      <c r="F78">
        <v>1</v>
      </c>
    </row>
    <row r="79" spans="1:6" x14ac:dyDescent="0.35">
      <c r="A79" t="s">
        <v>283</v>
      </c>
      <c r="B79" t="s">
        <v>176</v>
      </c>
      <c r="C79" t="s">
        <v>255</v>
      </c>
      <c r="D79" t="s">
        <v>255</v>
      </c>
      <c r="E79" t="s">
        <v>387</v>
      </c>
      <c r="F79">
        <v>1</v>
      </c>
    </row>
    <row r="80" spans="1:6" x14ac:dyDescent="0.35">
      <c r="A80" t="s">
        <v>283</v>
      </c>
      <c r="B80" t="s">
        <v>177</v>
      </c>
      <c r="C80" t="s">
        <v>255</v>
      </c>
      <c r="D80" t="s">
        <v>255</v>
      </c>
      <c r="E80" t="s">
        <v>387</v>
      </c>
      <c r="F80">
        <v>1</v>
      </c>
    </row>
    <row r="81" spans="1:6" x14ac:dyDescent="0.35">
      <c r="A81" t="s">
        <v>283</v>
      </c>
      <c r="B81" t="s">
        <v>178</v>
      </c>
      <c r="C81" t="s">
        <v>255</v>
      </c>
      <c r="D81" t="s">
        <v>255</v>
      </c>
      <c r="E81" t="s">
        <v>387</v>
      </c>
      <c r="F81">
        <v>1</v>
      </c>
    </row>
    <row r="82" spans="1:6" x14ac:dyDescent="0.35">
      <c r="A82" t="s">
        <v>283</v>
      </c>
      <c r="B82" t="s">
        <v>179</v>
      </c>
      <c r="C82" t="s">
        <v>255</v>
      </c>
      <c r="D82" t="s">
        <v>255</v>
      </c>
      <c r="E82" t="s">
        <v>387</v>
      </c>
      <c r="F82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7"/>
  <sheetViews>
    <sheetView workbookViewId="0">
      <selection activeCell="A160" sqref="A160:XFD160"/>
    </sheetView>
  </sheetViews>
  <sheetFormatPr defaultRowHeight="14.5" x14ac:dyDescent="0.35"/>
  <cols>
    <col min="1" max="1" width="16.7265625" bestFit="1" customWidth="1"/>
    <col min="2" max="2" width="18.1796875" bestFit="1" customWidth="1"/>
    <col min="3" max="3" width="11" bestFit="1" customWidth="1"/>
    <col min="4" max="4" width="25.26953125" bestFit="1" customWidth="1"/>
    <col min="5" max="5" width="11.26953125" bestFit="1" customWidth="1"/>
  </cols>
  <sheetData>
    <row r="1" spans="1:5" x14ac:dyDescent="0.35">
      <c r="A1" t="s">
        <v>271</v>
      </c>
      <c r="B1" t="s">
        <v>265</v>
      </c>
      <c r="C1" t="s">
        <v>253</v>
      </c>
      <c r="D1" t="s">
        <v>266</v>
      </c>
      <c r="E1" t="s">
        <v>261</v>
      </c>
    </row>
    <row r="2" spans="1:5" x14ac:dyDescent="0.35">
      <c r="A2" t="s">
        <v>273</v>
      </c>
      <c r="B2" s="1" t="s">
        <v>56</v>
      </c>
      <c r="C2" t="s">
        <v>255</v>
      </c>
      <c r="D2" t="s">
        <v>269</v>
      </c>
      <c r="E2" s="3">
        <v>0.4</v>
      </c>
    </row>
    <row r="3" spans="1:5" x14ac:dyDescent="0.35">
      <c r="A3" t="s">
        <v>273</v>
      </c>
      <c r="B3" t="s">
        <v>62</v>
      </c>
      <c r="C3" t="s">
        <v>255</v>
      </c>
      <c r="D3" t="s">
        <v>269</v>
      </c>
      <c r="E3" s="3">
        <v>0.4</v>
      </c>
    </row>
    <row r="4" spans="1:5" x14ac:dyDescent="0.35">
      <c r="A4" t="s">
        <v>273</v>
      </c>
      <c r="B4" t="s">
        <v>63</v>
      </c>
      <c r="C4" t="s">
        <v>255</v>
      </c>
      <c r="D4" t="s">
        <v>269</v>
      </c>
      <c r="E4" s="3">
        <v>0.39473684210526316</v>
      </c>
    </row>
    <row r="5" spans="1:5" x14ac:dyDescent="0.35">
      <c r="A5" t="s">
        <v>273</v>
      </c>
      <c r="B5" t="s">
        <v>68</v>
      </c>
      <c r="C5" t="s">
        <v>255</v>
      </c>
      <c r="D5" t="s">
        <v>269</v>
      </c>
      <c r="E5" s="3">
        <v>0.39473684210526316</v>
      </c>
    </row>
    <row r="6" spans="1:5" x14ac:dyDescent="0.35">
      <c r="A6" t="s">
        <v>273</v>
      </c>
      <c r="B6" t="s">
        <v>69</v>
      </c>
      <c r="C6" t="s">
        <v>255</v>
      </c>
      <c r="D6" t="s">
        <v>269</v>
      </c>
      <c r="E6" s="3">
        <v>0.4</v>
      </c>
    </row>
    <row r="7" spans="1:5" x14ac:dyDescent="0.35">
      <c r="A7" t="s">
        <v>273</v>
      </c>
      <c r="B7" t="s">
        <v>70</v>
      </c>
      <c r="C7" t="s">
        <v>255</v>
      </c>
      <c r="D7" t="s">
        <v>269</v>
      </c>
      <c r="E7" s="3">
        <v>0.4</v>
      </c>
    </row>
    <row r="8" spans="1:5" x14ac:dyDescent="0.35">
      <c r="A8" t="s">
        <v>273</v>
      </c>
      <c r="B8" t="s">
        <v>71</v>
      </c>
      <c r="C8" t="s">
        <v>255</v>
      </c>
      <c r="D8" t="s">
        <v>269</v>
      </c>
      <c r="E8" s="3">
        <v>0.39473684210526316</v>
      </c>
    </row>
    <row r="9" spans="1:5" x14ac:dyDescent="0.35">
      <c r="A9" t="s">
        <v>273</v>
      </c>
      <c r="B9" t="s">
        <v>72</v>
      </c>
      <c r="C9" t="s">
        <v>255</v>
      </c>
      <c r="D9" t="s">
        <v>269</v>
      </c>
      <c r="E9" s="3">
        <v>0.39473684210526316</v>
      </c>
    </row>
    <row r="10" spans="1:5" x14ac:dyDescent="0.35">
      <c r="A10" t="s">
        <v>273</v>
      </c>
      <c r="B10" t="s">
        <v>73</v>
      </c>
      <c r="C10" t="s">
        <v>255</v>
      </c>
      <c r="D10" t="s">
        <v>269</v>
      </c>
      <c r="E10" s="3">
        <v>0.47887323943661969</v>
      </c>
    </row>
    <row r="11" spans="1:5" x14ac:dyDescent="0.35">
      <c r="A11" t="s">
        <v>273</v>
      </c>
      <c r="B11" t="s">
        <v>78</v>
      </c>
      <c r="C11" t="s">
        <v>255</v>
      </c>
      <c r="D11" t="s">
        <v>269</v>
      </c>
      <c r="E11" s="3">
        <v>0.4</v>
      </c>
    </row>
    <row r="12" spans="1:5" x14ac:dyDescent="0.35">
      <c r="A12" t="s">
        <v>273</v>
      </c>
      <c r="B12" t="s">
        <v>81</v>
      </c>
      <c r="C12" t="s">
        <v>255</v>
      </c>
      <c r="D12" t="s">
        <v>269</v>
      </c>
      <c r="E12" s="3">
        <v>0.4</v>
      </c>
    </row>
    <row r="13" spans="1:5" x14ac:dyDescent="0.35">
      <c r="A13" t="s">
        <v>273</v>
      </c>
      <c r="B13" t="s">
        <v>82</v>
      </c>
      <c r="C13" t="s">
        <v>255</v>
      </c>
      <c r="D13" t="s">
        <v>269</v>
      </c>
      <c r="E13" s="3">
        <v>0.4</v>
      </c>
    </row>
    <row r="14" spans="1:5" x14ac:dyDescent="0.35">
      <c r="A14" t="s">
        <v>273</v>
      </c>
      <c r="B14" t="s">
        <v>83</v>
      </c>
      <c r="C14" t="s">
        <v>255</v>
      </c>
      <c r="D14" t="s">
        <v>269</v>
      </c>
      <c r="E14" s="3">
        <v>0.4</v>
      </c>
    </row>
    <row r="15" spans="1:5" x14ac:dyDescent="0.35">
      <c r="A15" t="s">
        <v>273</v>
      </c>
      <c r="B15" t="s">
        <v>84</v>
      </c>
      <c r="C15" t="s">
        <v>255</v>
      </c>
      <c r="D15" t="s">
        <v>269</v>
      </c>
      <c r="E15" s="3">
        <v>0.41666666666666669</v>
      </c>
    </row>
    <row r="16" spans="1:5" x14ac:dyDescent="0.35">
      <c r="A16" t="s">
        <v>273</v>
      </c>
      <c r="B16" t="s">
        <v>88</v>
      </c>
      <c r="C16" t="s">
        <v>255</v>
      </c>
      <c r="D16" t="s">
        <v>269</v>
      </c>
      <c r="E16" s="3">
        <v>0.41666666666666669</v>
      </c>
    </row>
    <row r="17" spans="1:5" x14ac:dyDescent="0.35">
      <c r="A17" t="s">
        <v>273</v>
      </c>
      <c r="B17" t="s">
        <v>89</v>
      </c>
      <c r="C17" t="s">
        <v>255</v>
      </c>
      <c r="D17" t="s">
        <v>269</v>
      </c>
      <c r="E17" s="3">
        <v>0.4</v>
      </c>
    </row>
    <row r="18" spans="1:5" x14ac:dyDescent="0.35">
      <c r="A18" t="s">
        <v>273</v>
      </c>
      <c r="B18" t="s">
        <v>91</v>
      </c>
      <c r="C18" t="s">
        <v>255</v>
      </c>
      <c r="D18" t="s">
        <v>269</v>
      </c>
      <c r="E18" s="3">
        <v>0.4</v>
      </c>
    </row>
    <row r="19" spans="1:5" x14ac:dyDescent="0.35">
      <c r="A19" t="s">
        <v>273</v>
      </c>
      <c r="B19" t="s">
        <v>92</v>
      </c>
      <c r="C19" t="s">
        <v>255</v>
      </c>
      <c r="D19" t="s">
        <v>269</v>
      </c>
      <c r="E19" s="3">
        <v>0.47887323943661969</v>
      </c>
    </row>
    <row r="20" spans="1:5" x14ac:dyDescent="0.35">
      <c r="A20" t="s">
        <v>273</v>
      </c>
      <c r="B20" t="s">
        <v>93</v>
      </c>
      <c r="C20" t="s">
        <v>255</v>
      </c>
      <c r="D20" t="s">
        <v>269</v>
      </c>
      <c r="E20" s="3">
        <v>0.4</v>
      </c>
    </row>
    <row r="21" spans="1:5" x14ac:dyDescent="0.35">
      <c r="A21" t="s">
        <v>273</v>
      </c>
      <c r="B21" t="s">
        <v>94</v>
      </c>
      <c r="C21" t="s">
        <v>255</v>
      </c>
      <c r="D21" t="s">
        <v>269</v>
      </c>
      <c r="E21" s="3">
        <v>0.4</v>
      </c>
    </row>
    <row r="22" spans="1:5" x14ac:dyDescent="0.35">
      <c r="A22" t="s">
        <v>273</v>
      </c>
      <c r="B22" t="s">
        <v>96</v>
      </c>
      <c r="C22" t="s">
        <v>255</v>
      </c>
      <c r="D22" t="s">
        <v>269</v>
      </c>
      <c r="E22" s="3">
        <v>0.4</v>
      </c>
    </row>
    <row r="23" spans="1:5" x14ac:dyDescent="0.35">
      <c r="A23" t="s">
        <v>273</v>
      </c>
      <c r="B23" t="s">
        <v>97</v>
      </c>
      <c r="C23" t="s">
        <v>255</v>
      </c>
      <c r="D23" t="s">
        <v>269</v>
      </c>
      <c r="E23" s="3">
        <v>0.4</v>
      </c>
    </row>
    <row r="24" spans="1:5" x14ac:dyDescent="0.35">
      <c r="A24" t="s">
        <v>273</v>
      </c>
      <c r="B24" t="s">
        <v>98</v>
      </c>
      <c r="C24" t="s">
        <v>255</v>
      </c>
      <c r="D24" t="s">
        <v>269</v>
      </c>
      <c r="E24" s="3">
        <v>0.4</v>
      </c>
    </row>
    <row r="25" spans="1:5" x14ac:dyDescent="0.35">
      <c r="A25" t="s">
        <v>273</v>
      </c>
      <c r="B25" t="s">
        <v>99</v>
      </c>
      <c r="C25" t="s">
        <v>255</v>
      </c>
      <c r="D25" t="s">
        <v>269</v>
      </c>
      <c r="E25" s="3">
        <v>0.4</v>
      </c>
    </row>
    <row r="26" spans="1:5" x14ac:dyDescent="0.35">
      <c r="A26" t="s">
        <v>273</v>
      </c>
      <c r="B26" t="s">
        <v>100</v>
      </c>
      <c r="C26" t="s">
        <v>255</v>
      </c>
      <c r="D26" t="s">
        <v>269</v>
      </c>
      <c r="E26" s="3">
        <v>0.4</v>
      </c>
    </row>
    <row r="27" spans="1:5" x14ac:dyDescent="0.35">
      <c r="A27" t="s">
        <v>273</v>
      </c>
      <c r="B27" t="s">
        <v>101</v>
      </c>
      <c r="C27" t="s">
        <v>255</v>
      </c>
      <c r="D27" t="s">
        <v>269</v>
      </c>
      <c r="E27" s="3">
        <v>0.39473684210526316</v>
      </c>
    </row>
    <row r="28" spans="1:5" x14ac:dyDescent="0.35">
      <c r="A28" t="s">
        <v>273</v>
      </c>
      <c r="B28" t="s">
        <v>102</v>
      </c>
      <c r="C28" t="s">
        <v>255</v>
      </c>
      <c r="D28" t="s">
        <v>269</v>
      </c>
      <c r="E28" s="3">
        <v>0.4</v>
      </c>
    </row>
    <row r="29" spans="1:5" x14ac:dyDescent="0.35">
      <c r="A29" t="s">
        <v>273</v>
      </c>
      <c r="B29" t="s">
        <v>103</v>
      </c>
      <c r="C29" t="s">
        <v>255</v>
      </c>
      <c r="D29" t="s">
        <v>269</v>
      </c>
      <c r="E29" s="3">
        <v>0.4</v>
      </c>
    </row>
    <row r="30" spans="1:5" x14ac:dyDescent="0.35">
      <c r="A30" t="s">
        <v>273</v>
      </c>
      <c r="B30" t="s">
        <v>104</v>
      </c>
      <c r="C30" t="s">
        <v>255</v>
      </c>
      <c r="D30" t="s">
        <v>269</v>
      </c>
      <c r="E30" s="3">
        <v>0.39473684210526316</v>
      </c>
    </row>
    <row r="31" spans="1:5" x14ac:dyDescent="0.35">
      <c r="A31" t="s">
        <v>273</v>
      </c>
      <c r="B31" t="s">
        <v>105</v>
      </c>
      <c r="C31" t="s">
        <v>255</v>
      </c>
      <c r="D31" t="s">
        <v>269</v>
      </c>
      <c r="E31" s="3">
        <v>0.39473684210526316</v>
      </c>
    </row>
    <row r="32" spans="1:5" x14ac:dyDescent="0.35">
      <c r="A32" t="s">
        <v>273</v>
      </c>
      <c r="B32" t="s">
        <v>106</v>
      </c>
      <c r="C32" t="s">
        <v>255</v>
      </c>
      <c r="D32" t="s">
        <v>269</v>
      </c>
      <c r="E32" s="3">
        <v>0.4</v>
      </c>
    </row>
    <row r="33" spans="1:5" x14ac:dyDescent="0.35">
      <c r="A33" t="s">
        <v>273</v>
      </c>
      <c r="B33" t="s">
        <v>107</v>
      </c>
      <c r="C33" t="s">
        <v>255</v>
      </c>
      <c r="D33" t="s">
        <v>269</v>
      </c>
      <c r="E33" s="3">
        <v>0.4</v>
      </c>
    </row>
    <row r="34" spans="1:5" x14ac:dyDescent="0.35">
      <c r="A34" t="s">
        <v>273</v>
      </c>
      <c r="B34" t="s">
        <v>108</v>
      </c>
      <c r="C34" t="s">
        <v>255</v>
      </c>
      <c r="D34" t="s">
        <v>269</v>
      </c>
      <c r="E34" s="3">
        <v>0.47887323943661969</v>
      </c>
    </row>
    <row r="35" spans="1:5" x14ac:dyDescent="0.35">
      <c r="A35" t="s">
        <v>273</v>
      </c>
      <c r="B35" t="s">
        <v>109</v>
      </c>
      <c r="C35" t="s">
        <v>255</v>
      </c>
      <c r="D35" t="s">
        <v>269</v>
      </c>
      <c r="E35" s="3">
        <v>0.4</v>
      </c>
    </row>
    <row r="36" spans="1:5" x14ac:dyDescent="0.35">
      <c r="A36" t="s">
        <v>273</v>
      </c>
      <c r="B36" t="s">
        <v>110</v>
      </c>
      <c r="C36" t="s">
        <v>255</v>
      </c>
      <c r="D36" t="s">
        <v>269</v>
      </c>
      <c r="E36" s="3">
        <v>0.4</v>
      </c>
    </row>
    <row r="37" spans="1:5" x14ac:dyDescent="0.35">
      <c r="A37" t="s">
        <v>273</v>
      </c>
      <c r="B37" t="s">
        <v>111</v>
      </c>
      <c r="C37" t="s">
        <v>255</v>
      </c>
      <c r="D37" t="s">
        <v>269</v>
      </c>
      <c r="E37" s="3">
        <v>0.4</v>
      </c>
    </row>
    <row r="38" spans="1:5" x14ac:dyDescent="0.35">
      <c r="A38" t="s">
        <v>273</v>
      </c>
      <c r="B38" t="s">
        <v>112</v>
      </c>
      <c r="C38" t="s">
        <v>255</v>
      </c>
      <c r="D38" t="s">
        <v>269</v>
      </c>
      <c r="E38" s="3">
        <v>0.4</v>
      </c>
    </row>
    <row r="39" spans="1:5" x14ac:dyDescent="0.35">
      <c r="A39" t="s">
        <v>273</v>
      </c>
      <c r="B39" t="s">
        <v>113</v>
      </c>
      <c r="C39" t="s">
        <v>255</v>
      </c>
      <c r="D39" t="s">
        <v>269</v>
      </c>
      <c r="E39" s="3">
        <v>0.4</v>
      </c>
    </row>
    <row r="40" spans="1:5" x14ac:dyDescent="0.35">
      <c r="A40" t="s">
        <v>273</v>
      </c>
      <c r="B40" t="s">
        <v>114</v>
      </c>
      <c r="C40" t="s">
        <v>255</v>
      </c>
      <c r="D40" t="s">
        <v>269</v>
      </c>
      <c r="E40" s="3">
        <v>0.47887323943661969</v>
      </c>
    </row>
    <row r="41" spans="1:5" x14ac:dyDescent="0.35">
      <c r="A41" t="s">
        <v>273</v>
      </c>
      <c r="B41" t="s">
        <v>115</v>
      </c>
      <c r="C41" t="s">
        <v>255</v>
      </c>
      <c r="D41" t="s">
        <v>269</v>
      </c>
      <c r="E41" s="3">
        <v>0.47887323943661969</v>
      </c>
    </row>
    <row r="42" spans="1:5" x14ac:dyDescent="0.35">
      <c r="A42" t="s">
        <v>273</v>
      </c>
      <c r="B42" t="s">
        <v>116</v>
      </c>
      <c r="C42" t="s">
        <v>255</v>
      </c>
      <c r="D42" t="s">
        <v>269</v>
      </c>
      <c r="E42" s="3">
        <v>0.4</v>
      </c>
    </row>
    <row r="43" spans="1:5" x14ac:dyDescent="0.35">
      <c r="A43" t="s">
        <v>273</v>
      </c>
      <c r="B43" t="s">
        <v>117</v>
      </c>
      <c r="C43" t="s">
        <v>255</v>
      </c>
      <c r="D43" t="s">
        <v>269</v>
      </c>
      <c r="E43" s="3">
        <v>0.4</v>
      </c>
    </row>
    <row r="44" spans="1:5" x14ac:dyDescent="0.35">
      <c r="A44" t="s">
        <v>273</v>
      </c>
      <c r="B44" t="s">
        <v>118</v>
      </c>
      <c r="C44" t="s">
        <v>255</v>
      </c>
      <c r="D44" t="s">
        <v>269</v>
      </c>
      <c r="E44" s="3">
        <v>0.4</v>
      </c>
    </row>
    <row r="45" spans="1:5" x14ac:dyDescent="0.35">
      <c r="A45" t="s">
        <v>273</v>
      </c>
      <c r="B45" t="s">
        <v>119</v>
      </c>
      <c r="C45" t="s">
        <v>255</v>
      </c>
      <c r="D45" t="s">
        <v>269</v>
      </c>
      <c r="E45" s="3">
        <v>0.4</v>
      </c>
    </row>
    <row r="46" spans="1:5" x14ac:dyDescent="0.35">
      <c r="A46" t="s">
        <v>273</v>
      </c>
      <c r="B46" t="s">
        <v>120</v>
      </c>
      <c r="C46" t="s">
        <v>255</v>
      </c>
      <c r="D46" t="s">
        <v>269</v>
      </c>
      <c r="E46" s="3">
        <v>0.4</v>
      </c>
    </row>
    <row r="47" spans="1:5" x14ac:dyDescent="0.35">
      <c r="A47" t="s">
        <v>273</v>
      </c>
      <c r="B47" t="s">
        <v>121</v>
      </c>
      <c r="C47" t="s">
        <v>255</v>
      </c>
      <c r="D47" t="s">
        <v>269</v>
      </c>
      <c r="E47" s="3">
        <v>0.4</v>
      </c>
    </row>
    <row r="48" spans="1:5" x14ac:dyDescent="0.35">
      <c r="A48" t="s">
        <v>273</v>
      </c>
      <c r="B48" t="s">
        <v>122</v>
      </c>
      <c r="C48" t="s">
        <v>255</v>
      </c>
      <c r="D48" t="s">
        <v>269</v>
      </c>
      <c r="E48" s="3">
        <v>0.4</v>
      </c>
    </row>
    <row r="49" spans="1:5" x14ac:dyDescent="0.35">
      <c r="A49" t="s">
        <v>273</v>
      </c>
      <c r="B49" t="s">
        <v>123</v>
      </c>
      <c r="C49" t="s">
        <v>255</v>
      </c>
      <c r="D49" t="s">
        <v>269</v>
      </c>
      <c r="E49" s="3">
        <v>0.4</v>
      </c>
    </row>
    <row r="50" spans="1:5" x14ac:dyDescent="0.35">
      <c r="A50" t="s">
        <v>273</v>
      </c>
      <c r="B50" t="s">
        <v>124</v>
      </c>
      <c r="C50" t="s">
        <v>255</v>
      </c>
      <c r="D50" t="s">
        <v>269</v>
      </c>
      <c r="E50" s="3">
        <v>0.4</v>
      </c>
    </row>
    <row r="51" spans="1:5" x14ac:dyDescent="0.35">
      <c r="A51" t="s">
        <v>273</v>
      </c>
      <c r="B51" t="s">
        <v>125</v>
      </c>
      <c r="C51" t="s">
        <v>255</v>
      </c>
      <c r="D51" t="s">
        <v>269</v>
      </c>
      <c r="E51" s="3">
        <v>0.4</v>
      </c>
    </row>
    <row r="52" spans="1:5" x14ac:dyDescent="0.35">
      <c r="A52" t="s">
        <v>273</v>
      </c>
      <c r="B52" t="s">
        <v>126</v>
      </c>
      <c r="C52" t="s">
        <v>255</v>
      </c>
      <c r="D52" t="s">
        <v>269</v>
      </c>
      <c r="E52" s="3">
        <v>0.4</v>
      </c>
    </row>
    <row r="53" spans="1:5" x14ac:dyDescent="0.35">
      <c r="A53" t="s">
        <v>273</v>
      </c>
      <c r="B53" t="s">
        <v>127</v>
      </c>
      <c r="C53" t="s">
        <v>255</v>
      </c>
      <c r="D53" t="s">
        <v>269</v>
      </c>
      <c r="E53" s="3">
        <v>0.4</v>
      </c>
    </row>
    <row r="54" spans="1:5" x14ac:dyDescent="0.35">
      <c r="A54" t="s">
        <v>273</v>
      </c>
      <c r="B54" t="s">
        <v>128</v>
      </c>
      <c r="C54" t="s">
        <v>255</v>
      </c>
      <c r="D54" t="s">
        <v>269</v>
      </c>
      <c r="E54" s="3">
        <v>0.4</v>
      </c>
    </row>
    <row r="55" spans="1:5" x14ac:dyDescent="0.35">
      <c r="A55" t="s">
        <v>273</v>
      </c>
      <c r="B55" t="s">
        <v>129</v>
      </c>
      <c r="C55" t="s">
        <v>255</v>
      </c>
      <c r="D55" t="s">
        <v>269</v>
      </c>
      <c r="E55" s="3">
        <v>0.4</v>
      </c>
    </row>
    <row r="56" spans="1:5" x14ac:dyDescent="0.35">
      <c r="A56" t="s">
        <v>273</v>
      </c>
      <c r="B56" t="s">
        <v>130</v>
      </c>
      <c r="C56" t="s">
        <v>255</v>
      </c>
      <c r="D56" t="s">
        <v>269</v>
      </c>
      <c r="E56" s="3">
        <v>0.4</v>
      </c>
    </row>
    <row r="57" spans="1:5" x14ac:dyDescent="0.35">
      <c r="A57" t="s">
        <v>273</v>
      </c>
      <c r="B57" t="s">
        <v>131</v>
      </c>
      <c r="C57" t="s">
        <v>255</v>
      </c>
      <c r="D57" t="s">
        <v>269</v>
      </c>
      <c r="E57" s="3">
        <v>0.4</v>
      </c>
    </row>
    <row r="58" spans="1:5" x14ac:dyDescent="0.35">
      <c r="A58" t="s">
        <v>273</v>
      </c>
      <c r="B58" t="s">
        <v>132</v>
      </c>
      <c r="C58" t="s">
        <v>255</v>
      </c>
      <c r="D58" t="s">
        <v>269</v>
      </c>
      <c r="E58" s="3">
        <v>0.47887323943661969</v>
      </c>
    </row>
    <row r="59" spans="1:5" x14ac:dyDescent="0.35">
      <c r="A59" t="s">
        <v>273</v>
      </c>
      <c r="B59" t="s">
        <v>133</v>
      </c>
      <c r="C59" t="s">
        <v>255</v>
      </c>
      <c r="D59" t="s">
        <v>269</v>
      </c>
      <c r="E59" s="3">
        <v>0.41666666666666669</v>
      </c>
    </row>
    <row r="60" spans="1:5" x14ac:dyDescent="0.35">
      <c r="A60" t="s">
        <v>273</v>
      </c>
      <c r="B60" t="s">
        <v>134</v>
      </c>
      <c r="C60" t="s">
        <v>255</v>
      </c>
      <c r="D60" t="s">
        <v>269</v>
      </c>
      <c r="E60" s="3">
        <v>0.41666666666666669</v>
      </c>
    </row>
    <row r="61" spans="1:5" x14ac:dyDescent="0.35">
      <c r="A61" t="s">
        <v>273</v>
      </c>
      <c r="B61" t="s">
        <v>135</v>
      </c>
      <c r="C61" t="s">
        <v>255</v>
      </c>
      <c r="D61" t="s">
        <v>269</v>
      </c>
      <c r="E61" s="3">
        <v>0.41666666666666669</v>
      </c>
    </row>
    <row r="62" spans="1:5" x14ac:dyDescent="0.35">
      <c r="A62" t="s">
        <v>273</v>
      </c>
      <c r="B62" t="s">
        <v>136</v>
      </c>
      <c r="C62" t="s">
        <v>255</v>
      </c>
      <c r="D62" t="s">
        <v>269</v>
      </c>
      <c r="E62" s="3">
        <v>0.41666666666666669</v>
      </c>
    </row>
    <row r="63" spans="1:5" x14ac:dyDescent="0.35">
      <c r="A63" t="s">
        <v>273</v>
      </c>
      <c r="B63" t="s">
        <v>137</v>
      </c>
      <c r="C63" t="s">
        <v>255</v>
      </c>
      <c r="D63" t="s">
        <v>269</v>
      </c>
      <c r="E63" s="3">
        <v>0.41666666666666669</v>
      </c>
    </row>
    <row r="64" spans="1:5" x14ac:dyDescent="0.35">
      <c r="A64" t="s">
        <v>273</v>
      </c>
      <c r="B64" t="s">
        <v>138</v>
      </c>
      <c r="C64" t="s">
        <v>255</v>
      </c>
      <c r="D64" t="s">
        <v>269</v>
      </c>
      <c r="E64" s="3">
        <v>0.4</v>
      </c>
    </row>
    <row r="65" spans="1:5" x14ac:dyDescent="0.35">
      <c r="A65" t="s">
        <v>273</v>
      </c>
      <c r="B65" t="s">
        <v>139</v>
      </c>
      <c r="C65" t="s">
        <v>255</v>
      </c>
      <c r="D65" t="s">
        <v>269</v>
      </c>
      <c r="E65" s="3">
        <v>0.4</v>
      </c>
    </row>
    <row r="66" spans="1:5" x14ac:dyDescent="0.35">
      <c r="A66" t="s">
        <v>273</v>
      </c>
      <c r="B66" t="s">
        <v>140</v>
      </c>
      <c r="C66" t="s">
        <v>255</v>
      </c>
      <c r="D66" t="s">
        <v>269</v>
      </c>
      <c r="E66" s="3">
        <v>0.4</v>
      </c>
    </row>
    <row r="67" spans="1:5" x14ac:dyDescent="0.35">
      <c r="A67" t="s">
        <v>273</v>
      </c>
      <c r="B67" t="s">
        <v>141</v>
      </c>
      <c r="C67" t="s">
        <v>255</v>
      </c>
      <c r="D67" t="s">
        <v>269</v>
      </c>
      <c r="E67" s="3">
        <v>0.4</v>
      </c>
    </row>
    <row r="68" spans="1:5" x14ac:dyDescent="0.35">
      <c r="A68" t="s">
        <v>273</v>
      </c>
      <c r="B68" t="s">
        <v>142</v>
      </c>
      <c r="C68" t="s">
        <v>255</v>
      </c>
      <c r="D68" t="s">
        <v>269</v>
      </c>
      <c r="E68" s="3">
        <v>0.47887323943661969</v>
      </c>
    </row>
    <row r="69" spans="1:5" x14ac:dyDescent="0.35">
      <c r="A69" t="s">
        <v>273</v>
      </c>
      <c r="B69" t="s">
        <v>143</v>
      </c>
      <c r="C69" t="s">
        <v>255</v>
      </c>
      <c r="D69" t="s">
        <v>269</v>
      </c>
      <c r="E69" s="3">
        <v>0.47887323943661969</v>
      </c>
    </row>
    <row r="70" spans="1:5" x14ac:dyDescent="0.35">
      <c r="A70" t="s">
        <v>273</v>
      </c>
      <c r="B70" t="s">
        <v>144</v>
      </c>
      <c r="C70" t="s">
        <v>255</v>
      </c>
      <c r="D70" t="s">
        <v>269</v>
      </c>
      <c r="E70" s="3">
        <v>0.4</v>
      </c>
    </row>
    <row r="71" spans="1:5" x14ac:dyDescent="0.35">
      <c r="A71" t="s">
        <v>273</v>
      </c>
      <c r="B71" t="s">
        <v>145</v>
      </c>
      <c r="C71" t="s">
        <v>255</v>
      </c>
      <c r="D71" t="s">
        <v>269</v>
      </c>
      <c r="E71" s="3">
        <v>0.4</v>
      </c>
    </row>
    <row r="72" spans="1:5" x14ac:dyDescent="0.35">
      <c r="A72" t="s">
        <v>273</v>
      </c>
      <c r="B72" t="s">
        <v>146</v>
      </c>
      <c r="C72" t="s">
        <v>255</v>
      </c>
      <c r="D72" t="s">
        <v>269</v>
      </c>
      <c r="E72" s="3">
        <v>0.47887323943661969</v>
      </c>
    </row>
    <row r="73" spans="1:5" x14ac:dyDescent="0.35">
      <c r="A73" t="s">
        <v>273</v>
      </c>
      <c r="B73" t="s">
        <v>147</v>
      </c>
      <c r="C73" t="s">
        <v>255</v>
      </c>
      <c r="D73" t="s">
        <v>269</v>
      </c>
      <c r="E73" s="3">
        <v>0.47887323943661969</v>
      </c>
    </row>
    <row r="74" spans="1:5" x14ac:dyDescent="0.35">
      <c r="A74" t="s">
        <v>273</v>
      </c>
      <c r="B74" t="s">
        <v>148</v>
      </c>
      <c r="C74" t="s">
        <v>255</v>
      </c>
      <c r="D74" t="s">
        <v>269</v>
      </c>
      <c r="E74" s="3">
        <v>0</v>
      </c>
    </row>
    <row r="75" spans="1:5" x14ac:dyDescent="0.35">
      <c r="A75" t="s">
        <v>273</v>
      </c>
      <c r="B75" t="s">
        <v>151</v>
      </c>
      <c r="C75" t="s">
        <v>255</v>
      </c>
      <c r="D75" t="s">
        <v>269</v>
      </c>
      <c r="E75" s="3">
        <v>0.99</v>
      </c>
    </row>
    <row r="76" spans="1:5" x14ac:dyDescent="0.35">
      <c r="A76" t="s">
        <v>273</v>
      </c>
      <c r="B76" t="s">
        <v>155</v>
      </c>
      <c r="C76" t="s">
        <v>255</v>
      </c>
      <c r="D76" t="s">
        <v>269</v>
      </c>
      <c r="E76" s="3">
        <v>0</v>
      </c>
    </row>
    <row r="77" spans="1:5" x14ac:dyDescent="0.35">
      <c r="A77" t="s">
        <v>273</v>
      </c>
      <c r="B77" t="s">
        <v>159</v>
      </c>
      <c r="C77" t="s">
        <v>255</v>
      </c>
      <c r="D77" t="s">
        <v>269</v>
      </c>
      <c r="E77" s="3">
        <v>0</v>
      </c>
    </row>
    <row r="78" spans="1:5" x14ac:dyDescent="0.35">
      <c r="A78" t="s">
        <v>273</v>
      </c>
      <c r="B78" t="s">
        <v>160</v>
      </c>
      <c r="C78" t="s">
        <v>255</v>
      </c>
      <c r="D78" t="s">
        <v>269</v>
      </c>
      <c r="E78" s="3">
        <v>0</v>
      </c>
    </row>
    <row r="79" spans="1:5" x14ac:dyDescent="0.35">
      <c r="A79" t="s">
        <v>273</v>
      </c>
      <c r="B79" t="s">
        <v>161</v>
      </c>
      <c r="C79" t="s">
        <v>255</v>
      </c>
      <c r="D79" t="s">
        <v>269</v>
      </c>
      <c r="E79" s="3">
        <v>0</v>
      </c>
    </row>
    <row r="80" spans="1:5" x14ac:dyDescent="0.35">
      <c r="A80" t="s">
        <v>273</v>
      </c>
      <c r="B80" t="s">
        <v>162</v>
      </c>
      <c r="C80" t="s">
        <v>255</v>
      </c>
      <c r="D80" t="s">
        <v>269</v>
      </c>
      <c r="E80" s="3">
        <v>0</v>
      </c>
    </row>
    <row r="81" spans="1:5" x14ac:dyDescent="0.35">
      <c r="A81" t="s">
        <v>273</v>
      </c>
      <c r="B81" t="s">
        <v>163</v>
      </c>
      <c r="C81" t="s">
        <v>255</v>
      </c>
      <c r="D81" t="s">
        <v>269</v>
      </c>
      <c r="E81" s="3">
        <v>0</v>
      </c>
    </row>
    <row r="82" spans="1:5" x14ac:dyDescent="0.35">
      <c r="A82" t="s">
        <v>273</v>
      </c>
      <c r="B82" t="s">
        <v>164</v>
      </c>
      <c r="C82" t="s">
        <v>255</v>
      </c>
      <c r="D82" t="s">
        <v>269</v>
      </c>
      <c r="E82" s="3">
        <v>0</v>
      </c>
    </row>
    <row r="83" spans="1:5" x14ac:dyDescent="0.35">
      <c r="A83" t="s">
        <v>273</v>
      </c>
      <c r="B83" t="s">
        <v>165</v>
      </c>
      <c r="C83" t="s">
        <v>255</v>
      </c>
      <c r="D83" t="s">
        <v>269</v>
      </c>
      <c r="E83" s="3">
        <v>0</v>
      </c>
    </row>
    <row r="84" spans="1:5" x14ac:dyDescent="0.35">
      <c r="A84" t="s">
        <v>273</v>
      </c>
      <c r="B84" t="s">
        <v>166</v>
      </c>
      <c r="C84" t="s">
        <v>255</v>
      </c>
      <c r="D84" t="s">
        <v>269</v>
      </c>
      <c r="E84" s="3">
        <v>0</v>
      </c>
    </row>
    <row r="85" spans="1:5" x14ac:dyDescent="0.35">
      <c r="A85" t="s">
        <v>273</v>
      </c>
      <c r="B85" t="s">
        <v>167</v>
      </c>
      <c r="C85" t="s">
        <v>255</v>
      </c>
      <c r="D85" t="s">
        <v>269</v>
      </c>
      <c r="E85" s="3">
        <v>0</v>
      </c>
    </row>
    <row r="86" spans="1:5" x14ac:dyDescent="0.35">
      <c r="A86" t="s">
        <v>273</v>
      </c>
      <c r="B86" t="s">
        <v>168</v>
      </c>
      <c r="C86" t="s">
        <v>255</v>
      </c>
      <c r="D86" t="s">
        <v>269</v>
      </c>
      <c r="E86" s="3">
        <v>0</v>
      </c>
    </row>
    <row r="87" spans="1:5" x14ac:dyDescent="0.35">
      <c r="A87" t="s">
        <v>273</v>
      </c>
      <c r="B87" t="s">
        <v>169</v>
      </c>
      <c r="C87" t="s">
        <v>255</v>
      </c>
      <c r="D87" t="s">
        <v>269</v>
      </c>
      <c r="E87" s="3">
        <v>0</v>
      </c>
    </row>
    <row r="88" spans="1:5" x14ac:dyDescent="0.35">
      <c r="A88" t="s">
        <v>273</v>
      </c>
      <c r="B88" t="s">
        <v>170</v>
      </c>
      <c r="C88" t="s">
        <v>255</v>
      </c>
      <c r="D88" t="s">
        <v>269</v>
      </c>
      <c r="E88" s="3">
        <v>0</v>
      </c>
    </row>
    <row r="89" spans="1:5" x14ac:dyDescent="0.35">
      <c r="A89" t="s">
        <v>273</v>
      </c>
      <c r="B89" t="s">
        <v>171</v>
      </c>
      <c r="C89" t="s">
        <v>255</v>
      </c>
      <c r="D89" t="s">
        <v>269</v>
      </c>
      <c r="E89" s="3">
        <v>0</v>
      </c>
    </row>
    <row r="90" spans="1:5" x14ac:dyDescent="0.35">
      <c r="A90" t="s">
        <v>273</v>
      </c>
      <c r="B90" t="s">
        <v>172</v>
      </c>
      <c r="C90" t="s">
        <v>255</v>
      </c>
      <c r="D90" t="s">
        <v>269</v>
      </c>
      <c r="E90" s="3">
        <v>0</v>
      </c>
    </row>
    <row r="91" spans="1:5" x14ac:dyDescent="0.35">
      <c r="A91" t="s">
        <v>273</v>
      </c>
      <c r="B91" t="s">
        <v>173</v>
      </c>
      <c r="C91" t="s">
        <v>255</v>
      </c>
      <c r="D91" t="s">
        <v>269</v>
      </c>
      <c r="E91" s="3">
        <v>0</v>
      </c>
    </row>
    <row r="92" spans="1:5" x14ac:dyDescent="0.35">
      <c r="A92" t="s">
        <v>273</v>
      </c>
      <c r="B92" t="s">
        <v>174</v>
      </c>
      <c r="C92" t="s">
        <v>255</v>
      </c>
      <c r="D92" t="s">
        <v>269</v>
      </c>
      <c r="E92" s="3">
        <v>0</v>
      </c>
    </row>
    <row r="93" spans="1:5" x14ac:dyDescent="0.35">
      <c r="A93" t="s">
        <v>273</v>
      </c>
      <c r="B93" t="s">
        <v>175</v>
      </c>
      <c r="C93" t="s">
        <v>255</v>
      </c>
      <c r="D93" t="s">
        <v>269</v>
      </c>
      <c r="E93" s="3">
        <v>0</v>
      </c>
    </row>
    <row r="94" spans="1:5" x14ac:dyDescent="0.35">
      <c r="A94" t="s">
        <v>273</v>
      </c>
      <c r="B94" t="s">
        <v>176</v>
      </c>
      <c r="C94" t="s">
        <v>255</v>
      </c>
      <c r="D94" t="s">
        <v>269</v>
      </c>
      <c r="E94" s="3">
        <v>0</v>
      </c>
    </row>
    <row r="95" spans="1:5" x14ac:dyDescent="0.35">
      <c r="A95" t="s">
        <v>273</v>
      </c>
      <c r="B95" t="s">
        <v>177</v>
      </c>
      <c r="C95" t="s">
        <v>255</v>
      </c>
      <c r="D95" t="s">
        <v>269</v>
      </c>
      <c r="E95" s="3">
        <v>0</v>
      </c>
    </row>
    <row r="96" spans="1:5" x14ac:dyDescent="0.35">
      <c r="A96" t="s">
        <v>273</v>
      </c>
      <c r="B96" t="s">
        <v>178</v>
      </c>
      <c r="C96" t="s">
        <v>255</v>
      </c>
      <c r="D96" t="s">
        <v>269</v>
      </c>
      <c r="E96" s="3">
        <v>0</v>
      </c>
    </row>
    <row r="97" spans="1:5" x14ac:dyDescent="0.35">
      <c r="A97" t="s">
        <v>273</v>
      </c>
      <c r="B97" t="s">
        <v>179</v>
      </c>
      <c r="C97" t="s">
        <v>255</v>
      </c>
      <c r="D97" t="s">
        <v>269</v>
      </c>
      <c r="E97" s="3">
        <v>0</v>
      </c>
    </row>
    <row r="98" spans="1:5" x14ac:dyDescent="0.35">
      <c r="A98" t="s">
        <v>273</v>
      </c>
      <c r="B98" t="s">
        <v>180</v>
      </c>
      <c r="C98" t="s">
        <v>255</v>
      </c>
      <c r="D98" t="s">
        <v>269</v>
      </c>
      <c r="E98" s="3">
        <v>0</v>
      </c>
    </row>
    <row r="99" spans="1:5" x14ac:dyDescent="0.35">
      <c r="A99" t="s">
        <v>273</v>
      </c>
      <c r="B99" t="s">
        <v>184</v>
      </c>
      <c r="C99" t="s">
        <v>255</v>
      </c>
      <c r="D99" t="s">
        <v>269</v>
      </c>
      <c r="E99" s="3">
        <v>0</v>
      </c>
    </row>
    <row r="100" spans="1:5" x14ac:dyDescent="0.35">
      <c r="A100" t="s">
        <v>273</v>
      </c>
      <c r="B100" t="s">
        <v>185</v>
      </c>
      <c r="C100" t="s">
        <v>255</v>
      </c>
      <c r="D100" t="s">
        <v>269</v>
      </c>
      <c r="E100" s="3">
        <v>0</v>
      </c>
    </row>
    <row r="101" spans="1:5" x14ac:dyDescent="0.35">
      <c r="A101" t="s">
        <v>273</v>
      </c>
      <c r="B101" t="s">
        <v>186</v>
      </c>
      <c r="C101" t="s">
        <v>255</v>
      </c>
      <c r="D101" t="s">
        <v>269</v>
      </c>
      <c r="E101" s="3">
        <v>0</v>
      </c>
    </row>
    <row r="102" spans="1:5" x14ac:dyDescent="0.35">
      <c r="A102" t="s">
        <v>273</v>
      </c>
      <c r="B102" t="s">
        <v>187</v>
      </c>
      <c r="C102" t="s">
        <v>255</v>
      </c>
      <c r="D102" t="s">
        <v>269</v>
      </c>
      <c r="E102" s="3">
        <v>0</v>
      </c>
    </row>
    <row r="103" spans="1:5" x14ac:dyDescent="0.35">
      <c r="A103" t="s">
        <v>273</v>
      </c>
      <c r="B103" t="s">
        <v>188</v>
      </c>
      <c r="C103" t="s">
        <v>255</v>
      </c>
      <c r="D103" t="s">
        <v>269</v>
      </c>
      <c r="E103" s="3">
        <v>0</v>
      </c>
    </row>
    <row r="104" spans="1:5" x14ac:dyDescent="0.35">
      <c r="A104" t="s">
        <v>273</v>
      </c>
      <c r="B104" t="s">
        <v>189</v>
      </c>
      <c r="C104" t="s">
        <v>255</v>
      </c>
      <c r="D104" t="s">
        <v>269</v>
      </c>
      <c r="E104" s="3">
        <v>0</v>
      </c>
    </row>
    <row r="105" spans="1:5" x14ac:dyDescent="0.35">
      <c r="A105" t="s">
        <v>273</v>
      </c>
      <c r="B105" t="s">
        <v>190</v>
      </c>
      <c r="C105" t="s">
        <v>255</v>
      </c>
      <c r="D105" t="s">
        <v>269</v>
      </c>
      <c r="E105" s="3">
        <v>0</v>
      </c>
    </row>
    <row r="106" spans="1:5" x14ac:dyDescent="0.35">
      <c r="A106" t="s">
        <v>273</v>
      </c>
      <c r="B106" t="s">
        <v>191</v>
      </c>
      <c r="C106" t="s">
        <v>255</v>
      </c>
      <c r="D106" t="s">
        <v>269</v>
      </c>
      <c r="E106" s="3">
        <v>0</v>
      </c>
    </row>
    <row r="107" spans="1:5" x14ac:dyDescent="0.35">
      <c r="A107" t="s">
        <v>273</v>
      </c>
      <c r="B107" t="s">
        <v>192</v>
      </c>
      <c r="C107" t="s">
        <v>255</v>
      </c>
      <c r="D107" t="s">
        <v>269</v>
      </c>
      <c r="E107" s="3">
        <v>0</v>
      </c>
    </row>
    <row r="108" spans="1:5" x14ac:dyDescent="0.35">
      <c r="A108" t="s">
        <v>273</v>
      </c>
      <c r="B108" t="s">
        <v>193</v>
      </c>
      <c r="C108" t="s">
        <v>255</v>
      </c>
      <c r="D108" t="s">
        <v>269</v>
      </c>
      <c r="E108" s="3">
        <v>0</v>
      </c>
    </row>
    <row r="109" spans="1:5" x14ac:dyDescent="0.35">
      <c r="A109" t="s">
        <v>273</v>
      </c>
      <c r="B109" t="s">
        <v>194</v>
      </c>
      <c r="C109" t="s">
        <v>255</v>
      </c>
      <c r="D109" t="s">
        <v>269</v>
      </c>
      <c r="E109" s="3">
        <v>0</v>
      </c>
    </row>
    <row r="110" spans="1:5" x14ac:dyDescent="0.35">
      <c r="A110" t="s">
        <v>273</v>
      </c>
      <c r="B110" t="s">
        <v>195</v>
      </c>
      <c r="C110" t="s">
        <v>255</v>
      </c>
      <c r="D110" t="s">
        <v>269</v>
      </c>
      <c r="E110" s="3">
        <v>0</v>
      </c>
    </row>
    <row r="111" spans="1:5" x14ac:dyDescent="0.35">
      <c r="A111" t="s">
        <v>273</v>
      </c>
      <c r="B111" t="s">
        <v>196</v>
      </c>
      <c r="C111" t="s">
        <v>255</v>
      </c>
      <c r="D111" t="s">
        <v>269</v>
      </c>
      <c r="E111" s="3">
        <v>0</v>
      </c>
    </row>
    <row r="112" spans="1:5" x14ac:dyDescent="0.35">
      <c r="A112" t="s">
        <v>273</v>
      </c>
      <c r="B112" t="s">
        <v>197</v>
      </c>
      <c r="C112" t="s">
        <v>255</v>
      </c>
      <c r="D112" t="s">
        <v>269</v>
      </c>
      <c r="E112" s="3">
        <v>0</v>
      </c>
    </row>
    <row r="113" spans="1:5" x14ac:dyDescent="0.35">
      <c r="A113" t="s">
        <v>273</v>
      </c>
      <c r="B113" t="s">
        <v>198</v>
      </c>
      <c r="C113" t="s">
        <v>255</v>
      </c>
      <c r="D113" t="s">
        <v>269</v>
      </c>
      <c r="E113" s="3">
        <v>0</v>
      </c>
    </row>
    <row r="114" spans="1:5" x14ac:dyDescent="0.35">
      <c r="A114" t="s">
        <v>273</v>
      </c>
      <c r="B114" t="s">
        <v>199</v>
      </c>
      <c r="C114" t="s">
        <v>255</v>
      </c>
      <c r="D114" t="s">
        <v>269</v>
      </c>
      <c r="E114" s="3">
        <v>0</v>
      </c>
    </row>
    <row r="115" spans="1:5" x14ac:dyDescent="0.35">
      <c r="A115" t="s">
        <v>273</v>
      </c>
      <c r="B115" t="s">
        <v>200</v>
      </c>
      <c r="C115" t="s">
        <v>255</v>
      </c>
      <c r="D115" t="s">
        <v>269</v>
      </c>
      <c r="E115" s="3">
        <v>0</v>
      </c>
    </row>
    <row r="116" spans="1:5" x14ac:dyDescent="0.35">
      <c r="A116" t="s">
        <v>273</v>
      </c>
      <c r="B116" t="s">
        <v>201</v>
      </c>
      <c r="C116" t="s">
        <v>255</v>
      </c>
      <c r="D116" t="s">
        <v>269</v>
      </c>
      <c r="E116" s="3">
        <v>0</v>
      </c>
    </row>
    <row r="117" spans="1:5" x14ac:dyDescent="0.35">
      <c r="A117" t="s">
        <v>273</v>
      </c>
      <c r="B117" t="s">
        <v>202</v>
      </c>
      <c r="C117" t="s">
        <v>255</v>
      </c>
      <c r="D117" t="s">
        <v>269</v>
      </c>
      <c r="E117" s="3">
        <v>0</v>
      </c>
    </row>
    <row r="118" spans="1:5" x14ac:dyDescent="0.35">
      <c r="A118" t="s">
        <v>273</v>
      </c>
      <c r="B118" t="s">
        <v>203</v>
      </c>
      <c r="C118" t="s">
        <v>255</v>
      </c>
      <c r="D118" t="s">
        <v>269</v>
      </c>
      <c r="E118" s="3">
        <v>0.15</v>
      </c>
    </row>
    <row r="119" spans="1:5" x14ac:dyDescent="0.35">
      <c r="A119" t="s">
        <v>273</v>
      </c>
      <c r="B119" t="s">
        <v>205</v>
      </c>
      <c r="C119" t="s">
        <v>255</v>
      </c>
      <c r="D119" t="s">
        <v>269</v>
      </c>
      <c r="E119" s="3">
        <v>0</v>
      </c>
    </row>
    <row r="120" spans="1:5" x14ac:dyDescent="0.35">
      <c r="A120" t="s">
        <v>273</v>
      </c>
      <c r="B120" t="s">
        <v>206</v>
      </c>
      <c r="C120" t="s">
        <v>255</v>
      </c>
      <c r="D120" t="s">
        <v>269</v>
      </c>
      <c r="E120" s="3">
        <v>0</v>
      </c>
    </row>
    <row r="121" spans="1:5" x14ac:dyDescent="0.35">
      <c r="A121" t="s">
        <v>273</v>
      </c>
      <c r="B121" t="s">
        <v>207</v>
      </c>
      <c r="C121" t="s">
        <v>255</v>
      </c>
      <c r="D121" t="s">
        <v>269</v>
      </c>
      <c r="E121" s="3">
        <v>0</v>
      </c>
    </row>
    <row r="122" spans="1:5" x14ac:dyDescent="0.35">
      <c r="A122" t="s">
        <v>273</v>
      </c>
      <c r="B122" t="s">
        <v>208</v>
      </c>
      <c r="C122" t="s">
        <v>255</v>
      </c>
      <c r="D122" t="s">
        <v>269</v>
      </c>
      <c r="E122" s="3">
        <v>0</v>
      </c>
    </row>
    <row r="123" spans="1:5" x14ac:dyDescent="0.35">
      <c r="A123" t="s">
        <v>273</v>
      </c>
      <c r="B123" t="s">
        <v>209</v>
      </c>
      <c r="C123" t="s">
        <v>255</v>
      </c>
      <c r="D123" t="s">
        <v>269</v>
      </c>
      <c r="E123" s="3">
        <v>0</v>
      </c>
    </row>
    <row r="124" spans="1:5" x14ac:dyDescent="0.35">
      <c r="A124" t="s">
        <v>273</v>
      </c>
      <c r="B124" t="s">
        <v>210</v>
      </c>
      <c r="C124" t="s">
        <v>255</v>
      </c>
      <c r="D124" t="s">
        <v>269</v>
      </c>
      <c r="E124" s="3">
        <v>0</v>
      </c>
    </row>
    <row r="125" spans="1:5" x14ac:dyDescent="0.35">
      <c r="A125" t="s">
        <v>273</v>
      </c>
      <c r="B125" t="s">
        <v>213</v>
      </c>
      <c r="C125" t="s">
        <v>255</v>
      </c>
      <c r="D125" t="s">
        <v>269</v>
      </c>
      <c r="E125" s="3">
        <v>0</v>
      </c>
    </row>
    <row r="126" spans="1:5" x14ac:dyDescent="0.35">
      <c r="A126" t="s">
        <v>273</v>
      </c>
      <c r="B126" t="s">
        <v>214</v>
      </c>
      <c r="C126" t="s">
        <v>255</v>
      </c>
      <c r="D126" t="s">
        <v>269</v>
      </c>
      <c r="E126" s="3">
        <v>0</v>
      </c>
    </row>
    <row r="127" spans="1:5" x14ac:dyDescent="0.35">
      <c r="A127" t="s">
        <v>273</v>
      </c>
      <c r="B127" t="s">
        <v>215</v>
      </c>
      <c r="C127" t="s">
        <v>255</v>
      </c>
      <c r="D127" t="s">
        <v>269</v>
      </c>
      <c r="E127" s="3">
        <v>0</v>
      </c>
    </row>
    <row r="128" spans="1:5" x14ac:dyDescent="0.35">
      <c r="A128" t="s">
        <v>273</v>
      </c>
      <c r="B128" t="s">
        <v>216</v>
      </c>
      <c r="C128" t="s">
        <v>255</v>
      </c>
      <c r="D128" t="s">
        <v>269</v>
      </c>
      <c r="E128" s="3">
        <v>0</v>
      </c>
    </row>
    <row r="129" spans="1:5" x14ac:dyDescent="0.35">
      <c r="A129" t="s">
        <v>273</v>
      </c>
      <c r="B129" t="s">
        <v>217</v>
      </c>
      <c r="C129" t="s">
        <v>255</v>
      </c>
      <c r="D129" t="s">
        <v>269</v>
      </c>
      <c r="E129" s="3">
        <v>0</v>
      </c>
    </row>
    <row r="130" spans="1:5" x14ac:dyDescent="0.35">
      <c r="A130" t="s">
        <v>273</v>
      </c>
      <c r="B130" t="s">
        <v>218</v>
      </c>
      <c r="C130" t="s">
        <v>255</v>
      </c>
      <c r="D130" t="s">
        <v>269</v>
      </c>
      <c r="E130" s="3">
        <v>0</v>
      </c>
    </row>
    <row r="131" spans="1:5" x14ac:dyDescent="0.35">
      <c r="A131" t="s">
        <v>273</v>
      </c>
      <c r="B131" t="s">
        <v>219</v>
      </c>
      <c r="C131" t="s">
        <v>255</v>
      </c>
      <c r="D131" t="s">
        <v>269</v>
      </c>
      <c r="E131" s="3">
        <v>0</v>
      </c>
    </row>
    <row r="132" spans="1:5" x14ac:dyDescent="0.35">
      <c r="A132" t="s">
        <v>273</v>
      </c>
      <c r="B132" t="s">
        <v>220</v>
      </c>
      <c r="C132" t="s">
        <v>255</v>
      </c>
      <c r="D132" t="s">
        <v>269</v>
      </c>
      <c r="E132" s="3">
        <v>0</v>
      </c>
    </row>
    <row r="133" spans="1:5" x14ac:dyDescent="0.35">
      <c r="A133" t="s">
        <v>273</v>
      </c>
      <c r="B133" t="s">
        <v>221</v>
      </c>
      <c r="C133" t="s">
        <v>255</v>
      </c>
      <c r="D133" t="s">
        <v>269</v>
      </c>
      <c r="E133" s="3">
        <v>0</v>
      </c>
    </row>
    <row r="134" spans="1:5" x14ac:dyDescent="0.35">
      <c r="A134" t="s">
        <v>273</v>
      </c>
      <c r="B134" t="s">
        <v>222</v>
      </c>
      <c r="C134" t="s">
        <v>255</v>
      </c>
      <c r="D134" t="s">
        <v>269</v>
      </c>
      <c r="E134" s="3">
        <v>0</v>
      </c>
    </row>
    <row r="135" spans="1:5" x14ac:dyDescent="0.35">
      <c r="A135" t="s">
        <v>273</v>
      </c>
      <c r="B135" t="s">
        <v>223</v>
      </c>
      <c r="C135" t="s">
        <v>255</v>
      </c>
      <c r="D135" t="s">
        <v>269</v>
      </c>
      <c r="E135" s="3">
        <v>0</v>
      </c>
    </row>
    <row r="136" spans="1:5" x14ac:dyDescent="0.35">
      <c r="A136" t="s">
        <v>273</v>
      </c>
      <c r="B136" t="s">
        <v>224</v>
      </c>
      <c r="C136" t="s">
        <v>255</v>
      </c>
      <c r="D136" t="s">
        <v>269</v>
      </c>
      <c r="E136" s="3">
        <v>0</v>
      </c>
    </row>
    <row r="137" spans="1:5" x14ac:dyDescent="0.35">
      <c r="A137" t="s">
        <v>273</v>
      </c>
      <c r="B137" t="s">
        <v>225</v>
      </c>
      <c r="C137" t="s">
        <v>255</v>
      </c>
      <c r="D137" t="s">
        <v>269</v>
      </c>
      <c r="E137" s="3">
        <v>0</v>
      </c>
    </row>
    <row r="138" spans="1:5" x14ac:dyDescent="0.35">
      <c r="A138" t="s">
        <v>273</v>
      </c>
      <c r="B138" t="s">
        <v>226</v>
      </c>
      <c r="C138" t="s">
        <v>255</v>
      </c>
      <c r="D138" t="s">
        <v>269</v>
      </c>
      <c r="E138" s="3">
        <v>0</v>
      </c>
    </row>
    <row r="139" spans="1:5" x14ac:dyDescent="0.35">
      <c r="A139" t="s">
        <v>273</v>
      </c>
      <c r="B139" t="s">
        <v>227</v>
      </c>
      <c r="C139" t="s">
        <v>255</v>
      </c>
      <c r="D139" t="s">
        <v>269</v>
      </c>
      <c r="E139" s="3">
        <v>0</v>
      </c>
    </row>
    <row r="140" spans="1:5" x14ac:dyDescent="0.35">
      <c r="A140" t="s">
        <v>273</v>
      </c>
      <c r="B140" t="s">
        <v>228</v>
      </c>
      <c r="C140" t="s">
        <v>255</v>
      </c>
      <c r="D140" t="s">
        <v>269</v>
      </c>
      <c r="E140" s="3">
        <v>0</v>
      </c>
    </row>
    <row r="141" spans="1:5" x14ac:dyDescent="0.35">
      <c r="A141" t="s">
        <v>273</v>
      </c>
      <c r="B141" t="s">
        <v>229</v>
      </c>
      <c r="C141" t="s">
        <v>255</v>
      </c>
      <c r="D141" t="s">
        <v>269</v>
      </c>
      <c r="E141" s="3">
        <v>0</v>
      </c>
    </row>
    <row r="142" spans="1:5" x14ac:dyDescent="0.35">
      <c r="A142" t="s">
        <v>273</v>
      </c>
      <c r="B142" t="s">
        <v>230</v>
      </c>
      <c r="C142" t="s">
        <v>255</v>
      </c>
      <c r="D142" t="s">
        <v>269</v>
      </c>
      <c r="E142" s="3">
        <v>0</v>
      </c>
    </row>
    <row r="143" spans="1:5" x14ac:dyDescent="0.35">
      <c r="A143" t="s">
        <v>273</v>
      </c>
      <c r="B143" t="s">
        <v>231</v>
      </c>
      <c r="C143" t="s">
        <v>255</v>
      </c>
      <c r="D143" t="s">
        <v>269</v>
      </c>
      <c r="E143" s="3">
        <v>0</v>
      </c>
    </row>
    <row r="144" spans="1:5" x14ac:dyDescent="0.35">
      <c r="A144" t="s">
        <v>273</v>
      </c>
      <c r="B144" t="s">
        <v>232</v>
      </c>
      <c r="C144" t="s">
        <v>255</v>
      </c>
      <c r="D144" t="s">
        <v>269</v>
      </c>
      <c r="E144" s="3">
        <v>0</v>
      </c>
    </row>
    <row r="145" spans="1:5" x14ac:dyDescent="0.35">
      <c r="A145" t="s">
        <v>273</v>
      </c>
      <c r="B145" t="s">
        <v>233</v>
      </c>
      <c r="C145" t="s">
        <v>255</v>
      </c>
      <c r="D145" t="s">
        <v>269</v>
      </c>
      <c r="E145" s="3">
        <v>0</v>
      </c>
    </row>
    <row r="146" spans="1:5" x14ac:dyDescent="0.35">
      <c r="A146" t="s">
        <v>273</v>
      </c>
      <c r="B146" t="s">
        <v>234</v>
      </c>
      <c r="C146" t="s">
        <v>255</v>
      </c>
      <c r="D146" t="s">
        <v>269</v>
      </c>
      <c r="E146" s="3">
        <v>0</v>
      </c>
    </row>
    <row r="147" spans="1:5" x14ac:dyDescent="0.35">
      <c r="A147" t="s">
        <v>273</v>
      </c>
      <c r="B147" t="s">
        <v>235</v>
      </c>
      <c r="C147" t="s">
        <v>255</v>
      </c>
      <c r="D147" t="s">
        <v>269</v>
      </c>
      <c r="E147" s="3">
        <v>0</v>
      </c>
    </row>
    <row r="148" spans="1:5" x14ac:dyDescent="0.35">
      <c r="A148" t="s">
        <v>273</v>
      </c>
      <c r="B148" t="s">
        <v>236</v>
      </c>
      <c r="C148" t="s">
        <v>255</v>
      </c>
      <c r="D148" t="s">
        <v>269</v>
      </c>
      <c r="E148" s="3">
        <v>0</v>
      </c>
    </row>
    <row r="149" spans="1:5" x14ac:dyDescent="0.35">
      <c r="A149" t="s">
        <v>273</v>
      </c>
      <c r="B149" t="s">
        <v>237</v>
      </c>
      <c r="C149" t="s">
        <v>255</v>
      </c>
      <c r="D149" t="s">
        <v>269</v>
      </c>
      <c r="E149" s="3">
        <v>0</v>
      </c>
    </row>
    <row r="150" spans="1:5" x14ac:dyDescent="0.35">
      <c r="A150" t="s">
        <v>273</v>
      </c>
      <c r="B150" t="s">
        <v>238</v>
      </c>
      <c r="C150" t="s">
        <v>255</v>
      </c>
      <c r="D150" t="s">
        <v>269</v>
      </c>
      <c r="E150" s="3">
        <v>0</v>
      </c>
    </row>
    <row r="151" spans="1:5" x14ac:dyDescent="0.35">
      <c r="A151" t="s">
        <v>273</v>
      </c>
      <c r="B151" t="s">
        <v>239</v>
      </c>
      <c r="C151" t="s">
        <v>255</v>
      </c>
      <c r="D151" t="s">
        <v>269</v>
      </c>
      <c r="E151" s="3">
        <v>0</v>
      </c>
    </row>
    <row r="152" spans="1:5" x14ac:dyDescent="0.35">
      <c r="A152" t="s">
        <v>273</v>
      </c>
      <c r="B152" t="s">
        <v>240</v>
      </c>
      <c r="C152" t="s">
        <v>255</v>
      </c>
      <c r="D152" t="s">
        <v>269</v>
      </c>
      <c r="E152" s="3">
        <v>0</v>
      </c>
    </row>
    <row r="153" spans="1:5" x14ac:dyDescent="0.35">
      <c r="A153" t="s">
        <v>273</v>
      </c>
      <c r="B153" t="s">
        <v>241</v>
      </c>
      <c r="C153" t="s">
        <v>255</v>
      </c>
      <c r="D153" t="s">
        <v>269</v>
      </c>
      <c r="E153" s="3">
        <v>0</v>
      </c>
    </row>
    <row r="154" spans="1:5" x14ac:dyDescent="0.35">
      <c r="A154" t="s">
        <v>273</v>
      </c>
      <c r="B154" t="s">
        <v>242</v>
      </c>
      <c r="C154" t="s">
        <v>255</v>
      </c>
      <c r="D154" t="s">
        <v>269</v>
      </c>
      <c r="E154" s="3">
        <v>0</v>
      </c>
    </row>
    <row r="155" spans="1:5" x14ac:dyDescent="0.35">
      <c r="A155" t="s">
        <v>273</v>
      </c>
      <c r="B155" t="s">
        <v>243</v>
      </c>
      <c r="C155" t="s">
        <v>255</v>
      </c>
      <c r="D155" t="s">
        <v>269</v>
      </c>
      <c r="E155" s="3">
        <v>0</v>
      </c>
    </row>
    <row r="156" spans="1:5" x14ac:dyDescent="0.35">
      <c r="A156" t="s">
        <v>273</v>
      </c>
      <c r="B156" t="s">
        <v>246</v>
      </c>
      <c r="C156" t="s">
        <v>255</v>
      </c>
      <c r="D156" t="s">
        <v>269</v>
      </c>
      <c r="E156" s="3">
        <v>0</v>
      </c>
    </row>
    <row r="157" spans="1:5" x14ac:dyDescent="0.35">
      <c r="A157" t="s">
        <v>273</v>
      </c>
      <c r="B157" t="s">
        <v>247</v>
      </c>
      <c r="C157" t="s">
        <v>255</v>
      </c>
      <c r="D157" t="s">
        <v>269</v>
      </c>
      <c r="E157" s="3">
        <v>0</v>
      </c>
    </row>
    <row r="158" spans="1:5" x14ac:dyDescent="0.35">
      <c r="A158" t="s">
        <v>273</v>
      </c>
      <c r="B158" t="s">
        <v>248</v>
      </c>
      <c r="C158" t="s">
        <v>255</v>
      </c>
      <c r="D158" t="s">
        <v>269</v>
      </c>
      <c r="E158" s="3">
        <v>0</v>
      </c>
    </row>
    <row r="159" spans="1:5" x14ac:dyDescent="0.35">
      <c r="A159" t="s">
        <v>273</v>
      </c>
      <c r="B159" t="s">
        <v>249</v>
      </c>
      <c r="C159" t="s">
        <v>255</v>
      </c>
      <c r="D159" t="s">
        <v>269</v>
      </c>
      <c r="E159" s="3">
        <v>0</v>
      </c>
    </row>
    <row r="160" spans="1:5" x14ac:dyDescent="0.35">
      <c r="E160" s="3"/>
    </row>
    <row r="161" spans="1:5" x14ac:dyDescent="0.35">
      <c r="A161" t="s">
        <v>273</v>
      </c>
      <c r="B161" s="4" t="s">
        <v>381</v>
      </c>
      <c r="C161" s="4" t="s">
        <v>255</v>
      </c>
    </row>
    <row r="162" spans="1:5" x14ac:dyDescent="0.35">
      <c r="A162" t="s">
        <v>273</v>
      </c>
      <c r="B162" s="4" t="s">
        <v>382</v>
      </c>
      <c r="C162" s="4" t="s">
        <v>255</v>
      </c>
    </row>
    <row r="163" spans="1:5" x14ac:dyDescent="0.35">
      <c r="A163" t="s">
        <v>273</v>
      </c>
      <c r="B163" s="4" t="s">
        <v>383</v>
      </c>
      <c r="C163" s="4" t="s">
        <v>255</v>
      </c>
    </row>
    <row r="164" spans="1:5" x14ac:dyDescent="0.35">
      <c r="A164" t="s">
        <v>273</v>
      </c>
      <c r="B164" s="4" t="s">
        <v>384</v>
      </c>
      <c r="C164" s="4" t="s">
        <v>255</v>
      </c>
    </row>
    <row r="165" spans="1:5" x14ac:dyDescent="0.35">
      <c r="A165" t="s">
        <v>273</v>
      </c>
      <c r="B165" s="4" t="s">
        <v>385</v>
      </c>
      <c r="C165" s="4" t="s">
        <v>255</v>
      </c>
    </row>
    <row r="166" spans="1:5" x14ac:dyDescent="0.35">
      <c r="A166" t="s">
        <v>273</v>
      </c>
      <c r="B166" s="4" t="s">
        <v>386</v>
      </c>
      <c r="C166" s="4" t="s">
        <v>255</v>
      </c>
    </row>
    <row r="167" spans="1:5" x14ac:dyDescent="0.35">
      <c r="A167" t="s">
        <v>273</v>
      </c>
      <c r="B167" s="4" t="s">
        <v>392</v>
      </c>
      <c r="C167" s="4" t="s">
        <v>255</v>
      </c>
      <c r="E167" s="3"/>
    </row>
    <row r="317" spans="2:2" x14ac:dyDescent="0.35">
      <c r="B3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"/>
  <sheetViews>
    <sheetView workbookViewId="0">
      <selection activeCell="C13" sqref="C13"/>
    </sheetView>
  </sheetViews>
  <sheetFormatPr defaultRowHeight="14.5" x14ac:dyDescent="0.35"/>
  <cols>
    <col min="1" max="1" width="27.1796875" bestFit="1" customWidth="1"/>
    <col min="2" max="2" width="33.81640625" customWidth="1"/>
    <col min="3" max="3" width="18.81640625" customWidth="1"/>
    <col min="4" max="4" width="25.7265625" customWidth="1"/>
    <col min="5" max="5" width="16.453125" bestFit="1" customWidth="1"/>
    <col min="6" max="6" width="11.26953125" bestFit="1" customWidth="1"/>
    <col min="7" max="7" width="14.26953125" bestFit="1" customWidth="1"/>
    <col min="8" max="8" width="16.453125" bestFit="1" customWidth="1"/>
    <col min="9" max="9" width="27.1796875" bestFit="1" customWidth="1"/>
  </cols>
  <sheetData>
    <row r="1" spans="1:4" x14ac:dyDescent="0.35">
      <c r="A1" t="s">
        <v>271</v>
      </c>
      <c r="B1" t="s">
        <v>265</v>
      </c>
      <c r="C1" t="s">
        <v>253</v>
      </c>
      <c r="D1" t="s">
        <v>254</v>
      </c>
    </row>
    <row r="2" spans="1:4" x14ac:dyDescent="0.35">
      <c r="A2" t="s">
        <v>272</v>
      </c>
      <c r="B2" t="s">
        <v>203</v>
      </c>
      <c r="C2" t="s">
        <v>255</v>
      </c>
      <c r="D2" t="s">
        <v>267</v>
      </c>
    </row>
    <row r="3" spans="1:4" x14ac:dyDescent="0.35">
      <c r="A3" t="s">
        <v>272</v>
      </c>
      <c r="B3" t="s">
        <v>180</v>
      </c>
      <c r="C3" t="s">
        <v>255</v>
      </c>
      <c r="D3" t="s">
        <v>267</v>
      </c>
    </row>
    <row r="4" spans="1:4" x14ac:dyDescent="0.35">
      <c r="A4" t="s">
        <v>272</v>
      </c>
      <c r="B4" t="s">
        <v>184</v>
      </c>
      <c r="C4" t="s">
        <v>255</v>
      </c>
      <c r="D4" t="s">
        <v>267</v>
      </c>
    </row>
    <row r="5" spans="1:4" x14ac:dyDescent="0.35">
      <c r="A5" t="s">
        <v>272</v>
      </c>
      <c r="B5" t="s">
        <v>185</v>
      </c>
      <c r="C5" t="s">
        <v>255</v>
      </c>
      <c r="D5" t="s">
        <v>267</v>
      </c>
    </row>
    <row r="6" spans="1:4" x14ac:dyDescent="0.35">
      <c r="A6" t="s">
        <v>272</v>
      </c>
      <c r="B6" t="s">
        <v>186</v>
      </c>
      <c r="C6" t="s">
        <v>255</v>
      </c>
      <c r="D6" t="s">
        <v>267</v>
      </c>
    </row>
    <row r="7" spans="1:4" x14ac:dyDescent="0.35">
      <c r="A7" t="s">
        <v>272</v>
      </c>
      <c r="B7" t="s">
        <v>187</v>
      </c>
      <c r="C7" t="s">
        <v>255</v>
      </c>
      <c r="D7" t="s">
        <v>267</v>
      </c>
    </row>
    <row r="8" spans="1:4" x14ac:dyDescent="0.35">
      <c r="A8" t="s">
        <v>272</v>
      </c>
      <c r="B8" t="s">
        <v>188</v>
      </c>
      <c r="C8" t="s">
        <v>255</v>
      </c>
      <c r="D8" t="s">
        <v>267</v>
      </c>
    </row>
    <row r="9" spans="1:4" x14ac:dyDescent="0.35">
      <c r="A9" t="s">
        <v>272</v>
      </c>
      <c r="B9" t="s">
        <v>189</v>
      </c>
      <c r="C9" t="s">
        <v>255</v>
      </c>
      <c r="D9" t="s">
        <v>267</v>
      </c>
    </row>
    <row r="10" spans="1:4" x14ac:dyDescent="0.35">
      <c r="A10" t="s">
        <v>272</v>
      </c>
      <c r="B10" t="s">
        <v>190</v>
      </c>
      <c r="C10" t="s">
        <v>255</v>
      </c>
      <c r="D10" t="s">
        <v>267</v>
      </c>
    </row>
    <row r="11" spans="1:4" x14ac:dyDescent="0.35">
      <c r="A11" t="s">
        <v>272</v>
      </c>
      <c r="B11" t="s">
        <v>191</v>
      </c>
      <c r="C11" t="s">
        <v>255</v>
      </c>
      <c r="D11" t="s">
        <v>267</v>
      </c>
    </row>
    <row r="12" spans="1:4" x14ac:dyDescent="0.35">
      <c r="A12" t="s">
        <v>272</v>
      </c>
      <c r="B12" t="s">
        <v>192</v>
      </c>
      <c r="C12" t="s">
        <v>255</v>
      </c>
      <c r="D12" t="s">
        <v>267</v>
      </c>
    </row>
    <row r="13" spans="1:4" x14ac:dyDescent="0.35">
      <c r="A13" t="s">
        <v>272</v>
      </c>
      <c r="B13" t="s">
        <v>193</v>
      </c>
      <c r="C13" t="s">
        <v>255</v>
      </c>
      <c r="D13" t="s">
        <v>267</v>
      </c>
    </row>
    <row r="14" spans="1:4" x14ac:dyDescent="0.35">
      <c r="A14" t="s">
        <v>272</v>
      </c>
      <c r="B14" t="s">
        <v>194</v>
      </c>
      <c r="C14" t="s">
        <v>255</v>
      </c>
      <c r="D14" t="s">
        <v>267</v>
      </c>
    </row>
    <row r="15" spans="1:4" x14ac:dyDescent="0.35">
      <c r="A15" t="s">
        <v>272</v>
      </c>
      <c r="B15" t="s">
        <v>195</v>
      </c>
      <c r="C15" t="s">
        <v>255</v>
      </c>
      <c r="D15" t="s">
        <v>267</v>
      </c>
    </row>
    <row r="16" spans="1:4" x14ac:dyDescent="0.35">
      <c r="A16" t="s">
        <v>272</v>
      </c>
      <c r="B16" t="s">
        <v>196</v>
      </c>
      <c r="C16" t="s">
        <v>255</v>
      </c>
      <c r="D16" t="s">
        <v>267</v>
      </c>
    </row>
    <row r="17" spans="1:4" x14ac:dyDescent="0.35">
      <c r="A17" t="s">
        <v>272</v>
      </c>
      <c r="B17" t="s">
        <v>197</v>
      </c>
      <c r="C17" t="s">
        <v>255</v>
      </c>
      <c r="D17" t="s">
        <v>267</v>
      </c>
    </row>
    <row r="18" spans="1:4" x14ac:dyDescent="0.35">
      <c r="A18" t="s">
        <v>272</v>
      </c>
      <c r="B18" t="s">
        <v>198</v>
      </c>
      <c r="C18" t="s">
        <v>255</v>
      </c>
      <c r="D18" t="s">
        <v>267</v>
      </c>
    </row>
    <row r="19" spans="1:4" x14ac:dyDescent="0.35">
      <c r="A19" t="s">
        <v>272</v>
      </c>
      <c r="B19" t="s">
        <v>199</v>
      </c>
      <c r="C19" t="s">
        <v>255</v>
      </c>
      <c r="D19" t="s">
        <v>267</v>
      </c>
    </row>
    <row r="20" spans="1:4" x14ac:dyDescent="0.35">
      <c r="A20" t="s">
        <v>272</v>
      </c>
      <c r="B20" t="s">
        <v>200</v>
      </c>
      <c r="C20" t="s">
        <v>255</v>
      </c>
      <c r="D20" t="s">
        <v>267</v>
      </c>
    </row>
    <row r="21" spans="1:4" x14ac:dyDescent="0.35">
      <c r="A21" t="s">
        <v>272</v>
      </c>
      <c r="B21" t="s">
        <v>201</v>
      </c>
      <c r="C21" t="s">
        <v>255</v>
      </c>
      <c r="D21" t="s">
        <v>267</v>
      </c>
    </row>
    <row r="22" spans="1:4" x14ac:dyDescent="0.35">
      <c r="A22" t="s">
        <v>272</v>
      </c>
      <c r="B22" t="s">
        <v>202</v>
      </c>
      <c r="C22" t="s">
        <v>255</v>
      </c>
      <c r="D22" t="s">
        <v>267</v>
      </c>
    </row>
    <row r="23" spans="1:4" x14ac:dyDescent="0.35">
      <c r="A23" t="s">
        <v>272</v>
      </c>
      <c r="B23" t="s">
        <v>205</v>
      </c>
      <c r="C23" t="s">
        <v>255</v>
      </c>
      <c r="D23" t="s">
        <v>267</v>
      </c>
    </row>
    <row r="24" spans="1:4" x14ac:dyDescent="0.35">
      <c r="A24" t="s">
        <v>272</v>
      </c>
      <c r="B24" t="s">
        <v>206</v>
      </c>
      <c r="C24" t="s">
        <v>255</v>
      </c>
      <c r="D24" t="s">
        <v>267</v>
      </c>
    </row>
    <row r="25" spans="1:4" x14ac:dyDescent="0.35">
      <c r="A25" t="s">
        <v>272</v>
      </c>
      <c r="B25" t="s">
        <v>207</v>
      </c>
      <c r="C25" t="s">
        <v>255</v>
      </c>
      <c r="D25" t="s">
        <v>267</v>
      </c>
    </row>
    <row r="26" spans="1:4" x14ac:dyDescent="0.35">
      <c r="A26" t="s">
        <v>272</v>
      </c>
      <c r="B26" t="s">
        <v>208</v>
      </c>
      <c r="C26" t="s">
        <v>255</v>
      </c>
      <c r="D26" t="s">
        <v>267</v>
      </c>
    </row>
    <row r="27" spans="1:4" x14ac:dyDescent="0.35">
      <c r="A27" t="s">
        <v>272</v>
      </c>
      <c r="B27" t="s">
        <v>209</v>
      </c>
      <c r="C27" t="s">
        <v>255</v>
      </c>
      <c r="D27" t="s">
        <v>267</v>
      </c>
    </row>
    <row r="28" spans="1:4" x14ac:dyDescent="0.35">
      <c r="A28" t="s">
        <v>272</v>
      </c>
      <c r="B28" t="s">
        <v>210</v>
      </c>
      <c r="C28" t="s">
        <v>255</v>
      </c>
      <c r="D28" t="s">
        <v>267</v>
      </c>
    </row>
    <row r="29" spans="1:4" x14ac:dyDescent="0.35">
      <c r="A29" t="s">
        <v>272</v>
      </c>
      <c r="B29" t="s">
        <v>213</v>
      </c>
      <c r="C29" t="s">
        <v>255</v>
      </c>
      <c r="D29" t="s">
        <v>267</v>
      </c>
    </row>
    <row r="30" spans="1:4" x14ac:dyDescent="0.35">
      <c r="A30" t="s">
        <v>272</v>
      </c>
      <c r="B30" t="s">
        <v>214</v>
      </c>
      <c r="C30" t="s">
        <v>255</v>
      </c>
      <c r="D30" t="s">
        <v>267</v>
      </c>
    </row>
    <row r="31" spans="1:4" x14ac:dyDescent="0.35">
      <c r="A31" t="s">
        <v>272</v>
      </c>
      <c r="B31" t="s">
        <v>215</v>
      </c>
      <c r="C31" t="s">
        <v>255</v>
      </c>
      <c r="D31" t="s">
        <v>267</v>
      </c>
    </row>
    <row r="32" spans="1:4" x14ac:dyDescent="0.35">
      <c r="A32" t="s">
        <v>272</v>
      </c>
      <c r="B32" t="s">
        <v>216</v>
      </c>
      <c r="C32" t="s">
        <v>255</v>
      </c>
      <c r="D32" t="s">
        <v>267</v>
      </c>
    </row>
    <row r="33" spans="1:4" x14ac:dyDescent="0.35">
      <c r="A33" t="s">
        <v>272</v>
      </c>
      <c r="B33" t="s">
        <v>217</v>
      </c>
      <c r="C33" t="s">
        <v>255</v>
      </c>
      <c r="D33" t="s">
        <v>267</v>
      </c>
    </row>
    <row r="34" spans="1:4" x14ac:dyDescent="0.35">
      <c r="A34" t="s">
        <v>272</v>
      </c>
      <c r="B34" t="s">
        <v>218</v>
      </c>
      <c r="C34" t="s">
        <v>255</v>
      </c>
      <c r="D34" t="s">
        <v>267</v>
      </c>
    </row>
    <row r="35" spans="1:4" x14ac:dyDescent="0.35">
      <c r="A35" t="s">
        <v>272</v>
      </c>
      <c r="B35" t="s">
        <v>219</v>
      </c>
      <c r="C35" t="s">
        <v>255</v>
      </c>
      <c r="D35" t="s">
        <v>267</v>
      </c>
    </row>
    <row r="36" spans="1:4" x14ac:dyDescent="0.35">
      <c r="A36" t="s">
        <v>272</v>
      </c>
      <c r="B36" t="s">
        <v>220</v>
      </c>
      <c r="C36" t="s">
        <v>255</v>
      </c>
      <c r="D36" t="s">
        <v>267</v>
      </c>
    </row>
    <row r="37" spans="1:4" x14ac:dyDescent="0.35">
      <c r="A37" t="s">
        <v>272</v>
      </c>
      <c r="B37" t="s">
        <v>221</v>
      </c>
      <c r="C37" t="s">
        <v>255</v>
      </c>
      <c r="D37" t="s">
        <v>267</v>
      </c>
    </row>
    <row r="38" spans="1:4" x14ac:dyDescent="0.35">
      <c r="A38" t="s">
        <v>272</v>
      </c>
      <c r="B38" t="s">
        <v>222</v>
      </c>
      <c r="C38" t="s">
        <v>255</v>
      </c>
      <c r="D38" t="s">
        <v>267</v>
      </c>
    </row>
    <row r="39" spans="1:4" x14ac:dyDescent="0.35">
      <c r="A39" t="s">
        <v>272</v>
      </c>
      <c r="B39" t="s">
        <v>223</v>
      </c>
      <c r="C39" t="s">
        <v>255</v>
      </c>
      <c r="D39" t="s">
        <v>267</v>
      </c>
    </row>
    <row r="40" spans="1:4" x14ac:dyDescent="0.35">
      <c r="A40" t="s">
        <v>272</v>
      </c>
      <c r="B40" t="s">
        <v>224</v>
      </c>
      <c r="C40" t="s">
        <v>255</v>
      </c>
      <c r="D40" t="s">
        <v>267</v>
      </c>
    </row>
    <row r="41" spans="1:4" x14ac:dyDescent="0.35">
      <c r="A41" t="s">
        <v>272</v>
      </c>
      <c r="B41" t="s">
        <v>225</v>
      </c>
      <c r="C41" t="s">
        <v>255</v>
      </c>
      <c r="D41" t="s">
        <v>267</v>
      </c>
    </row>
    <row r="42" spans="1:4" x14ac:dyDescent="0.35">
      <c r="A42" t="s">
        <v>272</v>
      </c>
      <c r="B42" t="s">
        <v>226</v>
      </c>
      <c r="C42" t="s">
        <v>255</v>
      </c>
      <c r="D42" t="s">
        <v>267</v>
      </c>
    </row>
    <row r="43" spans="1:4" x14ac:dyDescent="0.35">
      <c r="A43" t="s">
        <v>272</v>
      </c>
      <c r="B43" t="s">
        <v>227</v>
      </c>
      <c r="C43" t="s">
        <v>255</v>
      </c>
      <c r="D43" t="s">
        <v>267</v>
      </c>
    </row>
    <row r="44" spans="1:4" x14ac:dyDescent="0.35">
      <c r="A44" t="s">
        <v>272</v>
      </c>
      <c r="B44" t="s">
        <v>228</v>
      </c>
      <c r="C44" t="s">
        <v>255</v>
      </c>
      <c r="D44" t="s">
        <v>267</v>
      </c>
    </row>
    <row r="45" spans="1:4" x14ac:dyDescent="0.35">
      <c r="A45" t="s">
        <v>272</v>
      </c>
      <c r="B45" t="s">
        <v>229</v>
      </c>
      <c r="C45" t="s">
        <v>255</v>
      </c>
      <c r="D45" t="s">
        <v>267</v>
      </c>
    </row>
    <row r="46" spans="1:4" x14ac:dyDescent="0.35">
      <c r="A46" t="s">
        <v>272</v>
      </c>
      <c r="B46" t="s">
        <v>230</v>
      </c>
      <c r="C46" t="s">
        <v>255</v>
      </c>
      <c r="D46" t="s">
        <v>267</v>
      </c>
    </row>
    <row r="47" spans="1:4" x14ac:dyDescent="0.35">
      <c r="A47" t="s">
        <v>272</v>
      </c>
      <c r="B47" t="s">
        <v>231</v>
      </c>
      <c r="C47" t="s">
        <v>255</v>
      </c>
      <c r="D47" t="s">
        <v>267</v>
      </c>
    </row>
    <row r="48" spans="1:4" x14ac:dyDescent="0.35">
      <c r="A48" t="s">
        <v>272</v>
      </c>
      <c r="B48" t="s">
        <v>232</v>
      </c>
      <c r="C48" t="s">
        <v>255</v>
      </c>
      <c r="D48" t="s">
        <v>267</v>
      </c>
    </row>
    <row r="49" spans="1:4" x14ac:dyDescent="0.35">
      <c r="A49" t="s">
        <v>272</v>
      </c>
      <c r="B49" t="s">
        <v>233</v>
      </c>
      <c r="C49" t="s">
        <v>255</v>
      </c>
      <c r="D49" t="s">
        <v>267</v>
      </c>
    </row>
    <row r="50" spans="1:4" x14ac:dyDescent="0.35">
      <c r="A50" t="s">
        <v>272</v>
      </c>
      <c r="B50" t="s">
        <v>234</v>
      </c>
      <c r="C50" t="s">
        <v>255</v>
      </c>
      <c r="D50" t="s">
        <v>267</v>
      </c>
    </row>
    <row r="51" spans="1:4" x14ac:dyDescent="0.35">
      <c r="A51" t="s">
        <v>272</v>
      </c>
      <c r="B51" t="s">
        <v>235</v>
      </c>
      <c r="C51" t="s">
        <v>255</v>
      </c>
      <c r="D51" t="s">
        <v>267</v>
      </c>
    </row>
    <row r="52" spans="1:4" x14ac:dyDescent="0.35">
      <c r="A52" t="s">
        <v>272</v>
      </c>
      <c r="B52" t="s">
        <v>236</v>
      </c>
      <c r="C52" t="s">
        <v>255</v>
      </c>
      <c r="D52" t="s">
        <v>267</v>
      </c>
    </row>
    <row r="53" spans="1:4" x14ac:dyDescent="0.35">
      <c r="A53" t="s">
        <v>272</v>
      </c>
      <c r="B53" t="s">
        <v>237</v>
      </c>
      <c r="C53" t="s">
        <v>255</v>
      </c>
      <c r="D53" t="s">
        <v>267</v>
      </c>
    </row>
    <row r="54" spans="1:4" x14ac:dyDescent="0.35">
      <c r="A54" t="s">
        <v>272</v>
      </c>
      <c r="B54" t="s">
        <v>238</v>
      </c>
      <c r="C54" t="s">
        <v>255</v>
      </c>
      <c r="D54" t="s">
        <v>267</v>
      </c>
    </row>
    <row r="55" spans="1:4" x14ac:dyDescent="0.35">
      <c r="A55" t="s">
        <v>272</v>
      </c>
      <c r="B55" t="s">
        <v>239</v>
      </c>
      <c r="C55" t="s">
        <v>255</v>
      </c>
      <c r="D55" t="s">
        <v>267</v>
      </c>
    </row>
    <row r="56" spans="1:4" x14ac:dyDescent="0.35">
      <c r="A56" t="s">
        <v>272</v>
      </c>
      <c r="B56" t="s">
        <v>240</v>
      </c>
      <c r="C56" t="s">
        <v>255</v>
      </c>
      <c r="D56" t="s">
        <v>267</v>
      </c>
    </row>
    <row r="57" spans="1:4" x14ac:dyDescent="0.35">
      <c r="A57" t="s">
        <v>272</v>
      </c>
      <c r="B57" t="s">
        <v>241</v>
      </c>
      <c r="C57" t="s">
        <v>255</v>
      </c>
      <c r="D57" t="s">
        <v>267</v>
      </c>
    </row>
    <row r="58" spans="1:4" x14ac:dyDescent="0.35">
      <c r="A58" t="s">
        <v>272</v>
      </c>
      <c r="B58" t="s">
        <v>242</v>
      </c>
      <c r="C58" t="s">
        <v>255</v>
      </c>
      <c r="D58" t="s">
        <v>267</v>
      </c>
    </row>
    <row r="59" spans="1:4" x14ac:dyDescent="0.35">
      <c r="A59" t="s">
        <v>272</v>
      </c>
      <c r="B59" t="s">
        <v>243</v>
      </c>
      <c r="C59" t="s">
        <v>255</v>
      </c>
      <c r="D59" t="s">
        <v>267</v>
      </c>
    </row>
    <row r="60" spans="1:4" x14ac:dyDescent="0.35">
      <c r="A60" t="s">
        <v>272</v>
      </c>
      <c r="B60" t="s">
        <v>246</v>
      </c>
      <c r="C60" t="s">
        <v>255</v>
      </c>
      <c r="D60" t="s">
        <v>267</v>
      </c>
    </row>
    <row r="61" spans="1:4" x14ac:dyDescent="0.35">
      <c r="A61" t="s">
        <v>272</v>
      </c>
      <c r="B61" t="s">
        <v>247</v>
      </c>
      <c r="C61" t="s">
        <v>255</v>
      </c>
      <c r="D61" t="s">
        <v>267</v>
      </c>
    </row>
    <row r="62" spans="1:4" x14ac:dyDescent="0.35">
      <c r="A62" t="s">
        <v>272</v>
      </c>
      <c r="B62" t="s">
        <v>248</v>
      </c>
      <c r="C62" t="s">
        <v>255</v>
      </c>
      <c r="D62" t="s">
        <v>267</v>
      </c>
    </row>
    <row r="63" spans="1:4" x14ac:dyDescent="0.35">
      <c r="A63" t="s">
        <v>272</v>
      </c>
      <c r="B63" t="s">
        <v>155</v>
      </c>
      <c r="C63" t="s">
        <v>255</v>
      </c>
      <c r="D63" t="s">
        <v>267</v>
      </c>
    </row>
    <row r="64" spans="1:4" x14ac:dyDescent="0.35">
      <c r="A64" t="s">
        <v>272</v>
      </c>
      <c r="B64" t="s">
        <v>159</v>
      </c>
      <c r="C64" t="s">
        <v>255</v>
      </c>
      <c r="D64" t="s">
        <v>267</v>
      </c>
    </row>
    <row r="65" spans="1:4" x14ac:dyDescent="0.35">
      <c r="A65" t="s">
        <v>272</v>
      </c>
      <c r="B65" t="s">
        <v>160</v>
      </c>
      <c r="C65" t="s">
        <v>255</v>
      </c>
      <c r="D65" t="s">
        <v>267</v>
      </c>
    </row>
    <row r="66" spans="1:4" x14ac:dyDescent="0.35">
      <c r="A66" t="s">
        <v>272</v>
      </c>
      <c r="B66" t="s">
        <v>161</v>
      </c>
      <c r="C66" t="s">
        <v>255</v>
      </c>
      <c r="D66" t="s">
        <v>267</v>
      </c>
    </row>
    <row r="67" spans="1:4" x14ac:dyDescent="0.35">
      <c r="A67" t="s">
        <v>272</v>
      </c>
      <c r="B67" t="s">
        <v>162</v>
      </c>
      <c r="C67" t="s">
        <v>255</v>
      </c>
      <c r="D67" t="s">
        <v>267</v>
      </c>
    </row>
    <row r="68" spans="1:4" x14ac:dyDescent="0.35">
      <c r="A68" t="s">
        <v>272</v>
      </c>
      <c r="B68" t="s">
        <v>163</v>
      </c>
      <c r="C68" t="s">
        <v>255</v>
      </c>
      <c r="D68" t="s">
        <v>267</v>
      </c>
    </row>
    <row r="69" spans="1:4" x14ac:dyDescent="0.35">
      <c r="A69" t="s">
        <v>272</v>
      </c>
      <c r="B69" t="s">
        <v>164</v>
      </c>
      <c r="C69" t="s">
        <v>255</v>
      </c>
      <c r="D69" t="s">
        <v>267</v>
      </c>
    </row>
    <row r="70" spans="1:4" x14ac:dyDescent="0.35">
      <c r="A70" t="s">
        <v>272</v>
      </c>
      <c r="B70" t="s">
        <v>166</v>
      </c>
      <c r="C70" t="s">
        <v>255</v>
      </c>
      <c r="D70" t="s">
        <v>267</v>
      </c>
    </row>
    <row r="71" spans="1:4" x14ac:dyDescent="0.35">
      <c r="A71" t="s">
        <v>272</v>
      </c>
      <c r="B71" t="s">
        <v>167</v>
      </c>
      <c r="C71" t="s">
        <v>255</v>
      </c>
      <c r="D71" t="s">
        <v>267</v>
      </c>
    </row>
    <row r="72" spans="1:4" x14ac:dyDescent="0.35">
      <c r="A72" t="s">
        <v>272</v>
      </c>
      <c r="B72" t="s">
        <v>168</v>
      </c>
      <c r="C72" t="s">
        <v>255</v>
      </c>
      <c r="D72" t="s">
        <v>267</v>
      </c>
    </row>
    <row r="73" spans="1:4" x14ac:dyDescent="0.35">
      <c r="A73" t="s">
        <v>272</v>
      </c>
      <c r="B73" t="s">
        <v>169</v>
      </c>
      <c r="C73" t="s">
        <v>255</v>
      </c>
      <c r="D73" t="s">
        <v>267</v>
      </c>
    </row>
    <row r="74" spans="1:4" x14ac:dyDescent="0.35">
      <c r="A74" t="s">
        <v>272</v>
      </c>
      <c r="B74" t="s">
        <v>170</v>
      </c>
      <c r="C74" t="s">
        <v>255</v>
      </c>
      <c r="D74" t="s">
        <v>267</v>
      </c>
    </row>
    <row r="75" spans="1:4" x14ac:dyDescent="0.35">
      <c r="A75" t="s">
        <v>272</v>
      </c>
      <c r="B75" t="s">
        <v>171</v>
      </c>
      <c r="C75" t="s">
        <v>255</v>
      </c>
      <c r="D75" t="s">
        <v>267</v>
      </c>
    </row>
    <row r="76" spans="1:4" x14ac:dyDescent="0.35">
      <c r="A76" t="s">
        <v>272</v>
      </c>
      <c r="B76" t="s">
        <v>172</v>
      </c>
      <c r="C76" t="s">
        <v>255</v>
      </c>
      <c r="D76" t="s">
        <v>267</v>
      </c>
    </row>
    <row r="77" spans="1:4" x14ac:dyDescent="0.35">
      <c r="A77" t="s">
        <v>272</v>
      </c>
      <c r="B77" t="s">
        <v>173</v>
      </c>
      <c r="C77" t="s">
        <v>255</v>
      </c>
      <c r="D77" t="s">
        <v>267</v>
      </c>
    </row>
    <row r="78" spans="1:4" x14ac:dyDescent="0.35">
      <c r="A78" t="s">
        <v>272</v>
      </c>
      <c r="B78" t="s">
        <v>174</v>
      </c>
      <c r="C78" t="s">
        <v>255</v>
      </c>
      <c r="D78" t="s">
        <v>267</v>
      </c>
    </row>
    <row r="79" spans="1:4" x14ac:dyDescent="0.35">
      <c r="A79" t="s">
        <v>272</v>
      </c>
      <c r="B79" t="s">
        <v>176</v>
      </c>
      <c r="C79" t="s">
        <v>255</v>
      </c>
      <c r="D79" t="s">
        <v>267</v>
      </c>
    </row>
    <row r="80" spans="1:4" x14ac:dyDescent="0.35">
      <c r="A80" t="s">
        <v>272</v>
      </c>
      <c r="B80" t="s">
        <v>177</v>
      </c>
      <c r="C80" t="s">
        <v>255</v>
      </c>
      <c r="D80" t="s">
        <v>267</v>
      </c>
    </row>
    <row r="81" spans="1:4" x14ac:dyDescent="0.35">
      <c r="A81" t="s">
        <v>272</v>
      </c>
      <c r="B81" t="s">
        <v>178</v>
      </c>
      <c r="C81" t="s">
        <v>255</v>
      </c>
      <c r="D81" t="s">
        <v>267</v>
      </c>
    </row>
    <row r="82" spans="1:4" x14ac:dyDescent="0.35">
      <c r="A82" t="s">
        <v>272</v>
      </c>
      <c r="B82" t="s">
        <v>179</v>
      </c>
      <c r="C82" t="s">
        <v>255</v>
      </c>
      <c r="D82" t="s">
        <v>267</v>
      </c>
    </row>
    <row r="84" spans="1:4" x14ac:dyDescent="0.35">
      <c r="A84" s="4" t="s">
        <v>272</v>
      </c>
      <c r="B84" s="4" t="s">
        <v>392</v>
      </c>
      <c r="C84" s="4" t="s">
        <v>255</v>
      </c>
      <c r="D84" s="4" t="s">
        <v>267</v>
      </c>
    </row>
    <row r="161" spans="2:2" x14ac:dyDescent="0.35">
      <c r="B161" s="1"/>
    </row>
    <row r="319" spans="2:2" x14ac:dyDescent="0.35">
      <c r="B3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</vt:lpstr>
      <vt:lpstr>Spine</vt:lpstr>
      <vt:lpstr>obj_unit</vt:lpstr>
      <vt:lpstr>rel_unit__commodity__direction</vt:lpstr>
      <vt:lpstr>rel_unit__node__direction</vt:lpstr>
      <vt:lpstr>rel_u__n__d-bus_detailed</vt:lpstr>
      <vt:lpstr>rel_unit__commodity__commodity</vt:lpstr>
      <vt:lpstr>rel_unit__commodity</vt:lpstr>
      <vt:lpstr>rel_unit__cmmdty__dir-gen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2020-03-17T10:05:47Z</dcterms:modified>
</cp:coreProperties>
</file>