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800" windowHeight="12090"/>
  </bookViews>
  <sheets>
    <sheet name="Cmd" sheetId="4" r:id="rId1"/>
  </sheets>
  <calcPr calcId="124519"/>
</workbook>
</file>

<file path=xl/calcChain.xml><?xml version="1.0" encoding="utf-8"?>
<calcChain xmlns="http://schemas.openxmlformats.org/spreadsheetml/2006/main"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</calcChain>
</file>

<file path=xl/sharedStrings.xml><?xml version="1.0" encoding="utf-8"?>
<sst xmlns="http://schemas.openxmlformats.org/spreadsheetml/2006/main" count="236" uniqueCount="236">
  <si>
    <t>内服无冷却，下次生效</t>
  </si>
  <si>
    <t>变为临时GM</t>
  </si>
  <si>
    <t>直接获得大量金钱</t>
  </si>
  <si>
    <t>在聊天栏显示玩家ID</t>
  </si>
  <si>
    <t>增加一些元气，需先扔2104任务物品吃掉</t>
  </si>
  <si>
    <t>从服务器断开连接</t>
  </si>
  <si>
    <t>传送到大世界地图正中间</t>
  </si>
  <si>
    <t>杀死范围5千米内所有人和怪</t>
  </si>
  <si>
    <t>列出所有被激活的全局变量</t>
  </si>
  <si>
    <t>开始宣战</t>
  </si>
  <si>
    <t>结束宣战</t>
  </si>
  <si>
    <t>帮战开始</t>
  </si>
  <si>
    <t>清除仓库密码</t>
  </si>
  <si>
    <t>可以让基地更新一次 减少健康度</t>
  </si>
  <si>
    <t>d_c2scmd</t>
  </si>
  <si>
    <t>d 2001</t>
  </si>
  <si>
    <t>sNoCD</t>
  </si>
  <si>
    <t>d 8903 73125</t>
  </si>
  <si>
    <t>d 2016</t>
  </si>
  <si>
    <t>sRestartServer</t>
  </si>
  <si>
    <t>d 2002 8510</t>
  </si>
  <si>
    <t>sTempGM</t>
  </si>
  <si>
    <t>sJumpToNPC</t>
  </si>
  <si>
    <t>d 8900</t>
  </si>
  <si>
    <t>sLevelUp</t>
  </si>
  <si>
    <t>d 2000</t>
  </si>
  <si>
    <t>sAddEXP</t>
  </si>
  <si>
    <t>d 10889</t>
  </si>
  <si>
    <t>sBigMoney</t>
  </si>
  <si>
    <t>d 1988</t>
  </si>
  <si>
    <t>sAddYuanBao</t>
  </si>
  <si>
    <t>d_delcmd 205</t>
  </si>
  <si>
    <t>sShowPlayerID</t>
  </si>
  <si>
    <t>d 10852</t>
  </si>
  <si>
    <t>d 1992</t>
  </si>
  <si>
    <t>sAddReputation</t>
  </si>
  <si>
    <t>d 10850</t>
  </si>
  <si>
    <t>sDisconnect</t>
  </si>
  <si>
    <t>sGlobalQuery</t>
  </si>
  <si>
    <t>d 10920</t>
  </si>
  <si>
    <t>d 10802 * 0 0</t>
  </si>
  <si>
    <t>d 10857 * 0</t>
  </si>
  <si>
    <t>sGodEvil</t>
  </si>
  <si>
    <t>d 1989</t>
  </si>
  <si>
    <t>sJumpHome</t>
  </si>
  <si>
    <t>d 8888 1 0 0 0</t>
  </si>
  <si>
    <t>sAddGFX</t>
  </si>
  <si>
    <t>d 10875 1</t>
  </si>
  <si>
    <t>sRemoveGFX</t>
  </si>
  <si>
    <t>d 10875 0</t>
  </si>
  <si>
    <t>sAddIcon</t>
  </si>
  <si>
    <t>d 10869</t>
  </si>
  <si>
    <t>d 10858 * 0</t>
  </si>
  <si>
    <t>sAddProduce</t>
  </si>
  <si>
    <t>d 10864</t>
  </si>
  <si>
    <t>sAddHongLi</t>
  </si>
  <si>
    <t>d 206</t>
  </si>
  <si>
    <t>sGlobalSet</t>
  </si>
  <si>
    <t>d 10900</t>
  </si>
  <si>
    <t>sAddPetExp</t>
  </si>
  <si>
    <t>d 10856</t>
  </si>
  <si>
    <t>sKillAll</t>
  </si>
  <si>
    <t>d 10855 10855</t>
  </si>
  <si>
    <t>d 10847 10847</t>
  </si>
  <si>
    <t>sGlobalChange</t>
  </si>
  <si>
    <t>d 10901</t>
  </si>
  <si>
    <t>sGlobalShowAll</t>
  </si>
  <si>
    <t>d 10902</t>
  </si>
  <si>
    <t>sBattleDeclareStart</t>
  </si>
  <si>
    <t>d_delcmd 1 327660</t>
  </si>
  <si>
    <t>sBattleDeclareEnd</t>
  </si>
  <si>
    <t>d_delcmd 1 414060</t>
  </si>
  <si>
    <t>sBattleStart</t>
  </si>
  <si>
    <t>d_delcmd 1 591600</t>
  </si>
  <si>
    <t>sBattleSetAttacker</t>
  </si>
  <si>
    <t>d_delcmd 4</t>
  </si>
  <si>
    <t>sBattleSetOwner</t>
  </si>
  <si>
    <t>d_delcmd 5</t>
  </si>
  <si>
    <t>sJump</t>
  </si>
  <si>
    <t>d 8888</t>
  </si>
  <si>
    <t>sClearStoragePassword</t>
  </si>
  <si>
    <t>d 10854</t>
  </si>
  <si>
    <t>d 10853</t>
  </si>
  <si>
    <t>sAddHongLi1</t>
  </si>
  <si>
    <t>d_delcmd 201</t>
  </si>
  <si>
    <t>sSetActivityPeriod</t>
  </si>
  <si>
    <t>d_delcmd 203</t>
  </si>
  <si>
    <t>sAddFactionBaseScore</t>
  </si>
  <si>
    <t>d 10844</t>
  </si>
  <si>
    <t>sAddFactionBaseExp</t>
  </si>
  <si>
    <t>d 10845 1</t>
  </si>
  <si>
    <t>sAddFactionBaseMaterial</t>
  </si>
  <si>
    <t>d 10845 2</t>
  </si>
  <si>
    <t>sRefreshFactionBase</t>
  </si>
  <si>
    <t>d_delcmd 301 0</t>
  </si>
  <si>
    <t>d 10849 *1 1 *2</t>
  </si>
  <si>
    <t>d 10848 28926 1 0</t>
  </si>
  <si>
    <t>sFactionBaseBattleFast</t>
  </si>
  <si>
    <t>d_delcmd 302 1</t>
  </si>
  <si>
    <t>sFactionBaseBattleNormal</t>
  </si>
  <si>
    <t>d_delcmd 302 0</t>
  </si>
  <si>
    <t>修改基地战斗为半小时一周期，使用后所有战斗数据会清空</t>
    <phoneticPr fontId="1" type="noConversion"/>
  </si>
  <si>
    <t>修改基地战斗为正常，使用后所有战斗数据会清空</t>
    <phoneticPr fontId="1" type="noConversion"/>
  </si>
  <si>
    <t>sMakeItem</t>
    <phoneticPr fontId="1" type="noConversion"/>
  </si>
  <si>
    <t>sMakeMonster</t>
    <phoneticPr fontId="1" type="noConversion"/>
  </si>
  <si>
    <t>sMakeNPC</t>
    <phoneticPr fontId="1" type="noConversion"/>
  </si>
  <si>
    <t>sMakeMine</t>
    <phoneticPr fontId="1" type="noConversion"/>
  </si>
  <si>
    <t>sMakePet</t>
    <phoneticPr fontId="1" type="noConversion"/>
  </si>
  <si>
    <t>sMakePlantPet</t>
    <phoneticPr fontId="1" type="noConversion"/>
  </si>
  <si>
    <t>召唤新植物宠</t>
    <phoneticPr fontId="1" type="noConversion"/>
  </si>
  <si>
    <t>清除玩家包裹</t>
    <phoneticPr fontId="1" type="noConversion"/>
  </si>
  <si>
    <t>当前人物直接升一级</t>
    <phoneticPr fontId="1" type="noConversion"/>
  </si>
  <si>
    <t>清除任务数据</t>
    <phoneticPr fontId="1" type="noConversion"/>
  </si>
  <si>
    <t>sClearTask</t>
    <phoneticPr fontId="1" type="noConversion"/>
  </si>
  <si>
    <t>sYuanQiUp</t>
    <phoneticPr fontId="1" type="noConversion"/>
  </si>
  <si>
    <t>sClearBag</t>
    <phoneticPr fontId="1" type="noConversion"/>
  </si>
  <si>
    <t>sExtendBag</t>
    <phoneticPr fontId="1" type="noConversion"/>
  </si>
  <si>
    <t>d 2012</t>
    <phoneticPr fontId="1" type="noConversion"/>
  </si>
  <si>
    <t>d 200 73125</t>
    <phoneticPr fontId="1" type="noConversion"/>
  </si>
  <si>
    <t>^FFCB4A参数^FFFFFF(秒数)\r重启服务器，最少两分钟</t>
  </si>
  <si>
    <t>^FFCB4A参数^FFFFFF(数量)\r增加一定数量的经验值</t>
  </si>
  <si>
    <t>^FFCB4A参数^FFFFFF(修真级别)\r级别32为魔尊，22为天仙</t>
  </si>
  <si>
    <t>^FFCB4A参数^FFFFFF(数量)\r增加玩家声望值</t>
  </si>
  <si>
    <t>^FFCB4A参数^FFFFFF(技能id)\r此生产技能熟练度+1</t>
  </si>
  <si>
    <t>^FFCB4A参数^FFFFFF(光效id)\r给人物增加光效</t>
  </si>
  <si>
    <t>^FFCB4A参数^FFFFFF(光效id)\r清除指定的光效</t>
  </si>
  <si>
    <t>^FFCB4A参数^FFFFFF(图标id)\r人物增加DDS图标</t>
  </si>
  <si>
    <t>^FFCB4A参数^FFFFFF(id,值)\r修改全局变量到指定值</t>
  </si>
  <si>
    <t>^FFCB4A参数^FFFFFF(id)\r查询指定的全局变量</t>
  </si>
  <si>
    <t>^FFCB4A参数^FFFFFF(id,值)\r设置全局变量到指定值</t>
  </si>
  <si>
    <t>^FFCB4A参数^FFFFFF(id)\r跳到指定ID的NPC旁边</t>
  </si>
  <si>
    <t>^FFCB4A参数^FFFFFF(地图id,x,y,z)\r跳到指定地图的xyz处</t>
  </si>
  <si>
    <t>^FFCB4A参数^FFFFFF(容量)\r把扩充包裹到指定容量大小</t>
  </si>
  <si>
    <t>^FFCB4A参数^FFFFFF(地图ID-帮派ID)\r指定领土由某帮派开打，注意参数写法</t>
  </si>
  <si>
    <t>^FFCB4A参数^FFFFFF(地图ID-帮派ID)\r指定领土由某帮派拥有，注意参数写法</t>
  </si>
  <si>
    <t>^FFCB4A参数^FFFFFF(id)\r生成指定ID的道具</t>
  </si>
  <si>
    <t>^FFCB4A参数^FFFFFF(id,数量)\r生成指定数量的怪物或NPC</t>
  </si>
  <si>
    <t>^FFCB4A参数^FFFFFF(id,数量)\r生成指定数量的NPC，先选中一个对象，在其附近生成</t>
  </si>
  <si>
    <t>^FFCB4A参数^FFFFFF(id,数量)\r生成指定数量的矿产，先选中一个对象，在其附近生成</t>
  </si>
  <si>
    <t>^FFCB4A参数^FFFFFF(宠物蛋id,时间秒)\r召唤宠物，需要永久宠物则时间写0</t>
  </si>
  <si>
    <t>^FFCB4A参数^FFFFFF(数量)\r给当前召唤出的宠物增加经验值</t>
  </si>
  <si>
    <t>^FFCB4A参数^FFFFFF(数量)\r增加帮派贡献度，3个贡献度一起加</t>
  </si>
  <si>
    <t>^FFCB4A参数^FFFFFF(数量)\r增加帮派经验</t>
  </si>
  <si>
    <t>^FFCB4A参数^FFFFFF(数量)\r增加材料，所有材料一起加</t>
  </si>
  <si>
    <t>^FFCB4A参数^FFFFFF(数量)\r获得鸿利元宝，不用重新登录</t>
  </si>
  <si>
    <t>^FFCB4A参数^FFFFFF(数量)\r获取鸿利商城元宝</t>
  </si>
  <si>
    <t>^FFCB4A参数^FFFFFF(数量)\r获得元宝，需重新登录</t>
  </si>
  <si>
    <t>^FFCB4A参数^FFFFFF(mon-d-h-min-y-mon-d-h-min-interval-times)\r分别设定活动起始时间（月日小时分钟）和活动结束时间</t>
  </si>
  <si>
    <t>d_boundbox</t>
  </si>
  <si>
    <t>d_rtdebug</t>
  </si>
  <si>
    <t>d_npcid</t>
  </si>
  <si>
    <t>d_runspeed</t>
  </si>
  <si>
    <t>d_goto</t>
  </si>
  <si>
    <t>d_go</t>
  </si>
  <si>
    <t>d_viewradius</t>
  </si>
  <si>
    <t>d_relogin</t>
  </si>
  <si>
    <t>d_skill</t>
  </si>
  <si>
    <t>d_render_water</t>
  </si>
  <si>
    <t>d_render_grass</t>
  </si>
  <si>
    <t>d_render_forest</t>
  </si>
  <si>
    <t>d_render_shadow</t>
  </si>
  <si>
    <t>d_render_outline</t>
  </si>
  <si>
    <t>d_turnaround</t>
  </si>
  <si>
    <t>d_testdist</t>
  </si>
  <si>
    <t>d_gfx</t>
  </si>
  <si>
    <t>d_showpos</t>
  </si>
  <si>
    <t>d_trnlayer</t>
  </si>
  <si>
    <t>d_a3dstat</t>
  </si>
  <si>
    <t>d_gamestat</t>
  </si>
  <si>
    <t>d_treelod</t>
  </si>
  <si>
    <t>d_fps</t>
  </si>
  <si>
    <t>d_playerradius</t>
  </si>
  <si>
    <t>d_showid</t>
  </si>
  <si>
    <t>d_skipframe</t>
  </si>
  <si>
    <t>d_modelupdate</t>
  </si>
  <si>
    <t>d_minidump</t>
  </si>
  <si>
    <t>d_settimeofday</t>
  </si>
  <si>
    <t>d_getservertime</t>
  </si>
  <si>
    <t>d_task</t>
  </si>
  <si>
    <t>d_mipmapbias</t>
  </si>
  <si>
    <t>d_gscmd</t>
  </si>
  <si>
    <t>d_delcmd</t>
  </si>
  <si>
    <t>d_homestat</t>
  </si>
  <si>
    <t>d_getcursor</t>
  </si>
  <si>
    <t>d_query</t>
  </si>
  <si>
    <t>d_querynpc</t>
  </si>
  <si>
    <t>d_queryservice</t>
  </si>
  <si>
    <t>d_uidebug</t>
  </si>
  <si>
    <t>d_theme</t>
  </si>
  <si>
    <t>d_cameramode</t>
    <phoneticPr fontId="1" type="noConversion"/>
  </si>
  <si>
    <t>切换当前摄像机模式</t>
    <phoneticPr fontId="1" type="noConversion"/>
  </si>
  <si>
    <t>切换包围盒显示</t>
    <phoneticPr fontId="1" type="noConversion"/>
  </si>
  <si>
    <t>^FFCB4A参数^FFFFFF(level)\r切换Debug信息显示级别</t>
    <phoneticPr fontId="1" type="noConversion"/>
  </si>
  <si>
    <t>切换NPC的显示级别</t>
    <phoneticPr fontId="1" type="noConversion"/>
  </si>
  <si>
    <t>^FFCB4A参数^FFFFFF(速度)\r设置玩家行动速度</t>
    <phoneticPr fontId="1" type="noConversion"/>
  </si>
  <si>
    <t>^FFCB4A参数^FFFFFF(x,z)\r跳转到绝对坐标x,z处</t>
    <phoneticPr fontId="1" type="noConversion"/>
  </si>
  <si>
    <t>^FFCB4A参数^FFFFFF(x,z)\r跳转到指定坐标x,z处</t>
    <phoneticPr fontId="1" type="noConversion"/>
  </si>
  <si>
    <t>d_fly</t>
    <phoneticPr fontId="1" type="noConversion"/>
  </si>
  <si>
    <t>^FFCB4A参数^FFFFFF(参数1,参数2...)\r向服务器发送指定的命令</t>
    <phoneticPr fontId="1" type="noConversion"/>
  </si>
  <si>
    <t>^FFCB4A参数^FFFFFF(半径)\r设置场景加载半径</t>
    <phoneticPr fontId="1" type="noConversion"/>
  </si>
  <si>
    <t>退到选人界面</t>
    <phoneticPr fontId="1" type="noConversion"/>
  </si>
  <si>
    <t>^FFCB4A参数^FFFFFF(技能id)\r释放指定id的技能</t>
    <phoneticPr fontId="1" type="noConversion"/>
  </si>
  <si>
    <t>^FFCB4A参数^FFFFFF(级别)\r设置水渲染级别</t>
    <phoneticPr fontId="1" type="noConversion"/>
  </si>
  <si>
    <t>切换草地渲染</t>
    <phoneticPr fontId="1" type="noConversion"/>
  </si>
  <si>
    <t>切换森林渲染</t>
    <phoneticPr fontId="1" type="noConversion"/>
  </si>
  <si>
    <t>切换阴影渲染</t>
    <phoneticPr fontId="1" type="noConversion"/>
  </si>
  <si>
    <t>切换控制模式</t>
    <phoneticPr fontId="1" type="noConversion"/>
  </si>
  <si>
    <t>切换距离测试标志</t>
    <phoneticPr fontId="1" type="noConversion"/>
  </si>
  <si>
    <t>^FFCB4A参数^FFFFFF(id[,位置模式1/2][,缩放])\r播放Gfx，位置模式可选1或者2，缩放参数默认是0.0</t>
    <phoneticPr fontId="1" type="noConversion"/>
  </si>
  <si>
    <t>切换坐标显示</t>
    <phoneticPr fontId="1" type="noConversion"/>
  </si>
  <si>
    <t>切换渲染统计信息显示</t>
    <phoneticPr fontId="1" type="noConversion"/>
  </si>
  <si>
    <t>切换游戏统计信息显示</t>
    <phoneticPr fontId="1" type="noConversion"/>
  </si>
  <si>
    <t>^FFCB4A参数^FFFFFF(级别)\r设置树木渲染LOD级别</t>
    <phoneticPr fontId="1" type="noConversion"/>
  </si>
  <si>
    <t>切换FPS显示</t>
    <phoneticPr fontId="1" type="noConversion"/>
  </si>
  <si>
    <t>^FFCB4A参数^FFFFFF(距离)\r设置玩家显示距离</t>
    <phoneticPr fontId="1" type="noConversion"/>
  </si>
  <si>
    <t>切换id显示</t>
    <phoneticPr fontId="1" type="noConversion"/>
  </si>
  <si>
    <t>切换跳帧模式</t>
    <phoneticPr fontId="1" type="noConversion"/>
  </si>
  <si>
    <t>切换模型更新标志</t>
    <phoneticPr fontId="1" type="noConversion"/>
  </si>
  <si>
    <t>触发minidump</t>
    <phoneticPr fontId="1" type="noConversion"/>
  </si>
  <si>
    <t>^FFCB4A参数^FFFFFF(小时,分钟)\r设置当前世界时间</t>
    <phoneticPr fontId="1" type="noConversion"/>
  </si>
  <si>
    <t>显示服务器时间</t>
    <phoneticPr fontId="1" type="noConversion"/>
  </si>
  <si>
    <t>^FFCB4A参数^FFFFFF(级别)\r设置mipmapbis级别</t>
    <phoneticPr fontId="1" type="noConversion"/>
  </si>
  <si>
    <t>^FFCB4A参数^FFFFFF(命令)\r发送gs命令字符串</t>
    <phoneticPr fontId="1" type="noConversion"/>
  </si>
  <si>
    <t>^FFCB4A参数^FFFFFF(type,命令)\r发送deliver命令字符串</t>
    <phoneticPr fontId="1" type="noConversion"/>
  </si>
  <si>
    <t>切换家园状态显示</t>
    <phoneticPr fontId="1" type="noConversion"/>
  </si>
  <si>
    <t>显示鼠标位置</t>
    <phoneticPr fontId="1" type="noConversion"/>
  </si>
  <si>
    <t>^FFCB4A参数^FFFFFF(名字)\r查询任何包含此名称的数据</t>
    <phoneticPr fontId="1" type="noConversion"/>
  </si>
  <si>
    <t>^FFCB4A参数^FFFFFF(名字)\r查询任何包含此名称的NPC</t>
    <phoneticPr fontId="1" type="noConversion"/>
  </si>
  <si>
    <t>^FFCB4A参数^FFFFFF(名字)\r查询任何包含此关键字的简单服务</t>
    <phoneticPr fontId="1" type="noConversion"/>
  </si>
  <si>
    <t>切换界面Debug信息显示</t>
    <phoneticPr fontId="1" type="noConversion"/>
  </si>
  <si>
    <t>^FFCB4A参数^FFFFFF(id)\r切换到指定的界面主题</t>
    <phoneticPr fontId="1" type="noConversion"/>
  </si>
  <si>
    <t>ID</t>
    <phoneticPr fontId="1" type="noConversion"/>
  </si>
  <si>
    <t>指令</t>
    <phoneticPr fontId="1" type="noConversion"/>
  </si>
  <si>
    <t>描述id</t>
    <phoneticPr fontId="1" type="noConversion"/>
  </si>
  <si>
    <t>命令描述（拷贝I和J列到ingame.stf）</t>
    <phoneticPr fontId="1" type="noConversion"/>
  </si>
  <si>
    <t>别名（拷贝A,B,C到console_cmd.txt)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</si>
</sst>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tabSelected="1" workbookViewId="0">
      <selection activeCell="D3" sqref="D3:H3"/>
    </sheetView>
  </sheetViews>
  <sheetFormatPr defaultRowHeight="13.5"/>
  <cols>
    <col min="1" max="1" width="4.5" bestFit="1" customWidth="1"/>
    <col min="2" max="2" width="27.25" bestFit="1" customWidth="1"/>
    <col min="3" max="3" width="1.5" customWidth="1"/>
    <col min="4" max="4" width="9" style="1"/>
    <col min="5" max="5" width="9" style="1" customWidth="1"/>
    <col min="6" max="6" width="19.375" style="1" customWidth="1"/>
    <col min="7" max="7" width="3.75" style="1" hidden="1" customWidth="1"/>
    <col min="8" max="8" width="9" style="1" hidden="1" customWidth="1"/>
    <col min="10" max="10" width="1.375" customWidth="1"/>
    <col min="11" max="11" width="105.375" bestFit="1" customWidth="1"/>
  </cols>
  <sheetData>
    <row r="1" spans="1:11" s="3" customFormat="1" ht="18.75" customHeight="1">
      <c r="A1" s="3" t="s">
        <v>231</v>
      </c>
      <c r="B1" s="3" t="s">
        <v>232</v>
      </c>
      <c r="D1" s="4" t="s">
        <v>235</v>
      </c>
      <c r="E1" s="4"/>
      <c r="F1" s="4"/>
      <c r="G1" s="4"/>
      <c r="H1" s="4"/>
      <c r="I1" s="3" t="s">
        <v>233</v>
      </c>
      <c r="K1" s="3" t="s">
        <v>234</v>
      </c>
    </row>
    <row r="2" spans="1:11">
      <c r="A2">
        <v>2</v>
      </c>
      <c r="B2" t="s">
        <v>189</v>
      </c>
      <c r="D2" s="2"/>
      <c r="E2" s="2"/>
      <c r="F2" s="2"/>
      <c r="G2" s="2"/>
      <c r="H2" s="2"/>
      <c r="I2">
        <f t="shared" ref="I2:I45" si="0">IF(A2&gt;0,A2+10000,"")</f>
        <v>10002</v>
      </c>
      <c r="J2" t="str">
        <f t="shared" ref="J2:J45" si="1">IF(A2&gt;0,CHAR(34)&amp;K2&amp;CHAR(34),"")</f>
        <v>"切换当前摄像机模式"</v>
      </c>
      <c r="K2" t="s">
        <v>190</v>
      </c>
    </row>
    <row r="3" spans="1:11">
      <c r="A3">
        <v>3</v>
      </c>
      <c r="B3" t="s">
        <v>148</v>
      </c>
      <c r="D3" s="2"/>
      <c r="E3" s="2"/>
      <c r="F3" s="2"/>
      <c r="G3" s="2"/>
      <c r="H3" s="2"/>
      <c r="I3">
        <f t="shared" si="0"/>
        <v>10003</v>
      </c>
      <c r="J3" t="str">
        <f t="shared" si="1"/>
        <v>"切换包围盒显示"</v>
      </c>
      <c r="K3" t="s">
        <v>191</v>
      </c>
    </row>
    <row r="4" spans="1:11">
      <c r="A4">
        <v>4</v>
      </c>
      <c r="B4" t="s">
        <v>149</v>
      </c>
      <c r="D4" s="2"/>
      <c r="E4" s="2"/>
      <c r="F4" s="2"/>
      <c r="G4" s="2"/>
      <c r="H4" s="2"/>
      <c r="I4">
        <f t="shared" si="0"/>
        <v>10004</v>
      </c>
      <c r="J4" t="str">
        <f t="shared" si="1"/>
        <v>"^FFCB4A参数^FFFFFF(level)\r切换Debug信息显示级别"</v>
      </c>
      <c r="K4" t="s">
        <v>192</v>
      </c>
    </row>
    <row r="5" spans="1:11">
      <c r="A5">
        <v>5</v>
      </c>
      <c r="B5" t="s">
        <v>150</v>
      </c>
      <c r="D5" s="2"/>
      <c r="E5" s="2"/>
      <c r="F5" s="2"/>
      <c r="G5" s="2"/>
      <c r="H5" s="2"/>
      <c r="I5">
        <f t="shared" si="0"/>
        <v>10005</v>
      </c>
      <c r="J5" t="str">
        <f t="shared" si="1"/>
        <v>"切换NPC的显示级别"</v>
      </c>
      <c r="K5" t="s">
        <v>193</v>
      </c>
    </row>
    <row r="6" spans="1:11">
      <c r="A6">
        <v>6</v>
      </c>
      <c r="B6" t="s">
        <v>151</v>
      </c>
      <c r="D6" s="2"/>
      <c r="E6" s="2"/>
      <c r="F6" s="2"/>
      <c r="G6" s="2"/>
      <c r="H6" s="2"/>
      <c r="I6">
        <f t="shared" si="0"/>
        <v>10006</v>
      </c>
      <c r="J6" t="str">
        <f t="shared" si="1"/>
        <v>"^FFCB4A参数^FFFFFF(速度)\r设置玩家行动速度"</v>
      </c>
      <c r="K6" t="s">
        <v>194</v>
      </c>
    </row>
    <row r="7" spans="1:11">
      <c r="A7">
        <v>7</v>
      </c>
      <c r="B7" t="s">
        <v>152</v>
      </c>
      <c r="D7" s="2"/>
      <c r="E7" s="2"/>
      <c r="F7" s="2"/>
      <c r="G7" s="2"/>
      <c r="H7" s="2"/>
      <c r="I7">
        <f t="shared" si="0"/>
        <v>10007</v>
      </c>
      <c r="J7" t="str">
        <f t="shared" si="1"/>
        <v>"^FFCB4A参数^FFFFFF(x,z)\r跳转到指定坐标x,z处"</v>
      </c>
      <c r="K7" t="s">
        <v>196</v>
      </c>
    </row>
    <row r="8" spans="1:11">
      <c r="A8">
        <v>8</v>
      </c>
      <c r="B8" t="s">
        <v>153</v>
      </c>
      <c r="D8" s="2"/>
      <c r="E8" s="2"/>
      <c r="F8" s="2"/>
      <c r="G8" s="2"/>
      <c r="H8" s="2"/>
      <c r="I8">
        <f t="shared" si="0"/>
        <v>10008</v>
      </c>
      <c r="J8" t="str">
        <f t="shared" si="1"/>
        <v>"^FFCB4A参数^FFFFFF(x,z)\r跳转到绝对坐标x,z处"</v>
      </c>
      <c r="K8" t="s">
        <v>195</v>
      </c>
    </row>
    <row r="9" spans="1:11">
      <c r="A9">
        <v>9</v>
      </c>
      <c r="B9" t="s">
        <v>197</v>
      </c>
      <c r="D9" s="2"/>
      <c r="E9" s="2"/>
      <c r="F9" s="2"/>
      <c r="G9" s="2"/>
      <c r="H9" s="2"/>
      <c r="I9">
        <f t="shared" si="0"/>
        <v>10009</v>
      </c>
      <c r="J9" t="str">
        <f t="shared" si="1"/>
        <v>""</v>
      </c>
    </row>
    <row r="10" spans="1:11">
      <c r="A10">
        <v>10</v>
      </c>
      <c r="B10" t="s">
        <v>14</v>
      </c>
      <c r="D10" s="2"/>
      <c r="E10" s="2"/>
      <c r="F10" s="2"/>
      <c r="G10" s="2"/>
      <c r="H10" s="2"/>
      <c r="I10">
        <f t="shared" si="0"/>
        <v>10010</v>
      </c>
      <c r="J10" t="str">
        <f t="shared" si="1"/>
        <v>"^FFCB4A参数^FFFFFF(参数1,参数2...)\r向服务器发送指定的命令"</v>
      </c>
      <c r="K10" t="s">
        <v>198</v>
      </c>
    </row>
    <row r="11" spans="1:11">
      <c r="A11">
        <v>11</v>
      </c>
      <c r="B11" t="s">
        <v>154</v>
      </c>
      <c r="D11" s="2"/>
      <c r="E11" s="2"/>
      <c r="F11" s="2"/>
      <c r="G11" s="2"/>
      <c r="H11" s="2"/>
      <c r="I11">
        <f t="shared" si="0"/>
        <v>10011</v>
      </c>
      <c r="J11" t="str">
        <f t="shared" si="1"/>
        <v>"^FFCB4A参数^FFFFFF(半径)\r设置场景加载半径"</v>
      </c>
      <c r="K11" t="s">
        <v>199</v>
      </c>
    </row>
    <row r="12" spans="1:11">
      <c r="A12">
        <v>12</v>
      </c>
      <c r="B12" t="s">
        <v>155</v>
      </c>
      <c r="D12" s="2"/>
      <c r="E12" s="2"/>
      <c r="F12" s="2"/>
      <c r="G12" s="2"/>
      <c r="H12" s="2"/>
      <c r="I12">
        <f t="shared" si="0"/>
        <v>10012</v>
      </c>
      <c r="J12" t="str">
        <f t="shared" si="1"/>
        <v>"退到选人界面"</v>
      </c>
      <c r="K12" t="s">
        <v>200</v>
      </c>
    </row>
    <row r="13" spans="1:11">
      <c r="A13">
        <v>13</v>
      </c>
      <c r="B13" t="s">
        <v>156</v>
      </c>
      <c r="D13" s="2"/>
      <c r="E13" s="2"/>
      <c r="F13" s="2"/>
      <c r="G13" s="2"/>
      <c r="H13" s="2"/>
      <c r="I13">
        <f t="shared" si="0"/>
        <v>10013</v>
      </c>
      <c r="J13" t="str">
        <f t="shared" si="1"/>
        <v>"^FFCB4A参数^FFFFFF(技能id)\r释放指定id的技能"</v>
      </c>
      <c r="K13" t="s">
        <v>201</v>
      </c>
    </row>
    <row r="14" spans="1:11">
      <c r="A14">
        <v>14</v>
      </c>
      <c r="B14" t="s">
        <v>157</v>
      </c>
      <c r="D14" s="2"/>
      <c r="E14" s="2"/>
      <c r="F14" s="2"/>
      <c r="G14" s="2"/>
      <c r="H14" s="2"/>
      <c r="I14">
        <f t="shared" si="0"/>
        <v>10014</v>
      </c>
      <c r="J14" t="str">
        <f t="shared" si="1"/>
        <v>"^FFCB4A参数^FFFFFF(级别)\r设置水渲染级别"</v>
      </c>
      <c r="K14" t="s">
        <v>202</v>
      </c>
    </row>
    <row r="15" spans="1:11">
      <c r="A15">
        <v>15</v>
      </c>
      <c r="B15" t="s">
        <v>158</v>
      </c>
      <c r="D15" s="2"/>
      <c r="E15" s="2"/>
      <c r="F15" s="2"/>
      <c r="G15" s="2"/>
      <c r="H15" s="2"/>
      <c r="I15">
        <f t="shared" si="0"/>
        <v>10015</v>
      </c>
      <c r="J15" t="str">
        <f t="shared" si="1"/>
        <v>"切换草地渲染"</v>
      </c>
      <c r="K15" t="s">
        <v>203</v>
      </c>
    </row>
    <row r="16" spans="1:11">
      <c r="A16">
        <v>16</v>
      </c>
      <c r="B16" t="s">
        <v>159</v>
      </c>
      <c r="D16" s="2"/>
      <c r="E16" s="2"/>
      <c r="F16" s="2"/>
      <c r="G16" s="2"/>
      <c r="H16" s="2"/>
      <c r="I16">
        <f t="shared" si="0"/>
        <v>10016</v>
      </c>
      <c r="J16" t="str">
        <f t="shared" si="1"/>
        <v>"切换森林渲染"</v>
      </c>
      <c r="K16" t="s">
        <v>204</v>
      </c>
    </row>
    <row r="17" spans="1:11">
      <c r="A17">
        <v>17</v>
      </c>
      <c r="B17" t="s">
        <v>160</v>
      </c>
      <c r="D17" s="2"/>
      <c r="E17" s="2"/>
      <c r="F17" s="2"/>
      <c r="G17" s="2"/>
      <c r="H17" s="2"/>
      <c r="I17">
        <f t="shared" si="0"/>
        <v>10017</v>
      </c>
      <c r="J17" t="str">
        <f t="shared" si="1"/>
        <v>"切换阴影渲染"</v>
      </c>
      <c r="K17" t="s">
        <v>205</v>
      </c>
    </row>
    <row r="18" spans="1:11">
      <c r="A18">
        <v>18</v>
      </c>
      <c r="B18" t="s">
        <v>161</v>
      </c>
      <c r="D18" s="2"/>
      <c r="E18" s="2"/>
      <c r="F18" s="2"/>
      <c r="G18" s="2"/>
      <c r="H18" s="2"/>
      <c r="I18">
        <f t="shared" si="0"/>
        <v>10018</v>
      </c>
      <c r="J18" t="str">
        <f t="shared" si="1"/>
        <v>""</v>
      </c>
    </row>
    <row r="19" spans="1:11">
      <c r="A19">
        <v>19</v>
      </c>
      <c r="B19" t="s">
        <v>162</v>
      </c>
      <c r="D19" s="2"/>
      <c r="E19" s="2"/>
      <c r="F19" s="2"/>
      <c r="G19" s="2"/>
      <c r="H19" s="2"/>
      <c r="I19">
        <f t="shared" si="0"/>
        <v>10019</v>
      </c>
      <c r="J19" t="str">
        <f t="shared" si="1"/>
        <v>"切换控制模式"</v>
      </c>
      <c r="K19" t="s">
        <v>206</v>
      </c>
    </row>
    <row r="20" spans="1:11">
      <c r="A20">
        <v>20</v>
      </c>
      <c r="B20" t="s">
        <v>163</v>
      </c>
      <c r="D20" s="2"/>
      <c r="E20" s="2"/>
      <c r="F20" s="2"/>
      <c r="G20" s="2"/>
      <c r="H20" s="2"/>
      <c r="I20">
        <f t="shared" si="0"/>
        <v>10020</v>
      </c>
      <c r="J20" t="str">
        <f t="shared" si="1"/>
        <v>"切换距离测试标志"</v>
      </c>
      <c r="K20" t="s">
        <v>207</v>
      </c>
    </row>
    <row r="21" spans="1:11">
      <c r="A21">
        <v>21</v>
      </c>
      <c r="B21" t="s">
        <v>164</v>
      </c>
      <c r="D21" s="2"/>
      <c r="E21" s="2"/>
      <c r="F21" s="2"/>
      <c r="G21" s="2"/>
      <c r="H21" s="2"/>
      <c r="I21">
        <f t="shared" si="0"/>
        <v>10021</v>
      </c>
      <c r="J21" t="str">
        <f t="shared" si="1"/>
        <v>"^FFCB4A参数^FFFFFF(id[,位置模式1/2][,缩放])\r播放Gfx，位置模式可选1或者2，缩放参数默认是0.0"</v>
      </c>
      <c r="K21" t="s">
        <v>208</v>
      </c>
    </row>
    <row r="22" spans="1:11">
      <c r="A22">
        <v>22</v>
      </c>
      <c r="B22" t="s">
        <v>165</v>
      </c>
      <c r="D22" s="2"/>
      <c r="E22" s="2"/>
      <c r="F22" s="2"/>
      <c r="G22" s="2"/>
      <c r="H22" s="2"/>
      <c r="I22">
        <f t="shared" si="0"/>
        <v>10022</v>
      </c>
      <c r="J22" t="str">
        <f t="shared" si="1"/>
        <v>"切换坐标显示"</v>
      </c>
      <c r="K22" t="s">
        <v>209</v>
      </c>
    </row>
    <row r="23" spans="1:11">
      <c r="A23">
        <v>23</v>
      </c>
      <c r="B23" t="s">
        <v>166</v>
      </c>
      <c r="D23" s="2"/>
      <c r="E23" s="2"/>
      <c r="F23" s="2"/>
      <c r="G23" s="2"/>
      <c r="H23" s="2"/>
      <c r="I23">
        <f t="shared" si="0"/>
        <v>10023</v>
      </c>
      <c r="J23" t="str">
        <f t="shared" si="1"/>
        <v>""</v>
      </c>
    </row>
    <row r="24" spans="1:11">
      <c r="A24">
        <v>24</v>
      </c>
      <c r="B24" t="s">
        <v>167</v>
      </c>
      <c r="D24" s="2"/>
      <c r="E24" s="2"/>
      <c r="F24" s="2"/>
      <c r="G24" s="2"/>
      <c r="H24" s="2"/>
      <c r="I24">
        <f t="shared" si="0"/>
        <v>10024</v>
      </c>
      <c r="J24" t="str">
        <f t="shared" si="1"/>
        <v>"切换渲染统计信息显示"</v>
      </c>
      <c r="K24" t="s">
        <v>210</v>
      </c>
    </row>
    <row r="25" spans="1:11">
      <c r="A25">
        <v>25</v>
      </c>
      <c r="B25" t="s">
        <v>168</v>
      </c>
      <c r="D25" s="2"/>
      <c r="E25" s="2"/>
      <c r="F25" s="2"/>
      <c r="G25" s="2"/>
      <c r="H25" s="2"/>
      <c r="I25">
        <f t="shared" si="0"/>
        <v>10025</v>
      </c>
      <c r="J25" t="str">
        <f t="shared" si="1"/>
        <v>"切换游戏统计信息显示"</v>
      </c>
      <c r="K25" t="s">
        <v>211</v>
      </c>
    </row>
    <row r="26" spans="1:11">
      <c r="A26">
        <v>26</v>
      </c>
      <c r="B26" t="s">
        <v>169</v>
      </c>
      <c r="D26" s="2"/>
      <c r="E26" s="2"/>
      <c r="F26" s="2"/>
      <c r="G26" s="2"/>
      <c r="H26" s="2"/>
      <c r="I26">
        <f t="shared" si="0"/>
        <v>10026</v>
      </c>
      <c r="J26" t="str">
        <f t="shared" si="1"/>
        <v>"^FFCB4A参数^FFFFFF(级别)\r设置树木渲染LOD级别"</v>
      </c>
      <c r="K26" t="s">
        <v>212</v>
      </c>
    </row>
    <row r="27" spans="1:11">
      <c r="A27">
        <v>27</v>
      </c>
      <c r="B27" t="s">
        <v>170</v>
      </c>
      <c r="D27" s="2"/>
      <c r="E27" s="2"/>
      <c r="F27" s="2"/>
      <c r="G27" s="2"/>
      <c r="H27" s="2"/>
      <c r="I27">
        <f t="shared" si="0"/>
        <v>10027</v>
      </c>
      <c r="J27" t="str">
        <f t="shared" si="1"/>
        <v>"切换FPS显示"</v>
      </c>
      <c r="K27" t="s">
        <v>213</v>
      </c>
    </row>
    <row r="28" spans="1:11">
      <c r="A28">
        <v>28</v>
      </c>
      <c r="B28" t="s">
        <v>171</v>
      </c>
      <c r="D28" s="2"/>
      <c r="E28" s="2"/>
      <c r="F28" s="2"/>
      <c r="G28" s="2"/>
      <c r="H28" s="2"/>
      <c r="I28">
        <f t="shared" si="0"/>
        <v>10028</v>
      </c>
      <c r="J28" t="str">
        <f t="shared" si="1"/>
        <v>"^FFCB4A参数^FFFFFF(距离)\r设置玩家显示距离"</v>
      </c>
      <c r="K28" t="s">
        <v>214</v>
      </c>
    </row>
    <row r="29" spans="1:11">
      <c r="A29">
        <v>29</v>
      </c>
      <c r="B29" t="s">
        <v>172</v>
      </c>
      <c r="D29" s="2"/>
      <c r="E29" s="2"/>
      <c r="F29" s="2"/>
      <c r="G29" s="2"/>
      <c r="H29" s="2"/>
      <c r="I29">
        <f t="shared" si="0"/>
        <v>10029</v>
      </c>
      <c r="J29" t="str">
        <f t="shared" si="1"/>
        <v>"切换id显示"</v>
      </c>
      <c r="K29" t="s">
        <v>215</v>
      </c>
    </row>
    <row r="30" spans="1:11">
      <c r="A30">
        <v>30</v>
      </c>
      <c r="B30" t="s">
        <v>173</v>
      </c>
      <c r="D30" s="2"/>
      <c r="E30" s="2"/>
      <c r="F30" s="2"/>
      <c r="G30" s="2"/>
      <c r="H30" s="2"/>
      <c r="I30">
        <f t="shared" si="0"/>
        <v>10030</v>
      </c>
      <c r="J30" t="str">
        <f t="shared" si="1"/>
        <v>"切换跳帧模式"</v>
      </c>
      <c r="K30" t="s">
        <v>216</v>
      </c>
    </row>
    <row r="31" spans="1:11">
      <c r="A31">
        <v>31</v>
      </c>
      <c r="B31" t="s">
        <v>174</v>
      </c>
      <c r="D31" s="2"/>
      <c r="E31" s="2"/>
      <c r="F31" s="2"/>
      <c r="G31" s="2"/>
      <c r="H31" s="2"/>
      <c r="I31">
        <f t="shared" si="0"/>
        <v>10031</v>
      </c>
      <c r="J31" t="str">
        <f t="shared" si="1"/>
        <v>"切换模型更新标志"</v>
      </c>
      <c r="K31" t="s">
        <v>217</v>
      </c>
    </row>
    <row r="32" spans="1:11">
      <c r="A32">
        <v>32</v>
      </c>
      <c r="B32" t="s">
        <v>175</v>
      </c>
      <c r="D32" s="2"/>
      <c r="E32" s="2"/>
      <c r="F32" s="2"/>
      <c r="G32" s="2"/>
      <c r="H32" s="2"/>
      <c r="I32">
        <f>IF(A32&gt;0,A32+10000,"")</f>
        <v>10032</v>
      </c>
      <c r="J32" t="str">
        <f t="shared" si="1"/>
        <v>"触发minidump"</v>
      </c>
      <c r="K32" t="s">
        <v>218</v>
      </c>
    </row>
    <row r="33" spans="1:11">
      <c r="A33">
        <v>33</v>
      </c>
      <c r="B33" t="s">
        <v>176</v>
      </c>
      <c r="D33" s="2"/>
      <c r="E33" s="2"/>
      <c r="F33" s="2"/>
      <c r="G33" s="2"/>
      <c r="H33" s="2"/>
      <c r="I33">
        <f t="shared" si="0"/>
        <v>10033</v>
      </c>
      <c r="J33" t="str">
        <f t="shared" si="1"/>
        <v>"^FFCB4A参数^FFFFFF(小时,分钟)\r设置当前世界时间"</v>
      </c>
      <c r="K33" t="s">
        <v>219</v>
      </c>
    </row>
    <row r="34" spans="1:11">
      <c r="A34">
        <v>34</v>
      </c>
      <c r="B34" t="s">
        <v>177</v>
      </c>
      <c r="D34" s="2"/>
      <c r="E34" s="2"/>
      <c r="F34" s="2"/>
      <c r="G34" s="2"/>
      <c r="H34" s="2"/>
      <c r="I34">
        <f t="shared" si="0"/>
        <v>10034</v>
      </c>
      <c r="J34" t="str">
        <f t="shared" si="1"/>
        <v>"显示服务器时间"</v>
      </c>
      <c r="K34" t="s">
        <v>220</v>
      </c>
    </row>
    <row r="35" spans="1:11">
      <c r="A35">
        <v>35</v>
      </c>
      <c r="B35" t="s">
        <v>178</v>
      </c>
      <c r="D35" s="2"/>
      <c r="E35" s="2"/>
      <c r="F35" s="2"/>
      <c r="G35" s="2"/>
      <c r="H35" s="2"/>
      <c r="I35">
        <f t="shared" si="0"/>
        <v>10035</v>
      </c>
      <c r="J35" t="str">
        <f t="shared" si="1"/>
        <v>""</v>
      </c>
    </row>
    <row r="36" spans="1:11">
      <c r="A36">
        <v>36</v>
      </c>
      <c r="B36" t="s">
        <v>179</v>
      </c>
      <c r="D36" s="2"/>
      <c r="E36" s="2"/>
      <c r="F36" s="2"/>
      <c r="G36" s="2"/>
      <c r="H36" s="2"/>
      <c r="I36">
        <f t="shared" si="0"/>
        <v>10036</v>
      </c>
      <c r="J36" t="str">
        <f t="shared" si="1"/>
        <v>"^FFCB4A参数^FFFFFF(级别)\r设置mipmapbis级别"</v>
      </c>
      <c r="K36" t="s">
        <v>221</v>
      </c>
    </row>
    <row r="37" spans="1:11">
      <c r="A37">
        <v>37</v>
      </c>
      <c r="B37" t="s">
        <v>180</v>
      </c>
      <c r="D37" s="2"/>
      <c r="E37" s="2"/>
      <c r="F37" s="2"/>
      <c r="G37" s="2"/>
      <c r="H37" s="2"/>
      <c r="I37">
        <f t="shared" si="0"/>
        <v>10037</v>
      </c>
      <c r="J37" t="str">
        <f t="shared" si="1"/>
        <v>"^FFCB4A参数^FFFFFF(命令)\r发送gs命令字符串"</v>
      </c>
      <c r="K37" t="s">
        <v>222</v>
      </c>
    </row>
    <row r="38" spans="1:11">
      <c r="A38">
        <v>38</v>
      </c>
      <c r="B38" t="s">
        <v>181</v>
      </c>
      <c r="D38" s="2"/>
      <c r="E38" s="2"/>
      <c r="F38" s="2"/>
      <c r="G38" s="2"/>
      <c r="H38" s="2"/>
      <c r="I38">
        <f t="shared" si="0"/>
        <v>10038</v>
      </c>
      <c r="J38" t="str">
        <f t="shared" si="1"/>
        <v>"^FFCB4A参数^FFFFFF(type,命令)\r发送deliver命令字符串"</v>
      </c>
      <c r="K38" t="s">
        <v>223</v>
      </c>
    </row>
    <row r="39" spans="1:11">
      <c r="A39">
        <v>39</v>
      </c>
      <c r="B39" t="s">
        <v>182</v>
      </c>
      <c r="D39" s="2"/>
      <c r="E39" s="2"/>
      <c r="F39" s="2"/>
      <c r="G39" s="2"/>
      <c r="H39" s="2"/>
      <c r="I39">
        <f t="shared" si="0"/>
        <v>10039</v>
      </c>
      <c r="J39" t="str">
        <f t="shared" si="1"/>
        <v>"切换家园状态显示"</v>
      </c>
      <c r="K39" t="s">
        <v>224</v>
      </c>
    </row>
    <row r="40" spans="1:11">
      <c r="A40">
        <v>40</v>
      </c>
      <c r="B40" t="s">
        <v>183</v>
      </c>
      <c r="D40" s="2"/>
      <c r="E40" s="2"/>
      <c r="F40" s="2"/>
      <c r="G40" s="2"/>
      <c r="H40" s="2"/>
      <c r="I40">
        <f t="shared" si="0"/>
        <v>10040</v>
      </c>
      <c r="J40" t="str">
        <f t="shared" si="1"/>
        <v>"显示鼠标位置"</v>
      </c>
      <c r="K40" t="s">
        <v>225</v>
      </c>
    </row>
    <row r="41" spans="1:11">
      <c r="A41">
        <v>41</v>
      </c>
      <c r="B41" t="s">
        <v>184</v>
      </c>
      <c r="D41" s="2"/>
      <c r="E41" s="2"/>
      <c r="F41" s="2"/>
      <c r="G41" s="2"/>
      <c r="H41" s="2"/>
      <c r="I41">
        <f t="shared" si="0"/>
        <v>10041</v>
      </c>
      <c r="J41" t="str">
        <f t="shared" si="1"/>
        <v>"^FFCB4A参数^FFFFFF(名字)\r查询任何包含此名称的数据"</v>
      </c>
      <c r="K41" t="s">
        <v>226</v>
      </c>
    </row>
    <row r="42" spans="1:11">
      <c r="A42">
        <v>42</v>
      </c>
      <c r="B42" t="s">
        <v>185</v>
      </c>
      <c r="D42" s="2"/>
      <c r="E42" s="2"/>
      <c r="F42" s="2"/>
      <c r="G42" s="2"/>
      <c r="H42" s="2"/>
      <c r="I42">
        <f t="shared" si="0"/>
        <v>10042</v>
      </c>
      <c r="J42" t="str">
        <f t="shared" si="1"/>
        <v>"^FFCB4A参数^FFFFFF(名字)\r查询任何包含此名称的NPC"</v>
      </c>
      <c r="K42" t="s">
        <v>227</v>
      </c>
    </row>
    <row r="43" spans="1:11">
      <c r="A43">
        <v>43</v>
      </c>
      <c r="B43" t="s">
        <v>186</v>
      </c>
      <c r="D43" s="2"/>
      <c r="E43" s="2"/>
      <c r="F43" s="2"/>
      <c r="G43" s="2"/>
      <c r="H43" s="2"/>
      <c r="I43">
        <f t="shared" si="0"/>
        <v>10043</v>
      </c>
      <c r="J43" t="str">
        <f t="shared" si="1"/>
        <v>"^FFCB4A参数^FFFFFF(名字)\r查询任何包含此关键字的简单服务"</v>
      </c>
      <c r="K43" t="s">
        <v>228</v>
      </c>
    </row>
    <row r="44" spans="1:11">
      <c r="A44">
        <v>44</v>
      </c>
      <c r="B44" t="s">
        <v>187</v>
      </c>
      <c r="D44" s="2"/>
      <c r="E44" s="2"/>
      <c r="F44" s="2"/>
      <c r="G44" s="2"/>
      <c r="H44" s="2"/>
      <c r="I44">
        <f t="shared" si="0"/>
        <v>10044</v>
      </c>
      <c r="J44" t="str">
        <f t="shared" si="1"/>
        <v>"切换界面Debug信息显示"</v>
      </c>
      <c r="K44" t="s">
        <v>229</v>
      </c>
    </row>
    <row r="45" spans="1:11">
      <c r="A45">
        <v>45</v>
      </c>
      <c r="B45" t="s">
        <v>188</v>
      </c>
      <c r="D45" s="2"/>
      <c r="E45" s="2"/>
      <c r="F45" s="2"/>
      <c r="G45" s="2"/>
      <c r="H45" s="2"/>
      <c r="I45">
        <f t="shared" si="0"/>
        <v>10045</v>
      </c>
      <c r="J45" t="str">
        <f t="shared" si="1"/>
        <v>"^FFCB4A参数^FFFFFF(id)\r切换到指定的界面主题"</v>
      </c>
      <c r="K45" t="s">
        <v>230</v>
      </c>
    </row>
    <row r="46" spans="1:11">
      <c r="D46" s="2"/>
      <c r="E46" s="2"/>
      <c r="F46" s="2"/>
      <c r="G46" s="2"/>
      <c r="H46" s="2"/>
    </row>
    <row r="47" spans="1:11">
      <c r="D47" s="2"/>
      <c r="E47" s="2"/>
      <c r="F47" s="2"/>
      <c r="G47" s="2"/>
      <c r="H47" s="2"/>
    </row>
    <row r="48" spans="1:11">
      <c r="A48">
        <v>101</v>
      </c>
      <c r="B48" t="s">
        <v>37</v>
      </c>
      <c r="C48" t="str">
        <f t="shared" ref="C48:C79" si="2">IF(A48&gt;0,CHAR(34)&amp;D48&amp;CHAR(34),"")</f>
        <v>"d 2012"</v>
      </c>
      <c r="D48" s="2" t="s">
        <v>117</v>
      </c>
      <c r="E48" s="2"/>
      <c r="F48" s="2"/>
      <c r="G48" s="2"/>
      <c r="H48" s="2"/>
      <c r="I48">
        <f t="shared" ref="I48:I79" si="3">IF(A48&gt;0,A48+10000,"")</f>
        <v>10101</v>
      </c>
      <c r="J48" t="str">
        <f t="shared" ref="J48:J79" si="4">IF(A48&gt;0,CHAR(34)&amp;K48&amp;CHAR(34),"")</f>
        <v>"从服务器断开连接"</v>
      </c>
      <c r="K48" t="s">
        <v>5</v>
      </c>
    </row>
    <row r="49" spans="1:11">
      <c r="A49">
        <v>102</v>
      </c>
      <c r="B49" t="s">
        <v>21</v>
      </c>
      <c r="C49" t="str">
        <f t="shared" si="2"/>
        <v>"d 200 73125"</v>
      </c>
      <c r="D49" s="2" t="s">
        <v>118</v>
      </c>
      <c r="E49" s="2"/>
      <c r="F49" s="2"/>
      <c r="G49" s="2"/>
      <c r="H49" s="2"/>
      <c r="I49">
        <f t="shared" si="3"/>
        <v>10102</v>
      </c>
      <c r="J49" t="str">
        <f t="shared" si="4"/>
        <v>"变为临时GM"</v>
      </c>
      <c r="K49" t="s">
        <v>1</v>
      </c>
    </row>
    <row r="50" spans="1:11">
      <c r="A50">
        <v>103</v>
      </c>
      <c r="B50" t="s">
        <v>19</v>
      </c>
      <c r="C50" t="str">
        <f t="shared" si="2"/>
        <v>"d 2002 8510"</v>
      </c>
      <c r="D50" s="2" t="s">
        <v>20</v>
      </c>
      <c r="E50" s="2"/>
      <c r="F50" s="2"/>
      <c r="G50" s="2"/>
      <c r="H50" s="2"/>
      <c r="I50">
        <f t="shared" si="3"/>
        <v>10103</v>
      </c>
      <c r="J50" t="str">
        <f t="shared" si="4"/>
        <v>"^FFCB4A参数^FFFFFF(秒数)\r重启服务器，最少两分钟"</v>
      </c>
      <c r="K50" t="s">
        <v>119</v>
      </c>
    </row>
    <row r="51" spans="1:11">
      <c r="A51">
        <v>104</v>
      </c>
      <c r="B51" t="s">
        <v>16</v>
      </c>
      <c r="C51" t="str">
        <f t="shared" si="2"/>
        <v>"d 8903 73125"</v>
      </c>
      <c r="D51" s="2" t="s">
        <v>17</v>
      </c>
      <c r="E51" s="2"/>
      <c r="F51" s="2"/>
      <c r="G51" s="2"/>
      <c r="H51" s="2"/>
      <c r="I51">
        <f t="shared" si="3"/>
        <v>10104</v>
      </c>
      <c r="J51" t="str">
        <f t="shared" si="4"/>
        <v>"内服无冷却，下次生效"</v>
      </c>
      <c r="K51" t="s">
        <v>0</v>
      </c>
    </row>
    <row r="52" spans="1:11">
      <c r="A52">
        <v>105</v>
      </c>
      <c r="B52" t="s">
        <v>61</v>
      </c>
      <c r="C52" t="str">
        <f t="shared" si="2"/>
        <v>"d 10855 10855"</v>
      </c>
      <c r="D52" s="2" t="s">
        <v>62</v>
      </c>
      <c r="E52" s="2"/>
      <c r="F52" s="2"/>
      <c r="G52" s="2"/>
      <c r="H52" s="2"/>
      <c r="I52">
        <f t="shared" si="3"/>
        <v>10105</v>
      </c>
      <c r="J52" t="str">
        <f t="shared" si="4"/>
        <v>"杀死范围5千米内所有人和怪"</v>
      </c>
      <c r="K52" t="s">
        <v>7</v>
      </c>
    </row>
    <row r="53" spans="1:11">
      <c r="A53">
        <v>106</v>
      </c>
      <c r="B53" t="s">
        <v>113</v>
      </c>
      <c r="C53" t="str">
        <f t="shared" si="2"/>
        <v>"d 10847 10847"</v>
      </c>
      <c r="D53" s="2" t="s">
        <v>63</v>
      </c>
      <c r="E53" s="2"/>
      <c r="F53" s="2"/>
      <c r="G53" s="2"/>
      <c r="H53" s="2"/>
      <c r="I53">
        <f t="shared" si="3"/>
        <v>10106</v>
      </c>
      <c r="J53" t="str">
        <f t="shared" si="4"/>
        <v>"清除任务数据"</v>
      </c>
      <c r="K53" t="s">
        <v>112</v>
      </c>
    </row>
    <row r="54" spans="1:11">
      <c r="A54">
        <v>107</v>
      </c>
      <c r="B54" t="s">
        <v>24</v>
      </c>
      <c r="C54" t="str">
        <f t="shared" si="2"/>
        <v>"d 2000"</v>
      </c>
      <c r="D54" s="2" t="s">
        <v>25</v>
      </c>
      <c r="E54" s="2"/>
      <c r="F54" s="2"/>
      <c r="G54" s="2"/>
      <c r="H54" s="2"/>
      <c r="I54">
        <f t="shared" si="3"/>
        <v>10107</v>
      </c>
      <c r="J54" t="str">
        <f t="shared" si="4"/>
        <v>"当前人物直接升一级"</v>
      </c>
      <c r="K54" t="s">
        <v>111</v>
      </c>
    </row>
    <row r="55" spans="1:11">
      <c r="A55">
        <v>108</v>
      </c>
      <c r="B55" t="s">
        <v>26</v>
      </c>
      <c r="C55" t="str">
        <f t="shared" si="2"/>
        <v>"d 10889"</v>
      </c>
      <c r="D55" s="2" t="s">
        <v>27</v>
      </c>
      <c r="E55" s="2"/>
      <c r="F55" s="2"/>
      <c r="G55" s="2"/>
      <c r="H55" s="2"/>
      <c r="I55">
        <f t="shared" si="3"/>
        <v>10108</v>
      </c>
      <c r="J55" t="str">
        <f t="shared" si="4"/>
        <v>"^FFCB4A参数^FFFFFF(数量)\r增加一定数量的经验值"</v>
      </c>
      <c r="K55" t="s">
        <v>120</v>
      </c>
    </row>
    <row r="56" spans="1:11">
      <c r="A56">
        <v>109</v>
      </c>
      <c r="B56" t="s">
        <v>28</v>
      </c>
      <c r="C56" t="str">
        <f t="shared" si="2"/>
        <v>"d 1988"</v>
      </c>
      <c r="D56" s="2" t="s">
        <v>29</v>
      </c>
      <c r="E56" s="2"/>
      <c r="F56" s="2"/>
      <c r="G56" s="2"/>
      <c r="H56" s="2"/>
      <c r="I56">
        <f t="shared" si="3"/>
        <v>10109</v>
      </c>
      <c r="J56" t="str">
        <f t="shared" si="4"/>
        <v>"直接获得大量金钱"</v>
      </c>
      <c r="K56" t="s">
        <v>2</v>
      </c>
    </row>
    <row r="57" spans="1:11">
      <c r="A57">
        <v>110</v>
      </c>
      <c r="B57" t="s">
        <v>42</v>
      </c>
      <c r="C57" t="str">
        <f t="shared" si="2"/>
        <v>"d 1989"</v>
      </c>
      <c r="D57" s="2" t="s">
        <v>43</v>
      </c>
      <c r="E57" s="2"/>
      <c r="F57" s="2"/>
      <c r="G57" s="2"/>
      <c r="H57" s="2"/>
      <c r="I57">
        <f t="shared" si="3"/>
        <v>10110</v>
      </c>
      <c r="J57" t="str">
        <f t="shared" si="4"/>
        <v>"^FFCB4A参数^FFFFFF(修真级别)\r级别32为魔尊，22为天仙"</v>
      </c>
      <c r="K57" t="s">
        <v>121</v>
      </c>
    </row>
    <row r="58" spans="1:11">
      <c r="A58">
        <v>111</v>
      </c>
      <c r="B58" t="s">
        <v>32</v>
      </c>
      <c r="C58" t="str">
        <f t="shared" si="2"/>
        <v>"d 10852"</v>
      </c>
      <c r="D58" s="2" t="s">
        <v>33</v>
      </c>
      <c r="E58" s="2"/>
      <c r="F58" s="2"/>
      <c r="G58" s="2"/>
      <c r="H58" s="2"/>
      <c r="I58">
        <f t="shared" si="3"/>
        <v>10111</v>
      </c>
      <c r="J58" t="str">
        <f t="shared" si="4"/>
        <v>"在聊天栏显示玩家ID"</v>
      </c>
      <c r="K58" t="s">
        <v>3</v>
      </c>
    </row>
    <row r="59" spans="1:11">
      <c r="A59">
        <v>112</v>
      </c>
      <c r="B59" t="s">
        <v>114</v>
      </c>
      <c r="C59" t="str">
        <f t="shared" si="2"/>
        <v>"d 1992"</v>
      </c>
      <c r="D59" s="2" t="s">
        <v>34</v>
      </c>
      <c r="E59" s="2"/>
      <c r="F59" s="2"/>
      <c r="G59" s="2"/>
      <c r="H59" s="2"/>
      <c r="I59">
        <f t="shared" si="3"/>
        <v>10112</v>
      </c>
      <c r="J59" t="str">
        <f t="shared" si="4"/>
        <v>"增加一些元气，需先扔2104任务物品吃掉"</v>
      </c>
      <c r="K59" t="s">
        <v>4</v>
      </c>
    </row>
    <row r="60" spans="1:11">
      <c r="A60">
        <v>113</v>
      </c>
      <c r="B60" t="s">
        <v>35</v>
      </c>
      <c r="C60" t="str">
        <f t="shared" si="2"/>
        <v>"d 10850"</v>
      </c>
      <c r="D60" s="2" t="s">
        <v>36</v>
      </c>
      <c r="E60" s="2"/>
      <c r="F60" s="2"/>
      <c r="G60" s="2"/>
      <c r="H60" s="2"/>
      <c r="I60">
        <f t="shared" si="3"/>
        <v>10113</v>
      </c>
      <c r="J60" t="str">
        <f t="shared" si="4"/>
        <v>"^FFCB4A参数^FFFFFF(数量)\r增加玩家声望值"</v>
      </c>
      <c r="K60" t="s">
        <v>122</v>
      </c>
    </row>
    <row r="61" spans="1:11">
      <c r="A61">
        <v>114</v>
      </c>
      <c r="B61" t="s">
        <v>53</v>
      </c>
      <c r="C61" t="str">
        <f t="shared" si="2"/>
        <v>"d 10864"</v>
      </c>
      <c r="D61" s="2" t="s">
        <v>54</v>
      </c>
      <c r="E61" s="2"/>
      <c r="F61" s="2"/>
      <c r="G61" s="2"/>
      <c r="H61" s="2"/>
      <c r="I61">
        <f t="shared" si="3"/>
        <v>10114</v>
      </c>
      <c r="J61" t="str">
        <f t="shared" si="4"/>
        <v>"^FFCB4A参数^FFFFFF(技能id)\r此生产技能熟练度+1"</v>
      </c>
      <c r="K61" t="s">
        <v>123</v>
      </c>
    </row>
    <row r="62" spans="1:11">
      <c r="A62">
        <v>115</v>
      </c>
      <c r="B62" t="s">
        <v>46</v>
      </c>
      <c r="C62" t="str">
        <f t="shared" si="2"/>
        <v>"d 10875 1"</v>
      </c>
      <c r="D62" s="2" t="s">
        <v>47</v>
      </c>
      <c r="E62" s="2"/>
      <c r="F62" s="2"/>
      <c r="G62" s="2"/>
      <c r="H62" s="2"/>
      <c r="I62">
        <f t="shared" si="3"/>
        <v>10115</v>
      </c>
      <c r="J62" t="str">
        <f t="shared" si="4"/>
        <v>"^FFCB4A参数^FFFFFF(光效id)\r给人物增加光效"</v>
      </c>
      <c r="K62" t="s">
        <v>124</v>
      </c>
    </row>
    <row r="63" spans="1:11">
      <c r="A63">
        <v>116</v>
      </c>
      <c r="B63" t="s">
        <v>48</v>
      </c>
      <c r="C63" t="str">
        <f t="shared" si="2"/>
        <v>"d 10875 0"</v>
      </c>
      <c r="D63" s="2" t="s">
        <v>49</v>
      </c>
      <c r="E63" s="2"/>
      <c r="F63" s="2"/>
      <c r="G63" s="2"/>
      <c r="H63" s="2"/>
      <c r="I63">
        <f t="shared" si="3"/>
        <v>10116</v>
      </c>
      <c r="J63" t="str">
        <f t="shared" si="4"/>
        <v>"^FFCB4A参数^FFFFFF(光效id)\r清除指定的光效"</v>
      </c>
      <c r="K63" t="s">
        <v>125</v>
      </c>
    </row>
    <row r="64" spans="1:11">
      <c r="A64">
        <v>117</v>
      </c>
      <c r="B64" t="s">
        <v>50</v>
      </c>
      <c r="C64" t="str">
        <f t="shared" si="2"/>
        <v>"d 10869"</v>
      </c>
      <c r="D64" s="2" t="s">
        <v>51</v>
      </c>
      <c r="E64" s="2"/>
      <c r="F64" s="2"/>
      <c r="G64" s="2"/>
      <c r="H64" s="2"/>
      <c r="I64">
        <f t="shared" si="3"/>
        <v>10117</v>
      </c>
      <c r="J64" t="str">
        <f t="shared" si="4"/>
        <v>"^FFCB4A参数^FFFFFF(图标id)\r人物增加DDS图标"</v>
      </c>
      <c r="K64" t="s">
        <v>126</v>
      </c>
    </row>
    <row r="65" spans="1:11">
      <c r="C65" t="str">
        <f t="shared" si="2"/>
        <v/>
      </c>
      <c r="D65" s="2"/>
      <c r="E65" s="2"/>
      <c r="F65" s="2"/>
      <c r="G65" s="2"/>
      <c r="H65" s="2"/>
      <c r="I65" t="str">
        <f t="shared" si="3"/>
        <v/>
      </c>
      <c r="J65" t="str">
        <f t="shared" si="4"/>
        <v/>
      </c>
    </row>
    <row r="66" spans="1:11">
      <c r="A66">
        <v>120</v>
      </c>
      <c r="B66" t="s">
        <v>64</v>
      </c>
      <c r="C66" t="str">
        <f t="shared" si="2"/>
        <v>"d 10901"</v>
      </c>
      <c r="D66" s="2" t="s">
        <v>65</v>
      </c>
      <c r="E66" s="2"/>
      <c r="F66" s="2"/>
      <c r="G66" s="2"/>
      <c r="H66" s="2"/>
      <c r="I66">
        <f t="shared" si="3"/>
        <v>10120</v>
      </c>
      <c r="J66" t="str">
        <f t="shared" si="4"/>
        <v>"^FFCB4A参数^FFFFFF(id,值)\r修改全局变量到指定值"</v>
      </c>
      <c r="K66" t="s">
        <v>127</v>
      </c>
    </row>
    <row r="67" spans="1:11">
      <c r="A67">
        <v>121</v>
      </c>
      <c r="B67" t="s">
        <v>66</v>
      </c>
      <c r="C67" t="str">
        <f t="shared" si="2"/>
        <v>"d 10902"</v>
      </c>
      <c r="D67" s="2" t="s">
        <v>67</v>
      </c>
      <c r="E67" s="2"/>
      <c r="F67" s="2"/>
      <c r="G67" s="2"/>
      <c r="H67" s="2"/>
      <c r="I67">
        <f t="shared" si="3"/>
        <v>10121</v>
      </c>
      <c r="J67" t="str">
        <f t="shared" si="4"/>
        <v>"列出所有被激活的全局变量"</v>
      </c>
      <c r="K67" t="s">
        <v>8</v>
      </c>
    </row>
    <row r="68" spans="1:11">
      <c r="A68">
        <v>122</v>
      </c>
      <c r="B68" t="s">
        <v>38</v>
      </c>
      <c r="C68" t="str">
        <f t="shared" si="2"/>
        <v>"d 10920"</v>
      </c>
      <c r="D68" s="2" t="s">
        <v>39</v>
      </c>
      <c r="E68" s="2"/>
      <c r="F68" s="2"/>
      <c r="G68" s="2"/>
      <c r="H68" s="2"/>
      <c r="I68">
        <f t="shared" si="3"/>
        <v>10122</v>
      </c>
      <c r="J68" t="str">
        <f t="shared" si="4"/>
        <v>"^FFCB4A参数^FFFFFF(id)\r查询指定的全局变量"</v>
      </c>
      <c r="K68" t="s">
        <v>128</v>
      </c>
    </row>
    <row r="69" spans="1:11">
      <c r="A69">
        <v>123</v>
      </c>
      <c r="B69" t="s">
        <v>57</v>
      </c>
      <c r="C69" t="str">
        <f t="shared" si="2"/>
        <v>"d 10900"</v>
      </c>
      <c r="D69" s="2" t="s">
        <v>58</v>
      </c>
      <c r="E69" s="2"/>
      <c r="F69" s="2"/>
      <c r="G69" s="2"/>
      <c r="H69" s="2"/>
      <c r="I69">
        <f t="shared" si="3"/>
        <v>10123</v>
      </c>
      <c r="J69" t="str">
        <f t="shared" si="4"/>
        <v>"^FFCB4A参数^FFFFFF(id,值)\r设置全局变量到指定值"</v>
      </c>
      <c r="K69" t="s">
        <v>129</v>
      </c>
    </row>
    <row r="70" spans="1:11">
      <c r="C70" t="str">
        <f t="shared" si="2"/>
        <v/>
      </c>
      <c r="D70" s="2"/>
      <c r="E70" s="2"/>
      <c r="F70" s="2"/>
      <c r="G70" s="2"/>
      <c r="H70" s="2"/>
      <c r="I70" t="str">
        <f t="shared" si="3"/>
        <v/>
      </c>
      <c r="J70" t="str">
        <f t="shared" si="4"/>
        <v/>
      </c>
    </row>
    <row r="71" spans="1:11">
      <c r="A71">
        <v>125</v>
      </c>
      <c r="B71" t="s">
        <v>22</v>
      </c>
      <c r="C71" t="str">
        <f t="shared" si="2"/>
        <v>"d 8900"</v>
      </c>
      <c r="D71" s="2" t="s">
        <v>23</v>
      </c>
      <c r="E71" s="2"/>
      <c r="F71" s="2"/>
      <c r="G71" s="2"/>
      <c r="H71" s="2"/>
      <c r="I71">
        <f t="shared" si="3"/>
        <v>10125</v>
      </c>
      <c r="J71" t="str">
        <f t="shared" si="4"/>
        <v>"^FFCB4A参数^FFFFFF(id)\r跳到指定ID的NPC旁边"</v>
      </c>
      <c r="K71" t="s">
        <v>130</v>
      </c>
    </row>
    <row r="72" spans="1:11">
      <c r="A72">
        <v>126</v>
      </c>
      <c r="B72" t="s">
        <v>78</v>
      </c>
      <c r="C72" t="str">
        <f t="shared" si="2"/>
        <v>"d 8888"</v>
      </c>
      <c r="D72" s="2" t="s">
        <v>79</v>
      </c>
      <c r="E72" s="2"/>
      <c r="F72" s="2"/>
      <c r="G72" s="2"/>
      <c r="H72" s="2"/>
      <c r="I72">
        <f t="shared" si="3"/>
        <v>10126</v>
      </c>
      <c r="J72" t="str">
        <f t="shared" si="4"/>
        <v>"^FFCB4A参数^FFFFFF(地图id,x,y,z)\r跳到指定地图的xyz处"</v>
      </c>
      <c r="K72" t="s">
        <v>131</v>
      </c>
    </row>
    <row r="73" spans="1:11">
      <c r="A73">
        <v>127</v>
      </c>
      <c r="B73" t="s">
        <v>44</v>
      </c>
      <c r="C73" t="str">
        <f t="shared" si="2"/>
        <v>"d 8888 1 0 0 0"</v>
      </c>
      <c r="D73" s="2" t="s">
        <v>45</v>
      </c>
      <c r="E73" s="2"/>
      <c r="F73" s="2"/>
      <c r="G73" s="2"/>
      <c r="H73" s="2"/>
      <c r="I73">
        <f t="shared" si="3"/>
        <v>10127</v>
      </c>
      <c r="J73" t="str">
        <f t="shared" si="4"/>
        <v>"传送到大世界地图正中间"</v>
      </c>
      <c r="K73" t="s">
        <v>6</v>
      </c>
    </row>
    <row r="74" spans="1:11">
      <c r="C74" t="str">
        <f t="shared" si="2"/>
        <v/>
      </c>
      <c r="D74" s="2"/>
      <c r="E74" s="2"/>
      <c r="F74" s="2"/>
      <c r="G74" s="2"/>
      <c r="H74" s="2"/>
      <c r="I74" t="str">
        <f t="shared" si="3"/>
        <v/>
      </c>
      <c r="J74" t="str">
        <f t="shared" si="4"/>
        <v/>
      </c>
    </row>
    <row r="75" spans="1:11">
      <c r="A75">
        <v>128</v>
      </c>
      <c r="B75" t="s">
        <v>80</v>
      </c>
      <c r="C75" t="str">
        <f t="shared" si="2"/>
        <v>"d 10854"</v>
      </c>
      <c r="D75" s="2" t="s">
        <v>81</v>
      </c>
      <c r="E75" s="2"/>
      <c r="F75" s="2"/>
      <c r="G75" s="2"/>
      <c r="H75" s="2"/>
      <c r="I75">
        <f t="shared" si="3"/>
        <v>10128</v>
      </c>
      <c r="J75" t="str">
        <f t="shared" si="4"/>
        <v>"清除仓库密码"</v>
      </c>
      <c r="K75" t="s">
        <v>12</v>
      </c>
    </row>
    <row r="76" spans="1:11">
      <c r="A76">
        <v>129</v>
      </c>
      <c r="B76" t="s">
        <v>115</v>
      </c>
      <c r="C76" t="str">
        <f t="shared" si="2"/>
        <v>"d 10853"</v>
      </c>
      <c r="D76" s="2" t="s">
        <v>82</v>
      </c>
      <c r="E76" s="2"/>
      <c r="F76" s="2"/>
      <c r="G76" s="2"/>
      <c r="H76" s="2"/>
      <c r="I76">
        <f t="shared" si="3"/>
        <v>10129</v>
      </c>
      <c r="J76" t="str">
        <f t="shared" si="4"/>
        <v>"清除玩家包裹"</v>
      </c>
      <c r="K76" t="s">
        <v>110</v>
      </c>
    </row>
    <row r="77" spans="1:11">
      <c r="A77">
        <v>130</v>
      </c>
      <c r="B77" t="s">
        <v>116</v>
      </c>
      <c r="C77" t="str">
        <f t="shared" si="2"/>
        <v>"d 2016"</v>
      </c>
      <c r="D77" s="2" t="s">
        <v>18</v>
      </c>
      <c r="E77" s="2"/>
      <c r="F77" s="2"/>
      <c r="G77" s="2"/>
      <c r="H77" s="2"/>
      <c r="I77">
        <f t="shared" si="3"/>
        <v>10130</v>
      </c>
      <c r="J77" t="str">
        <f t="shared" si="4"/>
        <v>"^FFCB4A参数^FFFFFF(容量)\r把扩充包裹到指定容量大小"</v>
      </c>
      <c r="K77" t="s">
        <v>132</v>
      </c>
    </row>
    <row r="78" spans="1:11">
      <c r="C78" t="str">
        <f t="shared" si="2"/>
        <v/>
      </c>
      <c r="D78" s="2"/>
      <c r="E78" s="2"/>
      <c r="F78" s="2"/>
      <c r="G78" s="2"/>
      <c r="H78" s="2"/>
      <c r="I78" t="str">
        <f t="shared" si="3"/>
        <v/>
      </c>
      <c r="J78" t="str">
        <f t="shared" si="4"/>
        <v/>
      </c>
    </row>
    <row r="79" spans="1:11">
      <c r="C79" t="str">
        <f t="shared" si="2"/>
        <v/>
      </c>
      <c r="D79" s="2"/>
      <c r="E79" s="2"/>
      <c r="F79" s="2"/>
      <c r="G79" s="2"/>
      <c r="H79" s="2"/>
      <c r="I79" t="str">
        <f t="shared" si="3"/>
        <v/>
      </c>
      <c r="J79" t="str">
        <f t="shared" si="4"/>
        <v/>
      </c>
    </row>
    <row r="80" spans="1:11">
      <c r="A80">
        <v>131</v>
      </c>
      <c r="B80" t="s">
        <v>68</v>
      </c>
      <c r="C80" t="str">
        <f t="shared" ref="C80:C111" si="5">IF(A80&gt;0,CHAR(34)&amp;D80&amp;CHAR(34),"")</f>
        <v>"d_delcmd 1 327660"</v>
      </c>
      <c r="D80" s="2" t="s">
        <v>69</v>
      </c>
      <c r="E80" s="2"/>
      <c r="F80" s="2"/>
      <c r="G80" s="2"/>
      <c r="H80" s="2"/>
      <c r="I80">
        <f t="shared" ref="I80:I104" si="6">IF(A80&gt;0,A80+10000,"")</f>
        <v>10131</v>
      </c>
      <c r="J80" t="str">
        <f t="shared" ref="J80:J111" si="7">IF(A80&gt;0,CHAR(34)&amp;K80&amp;CHAR(34),"")</f>
        <v>"开始宣战"</v>
      </c>
      <c r="K80" t="s">
        <v>9</v>
      </c>
    </row>
    <row r="81" spans="1:11">
      <c r="A81">
        <v>132</v>
      </c>
      <c r="B81" t="s">
        <v>70</v>
      </c>
      <c r="C81" t="str">
        <f t="shared" si="5"/>
        <v>"d_delcmd 1 414060"</v>
      </c>
      <c r="D81" s="2" t="s">
        <v>71</v>
      </c>
      <c r="E81" s="2"/>
      <c r="F81" s="2"/>
      <c r="G81" s="2"/>
      <c r="H81" s="2"/>
      <c r="I81">
        <f t="shared" si="6"/>
        <v>10132</v>
      </c>
      <c r="J81" t="str">
        <f t="shared" si="7"/>
        <v>"结束宣战"</v>
      </c>
      <c r="K81" t="s">
        <v>10</v>
      </c>
    </row>
    <row r="82" spans="1:11">
      <c r="A82">
        <v>133</v>
      </c>
      <c r="B82" t="s">
        <v>72</v>
      </c>
      <c r="C82" t="str">
        <f t="shared" si="5"/>
        <v>"d_delcmd 1 591600"</v>
      </c>
      <c r="D82" s="2" t="s">
        <v>73</v>
      </c>
      <c r="E82" s="2"/>
      <c r="F82" s="2"/>
      <c r="G82" s="2"/>
      <c r="H82" s="2"/>
      <c r="I82">
        <f t="shared" si="6"/>
        <v>10133</v>
      </c>
      <c r="J82" t="str">
        <f t="shared" si="7"/>
        <v>"帮战开始"</v>
      </c>
      <c r="K82" t="s">
        <v>11</v>
      </c>
    </row>
    <row r="83" spans="1:11">
      <c r="A83">
        <v>134</v>
      </c>
      <c r="B83" t="s">
        <v>74</v>
      </c>
      <c r="C83" t="str">
        <f t="shared" si="5"/>
        <v>"d_delcmd 4"</v>
      </c>
      <c r="D83" s="2" t="s">
        <v>75</v>
      </c>
      <c r="E83" s="2"/>
      <c r="F83" s="2"/>
      <c r="G83" s="2"/>
      <c r="H83" s="2"/>
      <c r="I83">
        <f t="shared" si="6"/>
        <v>10134</v>
      </c>
      <c r="J83" t="str">
        <f t="shared" si="7"/>
        <v>"^FFCB4A参数^FFFFFF(地图ID-帮派ID)\r指定领土由某帮派开打，注意参数写法"</v>
      </c>
      <c r="K83" t="s">
        <v>133</v>
      </c>
    </row>
    <row r="84" spans="1:11">
      <c r="A84">
        <v>135</v>
      </c>
      <c r="B84" t="s">
        <v>76</v>
      </c>
      <c r="C84" t="str">
        <f t="shared" si="5"/>
        <v>"d_delcmd 5"</v>
      </c>
      <c r="D84" s="2" t="s">
        <v>77</v>
      </c>
      <c r="E84" s="2"/>
      <c r="F84" s="2"/>
      <c r="G84" s="2"/>
      <c r="H84" s="2"/>
      <c r="I84">
        <f t="shared" si="6"/>
        <v>10135</v>
      </c>
      <c r="J84" t="str">
        <f t="shared" si="7"/>
        <v>"^FFCB4A参数^FFFFFF(地图ID-帮派ID)\r指定领土由某帮派拥有，注意参数写法"</v>
      </c>
      <c r="K84" t="s">
        <v>134</v>
      </c>
    </row>
    <row r="85" spans="1:11">
      <c r="C85" t="str">
        <f t="shared" si="5"/>
        <v/>
      </c>
      <c r="D85" s="2"/>
      <c r="E85" s="2"/>
      <c r="F85" s="2"/>
      <c r="G85" s="2"/>
      <c r="H85" s="2"/>
      <c r="I85" t="str">
        <f t="shared" si="6"/>
        <v/>
      </c>
      <c r="J85" t="str">
        <f t="shared" si="7"/>
        <v/>
      </c>
    </row>
    <row r="86" spans="1:11">
      <c r="A86">
        <v>140</v>
      </c>
      <c r="B86" t="s">
        <v>103</v>
      </c>
      <c r="C86" t="str">
        <f t="shared" si="5"/>
        <v>"d 2001"</v>
      </c>
      <c r="D86" s="2" t="s">
        <v>15</v>
      </c>
      <c r="E86" s="2"/>
      <c r="F86" s="2"/>
      <c r="G86" s="2"/>
      <c r="H86" s="2"/>
      <c r="I86">
        <f t="shared" si="6"/>
        <v>10140</v>
      </c>
      <c r="J86" t="str">
        <f t="shared" si="7"/>
        <v>"^FFCB4A参数^FFFFFF(id)\r生成指定ID的道具"</v>
      </c>
      <c r="K86" t="s">
        <v>135</v>
      </c>
    </row>
    <row r="87" spans="1:11">
      <c r="A87">
        <v>141</v>
      </c>
      <c r="B87" t="s">
        <v>104</v>
      </c>
      <c r="C87" t="str">
        <f t="shared" si="5"/>
        <v>"d 10802 * 0 0"</v>
      </c>
      <c r="D87" s="2" t="s">
        <v>40</v>
      </c>
      <c r="E87" s="2"/>
      <c r="F87" s="2"/>
      <c r="G87" s="2"/>
      <c r="H87" s="2"/>
      <c r="I87">
        <f t="shared" si="6"/>
        <v>10141</v>
      </c>
      <c r="J87" t="str">
        <f t="shared" si="7"/>
        <v>"^FFCB4A参数^FFFFFF(id,数量)\r生成指定数量的怪物或NPC"</v>
      </c>
      <c r="K87" t="s">
        <v>136</v>
      </c>
    </row>
    <row r="88" spans="1:11">
      <c r="A88">
        <v>142</v>
      </c>
      <c r="B88" t="s">
        <v>105</v>
      </c>
      <c r="C88" t="str">
        <f t="shared" si="5"/>
        <v>"d 10857 * 0"</v>
      </c>
      <c r="D88" s="2" t="s">
        <v>41</v>
      </c>
      <c r="E88" s="2"/>
      <c r="F88" s="2"/>
      <c r="G88" s="2"/>
      <c r="H88" s="2"/>
      <c r="I88">
        <f t="shared" si="6"/>
        <v>10142</v>
      </c>
      <c r="J88" t="str">
        <f t="shared" si="7"/>
        <v>"^FFCB4A参数^FFFFFF(id,数量)\r生成指定数量的NPC，先选中一个对象，在其附近生成"</v>
      </c>
      <c r="K88" t="s">
        <v>137</v>
      </c>
    </row>
    <row r="89" spans="1:11">
      <c r="A89">
        <v>143</v>
      </c>
      <c r="B89" t="s">
        <v>106</v>
      </c>
      <c r="C89" t="str">
        <f t="shared" si="5"/>
        <v>"d 10858 * 0"</v>
      </c>
      <c r="D89" s="2" t="s">
        <v>52</v>
      </c>
      <c r="E89" s="2"/>
      <c r="F89" s="2"/>
      <c r="G89" s="2"/>
      <c r="H89" s="2"/>
      <c r="I89">
        <f t="shared" si="6"/>
        <v>10143</v>
      </c>
      <c r="J89" t="str">
        <f t="shared" si="7"/>
        <v>"^FFCB4A参数^FFFFFF(id,数量)\r生成指定数量的矿产，先选中一个对象，在其附近生成"</v>
      </c>
      <c r="K89" t="s">
        <v>138</v>
      </c>
    </row>
    <row r="90" spans="1:11">
      <c r="A90">
        <v>144</v>
      </c>
      <c r="B90" t="s">
        <v>107</v>
      </c>
      <c r="C90" t="str">
        <f t="shared" si="5"/>
        <v>"d 10849 *1 1 *2"</v>
      </c>
      <c r="D90" s="2" t="s">
        <v>95</v>
      </c>
      <c r="E90" s="2"/>
      <c r="F90" s="2"/>
      <c r="G90" s="2"/>
      <c r="H90" s="2"/>
      <c r="I90">
        <f t="shared" si="6"/>
        <v>10144</v>
      </c>
      <c r="J90" t="str">
        <f t="shared" si="7"/>
        <v>"^FFCB4A参数^FFFFFF(宠物蛋id,时间秒)\r召唤宠物，需要永久宠物则时间写0"</v>
      </c>
      <c r="K90" t="s">
        <v>139</v>
      </c>
    </row>
    <row r="91" spans="1:11">
      <c r="A91">
        <v>145</v>
      </c>
      <c r="B91" t="s">
        <v>59</v>
      </c>
      <c r="C91" t="str">
        <f t="shared" si="5"/>
        <v>"d 10856"</v>
      </c>
      <c r="D91" s="2" t="s">
        <v>60</v>
      </c>
      <c r="E91" s="2"/>
      <c r="F91" s="2"/>
      <c r="G91" s="2"/>
      <c r="H91" s="2"/>
      <c r="I91">
        <f t="shared" si="6"/>
        <v>10145</v>
      </c>
      <c r="J91" t="str">
        <f t="shared" si="7"/>
        <v>"^FFCB4A参数^FFFFFF(数量)\r给当前召唤出的宠物增加经验值"</v>
      </c>
      <c r="K91" t="s">
        <v>140</v>
      </c>
    </row>
    <row r="92" spans="1:11">
      <c r="A92">
        <v>146</v>
      </c>
      <c r="B92" t="s">
        <v>108</v>
      </c>
      <c r="C92" t="str">
        <f t="shared" si="5"/>
        <v>"d 10848 28926 1 0"</v>
      </c>
      <c r="D92" s="2" t="s">
        <v>96</v>
      </c>
      <c r="E92" s="2"/>
      <c r="F92" s="2"/>
      <c r="G92" s="2"/>
      <c r="H92" s="2"/>
      <c r="I92">
        <f t="shared" si="6"/>
        <v>10146</v>
      </c>
      <c r="J92" t="str">
        <f t="shared" si="7"/>
        <v>"召唤新植物宠"</v>
      </c>
      <c r="K92" t="s">
        <v>109</v>
      </c>
    </row>
    <row r="93" spans="1:11">
      <c r="C93" t="str">
        <f t="shared" si="5"/>
        <v/>
      </c>
      <c r="D93" s="2"/>
      <c r="E93" s="2"/>
      <c r="F93" s="2"/>
      <c r="G93" s="2"/>
      <c r="H93" s="2"/>
      <c r="I93" t="str">
        <f t="shared" si="6"/>
        <v/>
      </c>
      <c r="J93" t="str">
        <f t="shared" si="7"/>
        <v/>
      </c>
    </row>
    <row r="94" spans="1:11">
      <c r="A94">
        <v>200</v>
      </c>
      <c r="B94" t="s">
        <v>97</v>
      </c>
      <c r="C94" t="str">
        <f t="shared" si="5"/>
        <v>"d_delcmd 302 1"</v>
      </c>
      <c r="D94" s="2" t="s">
        <v>98</v>
      </c>
      <c r="E94" s="2"/>
      <c r="F94" s="2"/>
      <c r="G94" s="2"/>
      <c r="H94" s="2"/>
      <c r="I94">
        <f t="shared" si="6"/>
        <v>10200</v>
      </c>
      <c r="J94" t="str">
        <f t="shared" si="7"/>
        <v>"修改基地战斗为半小时一周期，使用后所有战斗数据会清空"</v>
      </c>
      <c r="K94" t="s">
        <v>101</v>
      </c>
    </row>
    <row r="95" spans="1:11">
      <c r="A95">
        <v>201</v>
      </c>
      <c r="B95" t="s">
        <v>99</v>
      </c>
      <c r="C95" t="str">
        <f t="shared" si="5"/>
        <v>"d_delcmd 302 0"</v>
      </c>
      <c r="D95" s="2" t="s">
        <v>100</v>
      </c>
      <c r="E95" s="2"/>
      <c r="F95" s="2"/>
      <c r="G95" s="2"/>
      <c r="H95" s="2"/>
      <c r="I95">
        <f t="shared" si="6"/>
        <v>10201</v>
      </c>
      <c r="J95" t="str">
        <f t="shared" si="7"/>
        <v>"修改基地战斗为正常，使用后所有战斗数据会清空"</v>
      </c>
      <c r="K95" t="s">
        <v>102</v>
      </c>
    </row>
    <row r="96" spans="1:11">
      <c r="A96">
        <v>202</v>
      </c>
      <c r="B96" t="s">
        <v>87</v>
      </c>
      <c r="C96" t="str">
        <f t="shared" si="5"/>
        <v>"d 10844"</v>
      </c>
      <c r="D96" s="2" t="s">
        <v>88</v>
      </c>
      <c r="E96" s="2"/>
      <c r="F96" s="2"/>
      <c r="G96" s="2"/>
      <c r="H96" s="2"/>
      <c r="I96">
        <f t="shared" si="6"/>
        <v>10202</v>
      </c>
      <c r="J96" t="str">
        <f t="shared" si="7"/>
        <v>"^FFCB4A参数^FFFFFF(数量)\r增加帮派贡献度，3个贡献度一起加"</v>
      </c>
      <c r="K96" t="s">
        <v>141</v>
      </c>
    </row>
    <row r="97" spans="1:11">
      <c r="A97">
        <v>203</v>
      </c>
      <c r="B97" t="s">
        <v>89</v>
      </c>
      <c r="C97" t="str">
        <f t="shared" si="5"/>
        <v>"d 10845 1"</v>
      </c>
      <c r="D97" s="2" t="s">
        <v>90</v>
      </c>
      <c r="E97" s="2"/>
      <c r="F97" s="2"/>
      <c r="G97" s="2"/>
      <c r="H97" s="2"/>
      <c r="I97">
        <f t="shared" si="6"/>
        <v>10203</v>
      </c>
      <c r="J97" t="str">
        <f t="shared" si="7"/>
        <v>"^FFCB4A参数^FFFFFF(数量)\r增加帮派经验"</v>
      </c>
      <c r="K97" t="s">
        <v>142</v>
      </c>
    </row>
    <row r="98" spans="1:11">
      <c r="A98">
        <v>204</v>
      </c>
      <c r="B98" t="s">
        <v>91</v>
      </c>
      <c r="C98" t="str">
        <f t="shared" si="5"/>
        <v>"d 10845 2"</v>
      </c>
      <c r="D98" s="2" t="s">
        <v>92</v>
      </c>
      <c r="E98" s="2"/>
      <c r="F98" s="2"/>
      <c r="G98" s="2"/>
      <c r="H98" s="2"/>
      <c r="I98">
        <f t="shared" si="6"/>
        <v>10204</v>
      </c>
      <c r="J98" t="str">
        <f t="shared" si="7"/>
        <v>"^FFCB4A参数^FFFFFF(数量)\r增加材料，所有材料一起加"</v>
      </c>
      <c r="K98" t="s">
        <v>143</v>
      </c>
    </row>
    <row r="99" spans="1:11">
      <c r="A99">
        <v>205</v>
      </c>
      <c r="B99" t="s">
        <v>93</v>
      </c>
      <c r="C99" t="str">
        <f t="shared" si="5"/>
        <v>"d_delcmd 301 0"</v>
      </c>
      <c r="D99" s="2" t="s">
        <v>94</v>
      </c>
      <c r="E99" s="2"/>
      <c r="F99" s="2"/>
      <c r="G99" s="2"/>
      <c r="H99" s="2"/>
      <c r="I99">
        <f t="shared" si="6"/>
        <v>10205</v>
      </c>
      <c r="J99" t="str">
        <f t="shared" si="7"/>
        <v>"可以让基地更新一次 减少健康度"</v>
      </c>
      <c r="K99" t="s">
        <v>13</v>
      </c>
    </row>
    <row r="100" spans="1:11">
      <c r="C100" t="str">
        <f t="shared" si="5"/>
        <v/>
      </c>
      <c r="D100" s="2"/>
      <c r="E100" s="2"/>
      <c r="F100" s="2"/>
      <c r="G100" s="2"/>
      <c r="H100" s="2"/>
      <c r="I100" t="str">
        <f t="shared" si="6"/>
        <v/>
      </c>
      <c r="J100" t="str">
        <f t="shared" si="7"/>
        <v/>
      </c>
    </row>
    <row r="101" spans="1:11">
      <c r="A101">
        <v>210</v>
      </c>
      <c r="B101" t="s">
        <v>55</v>
      </c>
      <c r="C101" t="str">
        <f t="shared" si="5"/>
        <v>"d 206"</v>
      </c>
      <c r="D101" s="2" t="s">
        <v>56</v>
      </c>
      <c r="E101" s="2"/>
      <c r="F101" s="2"/>
      <c r="G101" s="2"/>
      <c r="H101" s="2"/>
      <c r="I101">
        <f t="shared" si="6"/>
        <v>10210</v>
      </c>
      <c r="J101" t="str">
        <f t="shared" si="7"/>
        <v>"^FFCB4A参数^FFFFFF(数量)\r获得鸿利元宝，不用重新登录"</v>
      </c>
      <c r="K101" t="s">
        <v>144</v>
      </c>
    </row>
    <row r="102" spans="1:11">
      <c r="A102">
        <v>211</v>
      </c>
      <c r="B102" t="s">
        <v>83</v>
      </c>
      <c r="C102" t="str">
        <f t="shared" si="5"/>
        <v>"d_delcmd 201"</v>
      </c>
      <c r="D102" s="2" t="s">
        <v>84</v>
      </c>
      <c r="E102" s="2"/>
      <c r="F102" s="2"/>
      <c r="G102" s="2"/>
      <c r="H102" s="2"/>
      <c r="I102">
        <f t="shared" si="6"/>
        <v>10211</v>
      </c>
      <c r="J102" t="str">
        <f t="shared" si="7"/>
        <v>"^FFCB4A参数^FFFFFF(数量)\r获取鸿利商城元宝"</v>
      </c>
      <c r="K102" t="s">
        <v>145</v>
      </c>
    </row>
    <row r="103" spans="1:11">
      <c r="A103">
        <v>212</v>
      </c>
      <c r="B103" t="s">
        <v>30</v>
      </c>
      <c r="C103" t="str">
        <f t="shared" si="5"/>
        <v>"d_delcmd 205"</v>
      </c>
      <c r="D103" s="2" t="s">
        <v>31</v>
      </c>
      <c r="E103" s="2"/>
      <c r="F103" s="2"/>
      <c r="G103" s="2"/>
      <c r="H103" s="2"/>
      <c r="I103">
        <f t="shared" si="6"/>
        <v>10212</v>
      </c>
      <c r="J103" t="str">
        <f t="shared" si="7"/>
        <v>"^FFCB4A参数^FFFFFF(数量)\r获得元宝，需重新登录"</v>
      </c>
      <c r="K103" t="s">
        <v>146</v>
      </c>
    </row>
    <row r="104" spans="1:11">
      <c r="A104">
        <v>213</v>
      </c>
      <c r="B104" t="s">
        <v>85</v>
      </c>
      <c r="C104" t="str">
        <f t="shared" si="5"/>
        <v>"d_delcmd 203"</v>
      </c>
      <c r="D104" s="2" t="s">
        <v>86</v>
      </c>
      <c r="E104" s="2"/>
      <c r="F104" s="2"/>
      <c r="G104" s="2"/>
      <c r="H104" s="2"/>
      <c r="I104">
        <f t="shared" si="6"/>
        <v>10213</v>
      </c>
      <c r="J104" t="str">
        <f t="shared" si="7"/>
        <v>"^FFCB4A参数^FFFFFF(mon-d-h-min-y-mon-d-h-min-interval-times)\r分别设定活动起始时间（月日小时分钟）和活动结束时间"</v>
      </c>
      <c r="K104" t="s">
        <v>147</v>
      </c>
    </row>
  </sheetData>
  <mergeCells count="104">
    <mergeCell ref="D46:H46"/>
    <mergeCell ref="D47:H47"/>
    <mergeCell ref="D65:H65"/>
    <mergeCell ref="D70:H70"/>
    <mergeCell ref="D74:H74"/>
    <mergeCell ref="D41:H41"/>
    <mergeCell ref="D42:H42"/>
    <mergeCell ref="D43:H43"/>
    <mergeCell ref="D44:H44"/>
    <mergeCell ref="D45:H45"/>
    <mergeCell ref="D36:H36"/>
    <mergeCell ref="D37:H37"/>
    <mergeCell ref="D38:H38"/>
    <mergeCell ref="D39:H39"/>
    <mergeCell ref="D40:H40"/>
    <mergeCell ref="D31:H31"/>
    <mergeCell ref="D32:H32"/>
    <mergeCell ref="D33:H33"/>
    <mergeCell ref="D34:H34"/>
    <mergeCell ref="D35:H35"/>
    <mergeCell ref="D26:H26"/>
    <mergeCell ref="D27:H27"/>
    <mergeCell ref="D28:H28"/>
    <mergeCell ref="D29:H29"/>
    <mergeCell ref="D30:H30"/>
    <mergeCell ref="D21:H21"/>
    <mergeCell ref="D22:H22"/>
    <mergeCell ref="D23:H23"/>
    <mergeCell ref="D24:H24"/>
    <mergeCell ref="D25:H25"/>
    <mergeCell ref="D16:H16"/>
    <mergeCell ref="D17:H17"/>
    <mergeCell ref="D18:H18"/>
    <mergeCell ref="D19:H19"/>
    <mergeCell ref="D20:H20"/>
    <mergeCell ref="D11:H11"/>
    <mergeCell ref="D12:H12"/>
    <mergeCell ref="D13:H13"/>
    <mergeCell ref="D14:H14"/>
    <mergeCell ref="D15:H15"/>
    <mergeCell ref="D6:H6"/>
    <mergeCell ref="D7:H7"/>
    <mergeCell ref="D8:H8"/>
    <mergeCell ref="D9:H9"/>
    <mergeCell ref="D10:H10"/>
    <mergeCell ref="D1:H1"/>
    <mergeCell ref="D2:H2"/>
    <mergeCell ref="D3:H3"/>
    <mergeCell ref="D4:H4"/>
    <mergeCell ref="D5:H5"/>
    <mergeCell ref="D53:H53"/>
    <mergeCell ref="D48:H48"/>
    <mergeCell ref="D49:H49"/>
    <mergeCell ref="D50:H50"/>
    <mergeCell ref="D51:H51"/>
    <mergeCell ref="D52:H52"/>
    <mergeCell ref="D66:H66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3:H63"/>
    <mergeCell ref="D64:H64"/>
    <mergeCell ref="D82:H82"/>
    <mergeCell ref="D67:H67"/>
    <mergeCell ref="D68:H68"/>
    <mergeCell ref="D69:H69"/>
    <mergeCell ref="D71:H71"/>
    <mergeCell ref="D72:H72"/>
    <mergeCell ref="D73:H73"/>
    <mergeCell ref="D75:H75"/>
    <mergeCell ref="D76:H76"/>
    <mergeCell ref="D77:H77"/>
    <mergeCell ref="D80:H80"/>
    <mergeCell ref="D81:H81"/>
    <mergeCell ref="D78:H78"/>
    <mergeCell ref="D79:H79"/>
    <mergeCell ref="D94:H94"/>
    <mergeCell ref="D83:H83"/>
    <mergeCell ref="D84:H84"/>
    <mergeCell ref="D85:H85"/>
    <mergeCell ref="D86:H86"/>
    <mergeCell ref="D87:H87"/>
    <mergeCell ref="D88:H88"/>
    <mergeCell ref="D89:H89"/>
    <mergeCell ref="D90:H90"/>
    <mergeCell ref="D91:H91"/>
    <mergeCell ref="D92:H92"/>
    <mergeCell ref="D93:H93"/>
    <mergeCell ref="D102:H102"/>
    <mergeCell ref="D103:H103"/>
    <mergeCell ref="D104:H104"/>
    <mergeCell ref="D95:H95"/>
    <mergeCell ref="D96:H96"/>
    <mergeCell ref="D97:H97"/>
    <mergeCell ref="D98:H98"/>
    <mergeCell ref="D99:H99"/>
    <mergeCell ref="D101:H101"/>
    <mergeCell ref="D100:H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Cmd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2011-08-17T03:32:00Z</dcterms:created>
  <dcterms:modified xsi:type="dcterms:W3CDTF">2011-08-18T03:13:17Z</dcterms:modified>
</cp:coreProperties>
</file>