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D:\work_mvlab\rescue_insurance\data_analysis\truck\"/>
    </mc:Choice>
  </mc:AlternateContent>
  <xr:revisionPtr revIDLastSave="0" documentId="13_ncr:1_{AE4DAE28-E527-4F56-A27B-9F477DF362ED}" xr6:coauthVersionLast="47" xr6:coauthVersionMax="47" xr10:uidLastSave="{00000000-0000-0000-0000-000000000000}"/>
  <bookViews>
    <workbookView xWindow="984" yWindow="2754" windowWidth="13032" windowHeight="7326" xr2:uid="{00000000-000D-0000-FFFF-FFFF00000000}"/>
  </bookViews>
  <sheets>
    <sheet name="G15+G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" i="1" l="1"/>
  <c r="AC3" i="1"/>
</calcChain>
</file>

<file path=xl/sharedStrings.xml><?xml version="1.0" encoding="utf-8"?>
<sst xmlns="http://schemas.openxmlformats.org/spreadsheetml/2006/main" count="43" uniqueCount="23">
  <si>
    <t>救援总量</t>
  </si>
  <si>
    <t>故障数量</t>
  </si>
  <si>
    <t>事故数量</t>
  </si>
  <si>
    <t>轿车</t>
  </si>
  <si>
    <t>客车</t>
  </si>
  <si>
    <t>货车</t>
  </si>
  <si>
    <t>危化品</t>
  </si>
  <si>
    <t>1月</t>
  </si>
  <si>
    <t>2月</t>
  </si>
  <si>
    <t>3月</t>
  </si>
  <si>
    <t>4月</t>
  </si>
  <si>
    <t>备注：江苏东部高速公路（G15沈海高速南通北枢纽至苏鲁省界段，G25长深高速公路连云港新浦至苏鲁省界段）</t>
    <phoneticPr fontId="1" type="noConversion"/>
  </si>
  <si>
    <t>故障总量</t>
    <phoneticPr fontId="1" type="noConversion"/>
  </si>
  <si>
    <t>事故总量</t>
    <phoneticPr fontId="1" type="noConversion"/>
  </si>
  <si>
    <t>月份</t>
    <phoneticPr fontId="1" type="noConversion"/>
  </si>
  <si>
    <t>事故到达平均时长（min：second）</t>
    <phoneticPr fontId="1" type="noConversion"/>
  </si>
  <si>
    <t>故障到达平均时长（min：second）</t>
    <phoneticPr fontId="1" type="noConversion"/>
  </si>
  <si>
    <t>到达 = 出发时间-到达时间</t>
    <phoneticPr fontId="1" type="noConversion"/>
  </si>
  <si>
    <t>事故处理平均时长（h：min）</t>
    <phoneticPr fontId="1" type="noConversion"/>
  </si>
  <si>
    <t>处理 = 离场时间-到达时间</t>
    <phoneticPr fontId="1" type="noConversion"/>
  </si>
  <si>
    <t>故障处理平均时长（h:min）</t>
    <phoneticPr fontId="1" type="noConversion"/>
  </si>
  <si>
    <t>货车事故现场处理平均时长(h:min)</t>
    <phoneticPr fontId="1" type="noConversion"/>
  </si>
  <si>
    <t>货车故障现场处理平均时长(h:min)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</si>
</sst>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4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name val="黑体"/>
      <family val="3"/>
      <charset val="134"/>
    </font>
    <font>
      <sz val="12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0" xfId="0" applyFont="1" applyFill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176" fontId="3" fillId="2" borderId="0" xfId="0" applyNumberFormat="1" applyFont="1" applyFill="1" applyBorder="1" applyAlignment="1">
      <alignment horizontal="center"/>
    </xf>
    <xf numFmtId="176" fontId="3" fillId="0" borderId="6" xfId="0" applyNumberFormat="1" applyFont="1" applyBorder="1" applyAlignment="1">
      <alignment horizontal="center"/>
    </xf>
    <xf numFmtId="176" fontId="3" fillId="0" borderId="7" xfId="0" applyNumberFormat="1" applyFont="1" applyBorder="1" applyAlignment="1">
      <alignment horizontal="center"/>
    </xf>
    <xf numFmtId="176" fontId="3" fillId="0" borderId="8" xfId="0" applyNumberFormat="1" applyFont="1" applyBorder="1" applyAlignment="1">
      <alignment horizontal="center"/>
    </xf>
    <xf numFmtId="176" fontId="3" fillId="2" borderId="8" xfId="0" applyNumberFormat="1" applyFont="1" applyFill="1" applyBorder="1" applyAlignment="1">
      <alignment horizontal="center"/>
    </xf>
    <xf numFmtId="176" fontId="3" fillId="0" borderId="9" xfId="0" applyNumberFormat="1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176" fontId="2" fillId="0" borderId="14" xfId="0" applyNumberFormat="1" applyFont="1" applyFill="1" applyBorder="1" applyAlignment="1">
      <alignment horizontal="center" vertical="center"/>
    </xf>
    <xf numFmtId="176" fontId="2" fillId="0" borderId="15" xfId="0" applyNumberFormat="1" applyFont="1" applyFill="1" applyBorder="1" applyAlignment="1">
      <alignment horizontal="center" vertical="center"/>
    </xf>
    <xf numFmtId="176" fontId="2" fillId="0" borderId="13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"/>
  <sheetViews>
    <sheetView tabSelected="1" workbookViewId="0">
      <selection activeCell="N16" sqref="N16"/>
    </sheetView>
  </sheetViews>
  <sheetFormatPr defaultColWidth="9.046875" defaultRowHeight="15.3" x14ac:dyDescent="0.45"/>
  <cols>
    <col min="1" max="1" width="9.046875" style="1"/>
    <col min="2" max="2" width="11.94921875" style="1" customWidth="1"/>
    <col min="3" max="3" width="9.3984375" style="1" customWidth="1"/>
    <col min="4" max="4" width="6.3984375" style="1" customWidth="1"/>
    <col min="5" max="5" width="6.6484375" style="1" customWidth="1"/>
    <col min="6" max="6" width="6.09765625" style="1" customWidth="1"/>
    <col min="7" max="7" width="6.25" style="1" customWidth="1"/>
    <col min="8" max="8" width="10" style="1" customWidth="1"/>
    <col min="9" max="9" width="7.19921875" style="1" customWidth="1"/>
    <col min="10" max="10" width="5.94921875" style="1" customWidth="1"/>
    <col min="11" max="11" width="6.25" style="1" customWidth="1"/>
    <col min="12" max="12" width="10.3984375" style="1" customWidth="1"/>
    <col min="13" max="28" width="10.546875" style="1" customWidth="1"/>
    <col min="29" max="29" width="31.5" style="1" customWidth="1"/>
    <col min="30" max="30" width="32.69921875" style="1" customWidth="1"/>
    <col min="31" max="16384" width="9.046875" style="1"/>
  </cols>
  <sheetData>
    <row r="1" spans="1:30" x14ac:dyDescent="0.45">
      <c r="A1" s="38" t="s">
        <v>14</v>
      </c>
      <c r="B1" s="38" t="s">
        <v>0</v>
      </c>
      <c r="C1" s="43" t="s">
        <v>1</v>
      </c>
      <c r="D1" s="43"/>
      <c r="E1" s="43"/>
      <c r="F1" s="43"/>
      <c r="G1" s="44"/>
      <c r="H1" s="39" t="s">
        <v>2</v>
      </c>
      <c r="I1" s="40"/>
      <c r="J1" s="40"/>
      <c r="K1" s="40"/>
      <c r="L1" s="41"/>
      <c r="M1" s="42" t="s">
        <v>15</v>
      </c>
      <c r="N1" s="43"/>
      <c r="O1" s="43"/>
      <c r="P1" s="44"/>
      <c r="Q1" s="42" t="s">
        <v>18</v>
      </c>
      <c r="R1" s="43"/>
      <c r="S1" s="43"/>
      <c r="T1" s="44"/>
      <c r="U1" s="42" t="s">
        <v>16</v>
      </c>
      <c r="V1" s="43"/>
      <c r="W1" s="43"/>
      <c r="X1" s="44"/>
      <c r="Y1" s="42" t="s">
        <v>20</v>
      </c>
      <c r="Z1" s="43"/>
      <c r="AA1" s="43"/>
      <c r="AB1" s="44"/>
      <c r="AC1" s="38" t="s">
        <v>21</v>
      </c>
      <c r="AD1" s="38" t="s">
        <v>22</v>
      </c>
    </row>
    <row r="2" spans="1:30" x14ac:dyDescent="0.45">
      <c r="A2" s="38"/>
      <c r="B2" s="38"/>
      <c r="C2" s="2" t="s">
        <v>12</v>
      </c>
      <c r="D2" s="2" t="s">
        <v>3</v>
      </c>
      <c r="E2" s="2" t="s">
        <v>4</v>
      </c>
      <c r="F2" s="3" t="s">
        <v>5</v>
      </c>
      <c r="G2" s="4" t="s">
        <v>6</v>
      </c>
      <c r="H2" s="5" t="s">
        <v>13</v>
      </c>
      <c r="I2" s="2" t="s">
        <v>3</v>
      </c>
      <c r="J2" s="2" t="s">
        <v>4</v>
      </c>
      <c r="K2" s="3" t="s">
        <v>5</v>
      </c>
      <c r="L2" s="4" t="s">
        <v>6</v>
      </c>
      <c r="M2" s="5" t="s">
        <v>3</v>
      </c>
      <c r="N2" s="2" t="s">
        <v>4</v>
      </c>
      <c r="O2" s="3" t="s">
        <v>5</v>
      </c>
      <c r="P2" s="4" t="s">
        <v>6</v>
      </c>
      <c r="Q2" s="5" t="s">
        <v>3</v>
      </c>
      <c r="R2" s="2" t="s">
        <v>4</v>
      </c>
      <c r="S2" s="3" t="s">
        <v>5</v>
      </c>
      <c r="T2" s="4" t="s">
        <v>6</v>
      </c>
      <c r="U2" s="5" t="s">
        <v>3</v>
      </c>
      <c r="V2" s="2" t="s">
        <v>4</v>
      </c>
      <c r="W2" s="3" t="s">
        <v>5</v>
      </c>
      <c r="X2" s="4" t="s">
        <v>6</v>
      </c>
      <c r="Y2" s="5" t="s">
        <v>3</v>
      </c>
      <c r="Z2" s="2" t="s">
        <v>4</v>
      </c>
      <c r="AA2" s="3" t="s">
        <v>5</v>
      </c>
      <c r="AB2" s="4" t="s">
        <v>6</v>
      </c>
      <c r="AC2" s="38"/>
      <c r="AD2" s="38"/>
    </row>
    <row r="3" spans="1:30" x14ac:dyDescent="0.45">
      <c r="A3" s="6" t="s">
        <v>7</v>
      </c>
      <c r="B3" s="6">
        <v>2089</v>
      </c>
      <c r="C3" s="7">
        <v>1366</v>
      </c>
      <c r="D3" s="8">
        <v>905</v>
      </c>
      <c r="E3" s="8">
        <v>85</v>
      </c>
      <c r="F3" s="9">
        <v>372</v>
      </c>
      <c r="G3" s="10">
        <v>4</v>
      </c>
      <c r="H3" s="11">
        <v>723</v>
      </c>
      <c r="I3" s="12">
        <v>637</v>
      </c>
      <c r="J3" s="12">
        <v>25</v>
      </c>
      <c r="K3" s="13">
        <v>61</v>
      </c>
      <c r="L3" s="14">
        <v>0</v>
      </c>
      <c r="M3" s="26">
        <v>0.58819444444444446</v>
      </c>
      <c r="N3" s="27">
        <v>0.63680555555555551</v>
      </c>
      <c r="O3" s="28">
        <v>0.66736111111111107</v>
      </c>
      <c r="P3" s="14"/>
      <c r="Q3" s="26">
        <v>1.81675284375E-2</v>
      </c>
      <c r="R3" s="27">
        <v>2.2158564814814811E-2</v>
      </c>
      <c r="S3" s="28">
        <v>0.2317173305324074</v>
      </c>
      <c r="T3" s="14"/>
      <c r="U3" s="26">
        <v>0.56319444444444444</v>
      </c>
      <c r="V3" s="27">
        <v>0.57291666666666663</v>
      </c>
      <c r="W3" s="28">
        <v>0.56736111111111109</v>
      </c>
      <c r="X3" s="29">
        <v>130</v>
      </c>
      <c r="Y3" s="26">
        <v>8.6095643402777783E-3</v>
      </c>
      <c r="Z3" s="27">
        <v>1.058724646990741E-2</v>
      </c>
      <c r="AA3" s="28">
        <v>2.1099209849537039E-2</v>
      </c>
      <c r="AB3" s="29">
        <v>1.8454861111111109E-2</v>
      </c>
      <c r="AC3" s="35">
        <f>AVERAGE(S3:S6)</f>
        <v>0.11717044028067129</v>
      </c>
      <c r="AD3" s="35">
        <f>AVERAGE(AA3:AA6)</f>
        <v>2.1790691681134261E-2</v>
      </c>
    </row>
    <row r="4" spans="1:30" x14ac:dyDescent="0.45">
      <c r="A4" s="6" t="s">
        <v>8</v>
      </c>
      <c r="B4" s="6">
        <v>1511</v>
      </c>
      <c r="C4" s="7">
        <v>1116</v>
      </c>
      <c r="D4" s="8">
        <v>812</v>
      </c>
      <c r="E4" s="8">
        <v>66</v>
      </c>
      <c r="F4" s="9">
        <v>235</v>
      </c>
      <c r="G4" s="10">
        <v>3</v>
      </c>
      <c r="H4" s="11">
        <v>395</v>
      </c>
      <c r="I4" s="12">
        <v>346</v>
      </c>
      <c r="J4" s="12">
        <v>11</v>
      </c>
      <c r="K4" s="13">
        <v>38</v>
      </c>
      <c r="L4" s="14">
        <v>0</v>
      </c>
      <c r="M4" s="26">
        <v>0.48749999999999999</v>
      </c>
      <c r="N4" s="27">
        <v>0.52777777777777779</v>
      </c>
      <c r="O4" s="28">
        <v>0.5854166666666667</v>
      </c>
      <c r="P4" s="14"/>
      <c r="Q4" s="26">
        <v>2.0491199398148151E-2</v>
      </c>
      <c r="R4" s="27">
        <v>2.179503366898148E-2</v>
      </c>
      <c r="S4" s="28">
        <v>6.7253472222222221E-2</v>
      </c>
      <c r="T4" s="14"/>
      <c r="U4" s="26">
        <v>0.5541666666666667</v>
      </c>
      <c r="V4" s="27">
        <v>0.55347222222222225</v>
      </c>
      <c r="W4" s="28">
        <v>0.59166666666666667</v>
      </c>
      <c r="X4" s="29">
        <v>0.67638888888888893</v>
      </c>
      <c r="Y4" s="26">
        <v>7.9609356018518519E-3</v>
      </c>
      <c r="Z4" s="27">
        <v>8.2251249189814815E-3</v>
      </c>
      <c r="AA4" s="28">
        <v>1.8859760798611111E-2</v>
      </c>
      <c r="AB4" s="29">
        <v>1.3478009259259261E-2</v>
      </c>
      <c r="AC4" s="36"/>
      <c r="AD4" s="36"/>
    </row>
    <row r="5" spans="1:30" x14ac:dyDescent="0.45">
      <c r="A5" s="6" t="s">
        <v>9</v>
      </c>
      <c r="B5" s="6">
        <v>1015</v>
      </c>
      <c r="C5" s="7">
        <v>807</v>
      </c>
      <c r="D5" s="8">
        <v>370</v>
      </c>
      <c r="E5" s="8">
        <v>48</v>
      </c>
      <c r="F5" s="9">
        <v>380</v>
      </c>
      <c r="G5" s="10">
        <v>9</v>
      </c>
      <c r="H5" s="11">
        <v>208</v>
      </c>
      <c r="I5" s="12">
        <v>77</v>
      </c>
      <c r="J5" s="12">
        <v>4</v>
      </c>
      <c r="K5" s="13">
        <v>126</v>
      </c>
      <c r="L5" s="15">
        <v>1</v>
      </c>
      <c r="M5" s="26">
        <v>0.55972222222222223</v>
      </c>
      <c r="N5" s="27">
        <v>113</v>
      </c>
      <c r="O5" s="28">
        <v>0.82361111111111107</v>
      </c>
      <c r="P5" s="14"/>
      <c r="Q5" s="26">
        <v>2.824204486111111E-2</v>
      </c>
      <c r="R5" s="27">
        <v>1.8981481481481481E-2</v>
      </c>
      <c r="S5" s="28">
        <v>7.9131692824074076E-2</v>
      </c>
      <c r="T5" s="14"/>
      <c r="U5" s="26">
        <v>0.59444444444444444</v>
      </c>
      <c r="V5" s="27">
        <v>0.59375</v>
      </c>
      <c r="W5" s="28">
        <v>0.8222222222222223</v>
      </c>
      <c r="X5" s="29">
        <v>0.56666666666666665</v>
      </c>
      <c r="Y5" s="26">
        <v>8.5548129398148147E-3</v>
      </c>
      <c r="Z5" s="27">
        <v>7.3573369560185186E-3</v>
      </c>
      <c r="AA5" s="28">
        <v>2.1204942256944449E-2</v>
      </c>
      <c r="AB5" s="29">
        <v>3.3961640208333331E-2</v>
      </c>
      <c r="AC5" s="36"/>
      <c r="AD5" s="36"/>
    </row>
    <row r="6" spans="1:30" x14ac:dyDescent="0.45">
      <c r="A6" s="6" t="s">
        <v>10</v>
      </c>
      <c r="B6" s="6">
        <v>824</v>
      </c>
      <c r="C6" s="16">
        <v>608</v>
      </c>
      <c r="D6" s="17">
        <v>238</v>
      </c>
      <c r="E6" s="17">
        <v>23</v>
      </c>
      <c r="F6" s="18">
        <v>335</v>
      </c>
      <c r="G6" s="19">
        <v>12</v>
      </c>
      <c r="H6" s="20">
        <v>216</v>
      </c>
      <c r="I6" s="21">
        <v>39</v>
      </c>
      <c r="J6" s="21">
        <v>3</v>
      </c>
      <c r="K6" s="22">
        <v>173</v>
      </c>
      <c r="L6" s="23">
        <v>1</v>
      </c>
      <c r="M6" s="30">
        <v>0.6430555555555556</v>
      </c>
      <c r="N6" s="31">
        <v>0.72222222222222221</v>
      </c>
      <c r="O6" s="32">
        <v>0.61249999999999993</v>
      </c>
      <c r="P6" s="25"/>
      <c r="Q6" s="30">
        <v>3.2508597881944448E-2</v>
      </c>
      <c r="R6" s="31">
        <v>1.771219135416667E-2</v>
      </c>
      <c r="S6" s="32">
        <v>9.0579265543981477E-2</v>
      </c>
      <c r="T6" s="25"/>
      <c r="U6" s="30">
        <v>0.59166666666666667</v>
      </c>
      <c r="V6" s="31">
        <v>0.54652777777777783</v>
      </c>
      <c r="W6" s="32">
        <v>0.64166666666666672</v>
      </c>
      <c r="X6" s="33">
        <v>0.7284722222222223</v>
      </c>
      <c r="Y6" s="30">
        <v>1.0412847222222219E-2</v>
      </c>
      <c r="Z6" s="31">
        <v>1.0074705381944439E-2</v>
      </c>
      <c r="AA6" s="32">
        <v>2.5998853819444442E-2</v>
      </c>
      <c r="AB6" s="33">
        <v>5.7800925925925929E-2</v>
      </c>
      <c r="AC6" s="37"/>
      <c r="AD6" s="37"/>
    </row>
    <row r="8" spans="1:30" x14ac:dyDescent="0.45">
      <c r="A8" s="34" t="s">
        <v>11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24"/>
      <c r="O8" s="24"/>
    </row>
    <row r="9" spans="1:30" x14ac:dyDescent="0.45">
      <c r="A9" s="34" t="s">
        <v>17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</row>
    <row r="10" spans="1:30" x14ac:dyDescent="0.45">
      <c r="A10" s="34" t="s">
        <v>19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</row>
  </sheetData>
  <mergeCells count="15">
    <mergeCell ref="A9:M9"/>
    <mergeCell ref="A10:M10"/>
    <mergeCell ref="AC3:AC6"/>
    <mergeCell ref="AD3:AD6"/>
    <mergeCell ref="A1:A2"/>
    <mergeCell ref="H1:L1"/>
    <mergeCell ref="A8:M8"/>
    <mergeCell ref="Y1:AB1"/>
    <mergeCell ref="B1:B2"/>
    <mergeCell ref="AC1:AC2"/>
    <mergeCell ref="AD1:AD2"/>
    <mergeCell ref="M1:P1"/>
    <mergeCell ref="Q1:T1"/>
    <mergeCell ref="U1:X1"/>
    <mergeCell ref="C1:G1"/>
  </mergeCells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G15+G25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zhangcheng</dc:creator>
  <cp:lastModifiedBy>baixu</cp:lastModifiedBy>
  <dcterms:created xsi:type="dcterms:W3CDTF">2022-05-27T17:24:00Z</dcterms:created>
  <dcterms:modified xsi:type="dcterms:W3CDTF">2022-05-29T23:54:14Z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2052-4.1.0.6538</vt:lpwstr>
  </property>
</Properties>
</file>