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388D33F5-A6D1-4521-9B70-82AC558946C5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6" i="1"/>
  <c r="B37" i="1"/>
  <c r="B38" i="1"/>
  <c r="B39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<sst xmlns="http://schemas.openxmlformats.org/spreadsheetml/2006/main" count="154" uniqueCount="108">
  <si>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</si>
  <si>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</si>
  <si>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</si>
  <si>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</si>
  <si>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</si>
  <si>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</si>
  <si>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</si>
  <si>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</si>
  <si>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</si>
  <si>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</si>
  <si>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</si>
  <si>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</si>
  <si>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</si>
  <si>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</si>
  <si>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</si>
  <si>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</si>
  <si>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</si>
  <si>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</si>
  <si>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</si>
  <si>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</si>
  <si>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</si>
  <si>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</si>
  <si>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</si>
  <si>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</si>
  <si>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</si>
  <si>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</si>
  <si>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</si>
  <si>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</si>
  <si>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</si>
  <si>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</si>
  <si>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</si>
  <si>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</si>
  <si>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</si>
  <si>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</si>
  <si>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</si>
  <si>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</si>
  <si>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</si>
  <si>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</si>
  <si>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</si>
  <si>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</si>
  <si>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</si>
  <si>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</si>
  <si>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</si>
  <si>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</si>
  <si>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Night Wanderer &amp; Mask of Change</t>
  </si>
  <si>
    <t>Main Set</t>
  </si>
  <si>
    <t>Decks</t>
  </si>
  <si>
    <t>(?) Walking Wake ex &amp; Iron Leaves ex</t>
  </si>
  <si>
    <t>(?) Side Set</t>
  </si>
  <si>
    <t>(?) Main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</si>
  <si>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</si>
  <si>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</si>
  <si>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</si>
  <si>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</si>
  <si>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</si>
  <si>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</si>
  <si>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</si>
  <si>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</si>
  <si>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</si>
  <si>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</si>
  <si>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</si>
  <si>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</si>
  <si>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(?) Teal Mask Pokémon</t>
  </si>
  <si>
    <t>(?) Ogerpon ex &amp; Sinistcha ex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</si>
  <si>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</si>
  <si>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</si>
  <si>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</si>
  <si>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</si>
  <si>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</si>
  <si>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</si>
  <si>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</si>
  <si>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</si>
  <si>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</si>
  <si>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</si>
  <si>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</si>
  <si>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</si>
  <si>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</si>
  <si>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</si>
  <si>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</si>
  <si>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</si>
  <si>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</si>
  <si>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</si>
  <si>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</si>
  <si>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</si>
  <si>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</si>
  <si>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</si>
  <si>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</si>
  <si>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</si>
  <si>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</si>
  <si>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</si>
  <si>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</si>
  <si>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</si>
  <si>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</si>
  <si>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</si>
  <si>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</si>
  <si>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some cards from Pokémon TCG Classic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</si>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</sst>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39"/>
  <sheetViews>
    <sheetView tabSelected="1" topLeftCell="A20" workbookViewId="0">
      <selection activeCell="C33" sqref="C33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106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87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86</v>
      </c>
      <c r="D21" s="5" t="s">
        <v>11</v>
      </c>
      <c r="E21" t="s">
        <v>88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85</v>
      </c>
      <c r="D24" s="5" t="s">
        <v>11</v>
      </c>
      <c r="E24" t="s">
        <v>88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89</v>
      </c>
      <c r="D26" s="5" t="s">
        <v>11</v>
      </c>
      <c r="E26" t="s">
        <v>88</v>
      </c>
    </row>
    <row r="27" spans="1:5" x14ac:dyDescent="0.3">
      <c r="A27" s="7">
        <v>45317</v>
      </c>
      <c r="B27" s="5" t="str">
        <f t="shared" ca="1" si="7"/>
        <v>out now</v>
      </c>
      <c r="C27" s="5" t="s">
        <v>90</v>
      </c>
      <c r="D27" s="5" t="s">
        <v>35</v>
      </c>
    </row>
    <row r="28" spans="1:5" x14ac:dyDescent="0.3">
      <c r="A28" s="7">
        <v>45345</v>
      </c>
      <c r="B28" s="5" t="str">
        <f t="shared" ca="1" si="7"/>
        <v>out now</v>
      </c>
      <c r="C28" s="5" t="s">
        <v>91</v>
      </c>
      <c r="D28" s="5" t="s">
        <v>12</v>
      </c>
      <c r="E28" t="s">
        <v>88</v>
      </c>
    </row>
    <row r="29" spans="1:5" x14ac:dyDescent="0.3">
      <c r="A29" s="7">
        <v>45345</v>
      </c>
      <c r="B29" s="5" t="str">
        <f t="shared" ca="1" si="7"/>
        <v>out now</v>
      </c>
      <c r="C29" s="5" t="s">
        <v>92</v>
      </c>
      <c r="D29" s="5" t="s">
        <v>24</v>
      </c>
    </row>
    <row r="30" spans="1:5" x14ac:dyDescent="0.3">
      <c r="A30" s="7">
        <v>45345</v>
      </c>
      <c r="B30" s="5" t="str">
        <f t="shared" ca="1" si="7"/>
        <v>out now</v>
      </c>
      <c r="C30" s="5" t="s">
        <v>93</v>
      </c>
      <c r="D30" s="5" t="s">
        <v>95</v>
      </c>
      <c r="E30" t="s">
        <v>94</v>
      </c>
    </row>
    <row r="31" spans="1:5" x14ac:dyDescent="0.3">
      <c r="A31" s="7">
        <v>45352</v>
      </c>
      <c r="B31" s="5" t="str">
        <f t="shared" ca="1" si="7"/>
        <v>out now</v>
      </c>
      <c r="C31" s="5" t="s">
        <v>96</v>
      </c>
      <c r="D31" s="5" t="s">
        <v>97</v>
      </c>
    </row>
    <row r="32" spans="1:5" x14ac:dyDescent="0.3">
      <c r="A32" s="7">
        <v>45352</v>
      </c>
      <c r="B32" s="5" t="str">
        <f t="shared" ca="1" si="7"/>
        <v>out now</v>
      </c>
      <c r="C32" s="5" t="s">
        <v>98</v>
      </c>
      <c r="D32" s="5" t="s">
        <v>12</v>
      </c>
    </row>
    <row r="33" spans="1:5" x14ac:dyDescent="0.3">
      <c r="A33" s="8">
        <v>45373</v>
      </c>
      <c r="B33" s="2">
        <f t="shared" ca="1" si="7"/>
        <v>1</v>
      </c>
      <c r="C33" s="2" t="s">
        <v>99</v>
      </c>
      <c r="D33" s="2" t="s">
        <v>13</v>
      </c>
      <c r="E33" t="s">
        <v>107</v>
      </c>
    </row>
    <row r="34" spans="1:5" x14ac:dyDescent="0.3">
      <c r="A34" s="7">
        <v>45383</v>
      </c>
      <c r="B34" s="5">
        <f ca="1">IF(A34 = "TBA", "TBA", IF(A34 - TODAY() &gt; 0, A34 - TODAY(), "out now"))</f>
        <v>11</v>
      </c>
      <c r="C34" s="5" t="s">
        <v>105</v>
      </c>
      <c r="D34" s="5" t="s">
        <v>11</v>
      </c>
    </row>
    <row r="35" spans="1:5" x14ac:dyDescent="0.3">
      <c r="A35" s="7">
        <v>45387</v>
      </c>
      <c r="B35" s="5">
        <f ca="1">IF(A35 = "TBA", "TBA", IF(A35 - TODAY() &gt; 0, A35 - TODAY(), "out now"))</f>
        <v>15</v>
      </c>
      <c r="C35" s="5" t="s">
        <v>100</v>
      </c>
      <c r="D35" s="5" t="s">
        <v>12</v>
      </c>
    </row>
    <row r="36" spans="1:5" x14ac:dyDescent="0.3">
      <c r="A36" s="7">
        <v>45387</v>
      </c>
      <c r="B36" s="5">
        <f t="shared" ref="B36" ca="1" si="8">IF(A36 = "TBA", "TBA", IF(A36 - TODAY() &gt; 0, A36 - TODAY(), "out now"))</f>
        <v>15</v>
      </c>
      <c r="C36" s="5" t="s">
        <v>104</v>
      </c>
      <c r="D36" s="5" t="s">
        <v>12</v>
      </c>
    </row>
    <row r="37" spans="1:5" x14ac:dyDescent="0.3">
      <c r="A37" s="7">
        <v>45401</v>
      </c>
      <c r="B37" s="5">
        <f ca="1">IF(A37 = "TBA", "TBA", IF(A37 - TODAY() &gt; 0, A37 - TODAY(), "out now"))</f>
        <v>29</v>
      </c>
      <c r="C37" s="5" t="s">
        <v>103</v>
      </c>
      <c r="D37" s="5" t="s">
        <v>12</v>
      </c>
    </row>
    <row r="38" spans="1:5" x14ac:dyDescent="0.3">
      <c r="A38" s="7">
        <v>45436</v>
      </c>
      <c r="B38" s="5">
        <f t="shared" ref="B38" ca="1" si="9">IF(A38 = "TBA", "TBA", IF(A38 - TODAY() &gt; 0, A38 - TODAY(), "out now"))</f>
        <v>64</v>
      </c>
      <c r="C38" s="5" t="s">
        <v>102</v>
      </c>
      <c r="D38" s="5" t="s">
        <v>13</v>
      </c>
    </row>
    <row r="39" spans="1:5" x14ac:dyDescent="0.3">
      <c r="A39" s="7">
        <v>45436</v>
      </c>
      <c r="B39" s="5">
        <f ca="1">IF(A39 = "TBA", "TBA", IF(A39 - TODAY() &gt; 0, A39 - TODAY(), "out now"))</f>
        <v>64</v>
      </c>
      <c r="C39" s="5" t="s">
        <v>101</v>
      </c>
      <c r="D39" s="5" t="s">
        <v>24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19"/>
  <sheetViews>
    <sheetView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65</v>
      </c>
      <c r="D1" s="2" t="s">
        <v>45</v>
      </c>
      <c r="E1" s="2" t="s">
        <v>69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72</v>
      </c>
      <c r="D2" s="5" t="s">
        <v>46</v>
      </c>
      <c r="E2" s="5" t="s">
        <v>73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66</v>
      </c>
      <c r="D3" s="4" t="s">
        <v>57</v>
      </c>
      <c r="E3" s="4" t="s">
        <v>74</v>
      </c>
    </row>
    <row r="4" spans="1:5" x14ac:dyDescent="0.3">
      <c r="A4" s="7">
        <v>45009</v>
      </c>
      <c r="B4" s="5" t="str">
        <f t="shared" ca="1" si="2"/>
        <v>out now</v>
      </c>
      <c r="C4" s="5" t="s">
        <v>75</v>
      </c>
      <c r="D4" s="5" t="s">
        <v>46</v>
      </c>
      <c r="E4" s="5" t="s">
        <v>76</v>
      </c>
    </row>
    <row r="5" spans="1:5" x14ac:dyDescent="0.3">
      <c r="A5" s="8">
        <v>45030</v>
      </c>
      <c r="B5" s="2" t="str">
        <f t="shared" ca="1" si="2"/>
        <v>out now</v>
      </c>
      <c r="C5" s="2" t="s">
        <v>68</v>
      </c>
      <c r="D5" s="2" t="s">
        <v>45</v>
      </c>
      <c r="E5" s="2" t="s">
        <v>70</v>
      </c>
    </row>
    <row r="6" spans="1:5" x14ac:dyDescent="0.3">
      <c r="A6" s="7">
        <v>45065</v>
      </c>
      <c r="B6" s="5" t="str">
        <f t="shared" ca="1" si="2"/>
        <v>out now</v>
      </c>
      <c r="C6" s="5" t="s">
        <v>77</v>
      </c>
      <c r="D6" s="5" t="s">
        <v>46</v>
      </c>
      <c r="E6" s="5" t="s">
        <v>78</v>
      </c>
    </row>
    <row r="7" spans="1:5" x14ac:dyDescent="0.3">
      <c r="A7" s="10">
        <v>45093</v>
      </c>
      <c r="B7" s="4" t="str">
        <f t="shared" ca="1" si="2"/>
        <v>out now</v>
      </c>
      <c r="C7" s="4" t="s">
        <v>67</v>
      </c>
      <c r="D7" s="4" t="s">
        <v>57</v>
      </c>
      <c r="E7" s="4" t="s">
        <v>71</v>
      </c>
    </row>
    <row r="8" spans="1:5" x14ac:dyDescent="0.3">
      <c r="A8" s="7">
        <v>45114</v>
      </c>
      <c r="B8" s="5" t="str">
        <f t="shared" ca="1" si="2"/>
        <v>out now</v>
      </c>
      <c r="C8" s="5" t="s">
        <v>79</v>
      </c>
      <c r="D8" s="5" t="s">
        <v>46</v>
      </c>
      <c r="E8" s="5" t="s">
        <v>80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53</v>
      </c>
      <c r="D9" s="2" t="s">
        <v>45</v>
      </c>
      <c r="E9" s="2" t="s">
        <v>58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54</v>
      </c>
      <c r="D10" s="4" t="s">
        <v>57</v>
      </c>
      <c r="E10" s="4" t="s">
        <v>59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81</v>
      </c>
      <c r="D11" s="5" t="s">
        <v>46</v>
      </c>
      <c r="E11" s="5" t="s">
        <v>82</v>
      </c>
    </row>
    <row r="12" spans="1:5" x14ac:dyDescent="0.3">
      <c r="A12" s="8">
        <v>45226</v>
      </c>
      <c r="B12" s="2" t="str">
        <f t="shared" ref="B12:B19" ca="1" si="5">IF(A12 = "TBA", "TBA", IF(A12 - TODAY() &gt; 0, A12 - TODAY(), "out now"))</f>
        <v>out now</v>
      </c>
      <c r="C12" s="2" t="s">
        <v>55</v>
      </c>
      <c r="D12" s="2" t="s">
        <v>45</v>
      </c>
      <c r="E12" s="2" t="s">
        <v>60</v>
      </c>
    </row>
    <row r="13" spans="1:5" x14ac:dyDescent="0.3">
      <c r="A13" s="7">
        <v>45240</v>
      </c>
      <c r="B13" s="5" t="str">
        <f t="shared" ca="1" si="5"/>
        <v>out now</v>
      </c>
      <c r="C13" s="5" t="s">
        <v>83</v>
      </c>
      <c r="D13" s="5" t="s">
        <v>46</v>
      </c>
      <c r="E13" s="5" t="s">
        <v>84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56</v>
      </c>
      <c r="D14" s="4" t="s">
        <v>57</v>
      </c>
      <c r="E14" s="4" t="s">
        <v>61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45</v>
      </c>
      <c r="E15" s="2" t="s">
        <v>47</v>
      </c>
    </row>
    <row r="16" spans="1:5" x14ac:dyDescent="0.3">
      <c r="A16" s="7">
        <v>45317</v>
      </c>
      <c r="B16" s="5" t="str">
        <f t="shared" ca="1" si="5"/>
        <v>out now</v>
      </c>
      <c r="C16" s="5" t="s">
        <v>50</v>
      </c>
      <c r="D16" s="5" t="s">
        <v>46</v>
      </c>
      <c r="E16" s="5" t="s">
        <v>51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46</v>
      </c>
      <c r="E17" s="5" t="s">
        <v>52</v>
      </c>
    </row>
    <row r="18" spans="1:5" x14ac:dyDescent="0.3">
      <c r="A18" s="11">
        <v>45373</v>
      </c>
      <c r="B18">
        <f t="shared" ca="1" si="5"/>
        <v>1</v>
      </c>
      <c r="C18" t="s">
        <v>43</v>
      </c>
      <c r="D18" t="s">
        <v>48</v>
      </c>
      <c r="E18" t="s">
        <v>62</v>
      </c>
    </row>
    <row r="19" spans="1:5" x14ac:dyDescent="0.3">
      <c r="A19" t="s">
        <v>64</v>
      </c>
      <c r="B19" t="str">
        <f t="shared" ca="1" si="5"/>
        <v>TBA</v>
      </c>
      <c r="C19" t="s">
        <v>44</v>
      </c>
      <c r="D19" t="s">
        <v>49</v>
      </c>
      <c r="E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2024-03-21T21:49:08Z</dcterms:modified>
</cp:coreProperties>
</file>