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59B3A8F0-E56E-46DA-9912-D81B9819B285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2" i="1"/>
  <c r="B21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4" i="1"/>
  <c r="B4" i="1"/>
</calcChain>
</file>

<file path=xl/sharedStrings.xml><?xml version="1.0" encoding="utf-8"?>
<sst xmlns="http://schemas.openxmlformats.org/spreadsheetml/2006/main" count="118" uniqueCount="88">
  <si>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</si>
  <si>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</si>
  <si>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</si>
  <si>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</si>
  <si>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</si>
  <si>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</si>
  <si>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</si>
  <si>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</si>
  <si>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</si>
  <si>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</si>
  <si>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</si>
  <si>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</si>
  <si>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</si>
  <si>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</si>
  <si>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</si>
  <si>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</si>
  <si>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</si>
  <si>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</si>
  <si>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</si>
  <si>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</si>
  <si>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</si>
  <si>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</si>
  <si>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</si>
  <si>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</si>
  <si>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</si>
  <si>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</si>
  <si>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</si>
  <si>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</si>
  <si>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</si>
  <si>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</si>
  <si>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</si>
  <si>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</si>
  <si>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</si>
  <si>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</si>
  <si>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</si>
  <si>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</si>
  <si>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</si>
  <si>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</si>
  <si>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</si>
  <si>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</si>
  <si>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</si>
  <si>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cosmos Lechonk</t>
  </si>
  <si>
    <t>Wild Force &amp; Cyber Judge</t>
  </si>
  <si>
    <t>Battle Academy</t>
  </si>
  <si>
    <t>Crimson Haze</t>
  </si>
  <si>
    <t>Night Wanderer &amp; Mask of Change</t>
  </si>
  <si>
    <t>Main Set</t>
  </si>
  <si>
    <t>Decks</t>
  </si>
  <si>
    <t>(?) Walking Wake ex &amp; Iron Leaves ex</t>
  </si>
  <si>
    <t>(?) Side Set</t>
  </si>
  <si>
    <t>(?) Main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</si>
  <si>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</si>
  <si>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</si>
  <si>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</si>
  <si>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</si>
  <si>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</si>
  <si>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</si>
  <si>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</si>
  <si>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</si>
  <si>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</si>
  <si>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</si>
  <si>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</si>
  <si>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</si>
  <si>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(?) Teal Mask Pokémon</t>
  </si>
  <si>
    <t>(?) Ogerpon ex &amp; Sinistcha ex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</si>
  <si>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</si>
  <si>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</si>
  <si>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</si>
  <si>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</si>
  <si>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</si>
  <si>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</si>
  <si>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</si>
  <si>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</si>
  <si>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</si>
  <si>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</si>
  <si>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</si>
  <si>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</si>
  <si>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</si>
  <si>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</si>
  <si>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</si>
  <si>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</si>
  <si>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</si>
  <si>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</si>
  <si>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</si>
  <si>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</si>
  <si>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</si>
  <si>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</si>
  <si>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ultra rares added, also check blister promos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</si>
</sst>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24"/>
  <sheetViews>
    <sheetView tabSelected="1" topLeftCell="A10" workbookViewId="0">
      <selection activeCell="E23" sqref="E23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87</v>
      </c>
    </row>
    <row r="19" spans="1:5" x14ac:dyDescent="0.3">
      <c r="A19" s="10">
        <v>45233</v>
      </c>
      <c r="B19" s="4" t="str">
        <f ca="1">IF(A19 = "TBA", "TBA", IF(A19 - TODAY() &gt; 0, A19 - TODAY(), "out now"))</f>
        <v>out now</v>
      </c>
      <c r="C19" s="4" t="s">
        <v>8</v>
      </c>
      <c r="D19" s="4" t="s">
        <v>11</v>
      </c>
      <c r="E19" t="s">
        <v>41</v>
      </c>
    </row>
    <row r="20" spans="1:5" x14ac:dyDescent="0.3">
      <c r="A20" s="9">
        <v>45233</v>
      </c>
      <c r="B20" s="3" t="str">
        <f ca="1">IF(A20 = "TBA", "TBA", IF(A20 - TODAY() &gt; 0, A20 - TODAY(), "out now"))</f>
        <v>out now</v>
      </c>
      <c r="C20" s="3" t="s">
        <v>31</v>
      </c>
      <c r="D20" s="3" t="s">
        <v>32</v>
      </c>
    </row>
    <row r="21" spans="1:5" x14ac:dyDescent="0.3">
      <c r="A21" s="8">
        <v>45247</v>
      </c>
      <c r="B21" s="2" t="str">
        <f ca="1">IF(A21 = "TBA", "TBA", IF(A21 - TODAY() &gt; 0, A21 - TODAY(), "out now"))</f>
        <v>out now</v>
      </c>
      <c r="C21" s="2" t="s">
        <v>33</v>
      </c>
      <c r="D21" s="2" t="s">
        <v>12</v>
      </c>
    </row>
    <row r="22" spans="1:5" x14ac:dyDescent="0.3">
      <c r="A22" s="8">
        <v>45247</v>
      </c>
      <c r="B22" s="2" t="str">
        <f ca="1">IF(A22 = "TBA", "TBA", IF(A22 - TODAY() &gt; 0, A22 - TODAY(), "out now"))</f>
        <v>out now</v>
      </c>
      <c r="C22" s="2" t="s">
        <v>34</v>
      </c>
      <c r="D22" s="2" t="s">
        <v>12</v>
      </c>
    </row>
    <row r="23" spans="1:5" x14ac:dyDescent="0.3">
      <c r="A23" s="7">
        <v>45247</v>
      </c>
      <c r="B23" s="5" t="str">
        <f ca="1">IF(A23 = "TBA", "TBA", IF(A23 - TODAY() &gt; 0, A23 - TODAY(), "out now"))</f>
        <v>out now</v>
      </c>
      <c r="C23" s="5" t="s">
        <v>86</v>
      </c>
      <c r="D23" s="5" t="s">
        <v>11</v>
      </c>
    </row>
    <row r="24" spans="1:5" x14ac:dyDescent="0.3">
      <c r="A24" s="7">
        <v>45247</v>
      </c>
      <c r="B24" s="5" t="str">
        <f t="shared" ref="B24" ca="1" si="5">IF(A24 = "TBA", "TBA", IF(A24 - TODAY() &gt; 0, A24 - TODAY(), "out now"))</f>
        <v>out now</v>
      </c>
      <c r="C24" s="5" t="s">
        <v>2</v>
      </c>
      <c r="D24" s="5" t="s">
        <v>14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19"/>
  <sheetViews>
    <sheetView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66</v>
      </c>
      <c r="D1" s="2" t="s">
        <v>46</v>
      </c>
      <c r="E1" s="2" t="s">
        <v>70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73</v>
      </c>
      <c r="D2" s="5" t="s">
        <v>47</v>
      </c>
      <c r="E2" s="5" t="s">
        <v>74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67</v>
      </c>
      <c r="D3" s="4" t="s">
        <v>58</v>
      </c>
      <c r="E3" s="4" t="s">
        <v>75</v>
      </c>
    </row>
    <row r="4" spans="1:5" x14ac:dyDescent="0.3">
      <c r="A4" s="7">
        <v>45009</v>
      </c>
      <c r="B4" s="5" t="str">
        <f t="shared" ca="1" si="2"/>
        <v>out now</v>
      </c>
      <c r="C4" s="5" t="s">
        <v>76</v>
      </c>
      <c r="D4" s="5" t="s">
        <v>47</v>
      </c>
      <c r="E4" s="5" t="s">
        <v>77</v>
      </c>
    </row>
    <row r="5" spans="1:5" x14ac:dyDescent="0.3">
      <c r="A5" s="8">
        <v>45030</v>
      </c>
      <c r="B5" s="2" t="str">
        <f t="shared" ca="1" si="2"/>
        <v>out now</v>
      </c>
      <c r="C5" s="2" t="s">
        <v>69</v>
      </c>
      <c r="D5" s="2" t="s">
        <v>46</v>
      </c>
      <c r="E5" s="2" t="s">
        <v>71</v>
      </c>
    </row>
    <row r="6" spans="1:5" x14ac:dyDescent="0.3">
      <c r="A6" s="7">
        <v>45065</v>
      </c>
      <c r="B6" s="5" t="str">
        <f t="shared" ca="1" si="2"/>
        <v>out now</v>
      </c>
      <c r="C6" s="5" t="s">
        <v>78</v>
      </c>
      <c r="D6" s="5" t="s">
        <v>47</v>
      </c>
      <c r="E6" s="5" t="s">
        <v>79</v>
      </c>
    </row>
    <row r="7" spans="1:5" x14ac:dyDescent="0.3">
      <c r="A7" s="10">
        <v>45093</v>
      </c>
      <c r="B7" s="4" t="str">
        <f t="shared" ca="1" si="2"/>
        <v>out now</v>
      </c>
      <c r="C7" s="4" t="s">
        <v>68</v>
      </c>
      <c r="D7" s="4" t="s">
        <v>58</v>
      </c>
      <c r="E7" s="4" t="s">
        <v>72</v>
      </c>
    </row>
    <row r="8" spans="1:5" x14ac:dyDescent="0.3">
      <c r="A8" s="7">
        <v>45114</v>
      </c>
      <c r="B8" s="5" t="str">
        <f t="shared" ca="1" si="2"/>
        <v>out now</v>
      </c>
      <c r="C8" s="5" t="s">
        <v>80</v>
      </c>
      <c r="D8" s="5" t="s">
        <v>47</v>
      </c>
      <c r="E8" s="5" t="s">
        <v>81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54</v>
      </c>
      <c r="D9" s="2" t="s">
        <v>46</v>
      </c>
      <c r="E9" s="2" t="s">
        <v>59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55</v>
      </c>
      <c r="D10" s="4" t="s">
        <v>58</v>
      </c>
      <c r="E10" s="4" t="s">
        <v>60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82</v>
      </c>
      <c r="D11" s="5" t="s">
        <v>47</v>
      </c>
      <c r="E11" s="5" t="s">
        <v>83</v>
      </c>
    </row>
    <row r="12" spans="1:5" x14ac:dyDescent="0.3">
      <c r="A12" s="8">
        <v>45226</v>
      </c>
      <c r="B12" s="2" t="str">
        <f t="shared" ref="B12:B19" ca="1" si="5">IF(A12 = "TBA", "TBA", IF(A12 - TODAY() &gt; 0, A12 - TODAY(), "out now"))</f>
        <v>out now</v>
      </c>
      <c r="C12" s="2" t="s">
        <v>56</v>
      </c>
      <c r="D12" s="2" t="s">
        <v>46</v>
      </c>
      <c r="E12" s="2" t="s">
        <v>61</v>
      </c>
    </row>
    <row r="13" spans="1:5" x14ac:dyDescent="0.3">
      <c r="A13" s="7">
        <v>45240</v>
      </c>
      <c r="B13" s="5" t="str">
        <f t="shared" ca="1" si="5"/>
        <v>out now</v>
      </c>
      <c r="C13" s="5" t="s">
        <v>84</v>
      </c>
      <c r="D13" s="5" t="s">
        <v>47</v>
      </c>
      <c r="E13" s="5" t="s">
        <v>85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57</v>
      </c>
      <c r="D14" s="4" t="s">
        <v>58</v>
      </c>
      <c r="E14" s="4" t="s">
        <v>62</v>
      </c>
    </row>
    <row r="15" spans="1:5" x14ac:dyDescent="0.3">
      <c r="A15" s="8">
        <v>45317</v>
      </c>
      <c r="B15" s="2">
        <f t="shared" ca="1" si="5"/>
        <v>5</v>
      </c>
      <c r="C15" s="2" t="s">
        <v>42</v>
      </c>
      <c r="D15" s="2" t="s">
        <v>46</v>
      </c>
      <c r="E15" s="2" t="s">
        <v>48</v>
      </c>
    </row>
    <row r="16" spans="1:5" x14ac:dyDescent="0.3">
      <c r="A16" s="7">
        <v>45317</v>
      </c>
      <c r="B16" s="5">
        <f t="shared" ca="1" si="5"/>
        <v>5</v>
      </c>
      <c r="C16" s="5" t="s">
        <v>51</v>
      </c>
      <c r="D16" s="5" t="s">
        <v>47</v>
      </c>
      <c r="E16" s="5" t="s">
        <v>52</v>
      </c>
    </row>
    <row r="17" spans="1:5" x14ac:dyDescent="0.3">
      <c r="A17" s="7">
        <v>45359</v>
      </c>
      <c r="B17" s="5">
        <f t="shared" ca="1" si="5"/>
        <v>47</v>
      </c>
      <c r="C17" s="5" t="s">
        <v>43</v>
      </c>
      <c r="D17" s="5" t="s">
        <v>47</v>
      </c>
      <c r="E17" s="5" t="s">
        <v>53</v>
      </c>
    </row>
    <row r="18" spans="1:5" x14ac:dyDescent="0.3">
      <c r="A18" s="11">
        <v>45373</v>
      </c>
      <c r="B18">
        <f t="shared" ca="1" si="5"/>
        <v>61</v>
      </c>
      <c r="C18" t="s">
        <v>44</v>
      </c>
      <c r="D18" t="s">
        <v>49</v>
      </c>
      <c r="E18" t="s">
        <v>63</v>
      </c>
    </row>
    <row r="19" spans="1:5" x14ac:dyDescent="0.3">
      <c r="A19" t="s">
        <v>65</v>
      </c>
      <c r="B19" t="str">
        <f t="shared" ca="1" si="5"/>
        <v>TBA</v>
      </c>
      <c r="C19" t="s">
        <v>45</v>
      </c>
      <c r="D19" t="s">
        <v>50</v>
      </c>
      <c r="E19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2024-01-20T23:59:04Z</dcterms:modified>
</cp:coreProperties>
</file>