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HP\TCG\"/>
    </mc:Choice>
  </mc:AlternateContent>
  <xr:revisionPtr revIDLastSave="0" documentId="13_ncr:1_{FF284D59-3184-4C34-ACA1-77F37715D09C}" xr6:coauthVersionLast="47" xr6:coauthVersionMax="47" xr10:uidLastSave="{00000000-0000-0000-0000-000000000000}"/>
  <bookViews>
    <workbookView xWindow="7092" yWindow="828" windowWidth="12516" windowHeight="9396" xr2:uid="{00BE8BFB-92E2-4A02-81B3-FAEA1550503C}"/>
  </bookViews>
  <sheets>
    <sheet name="ReleaseTracker" sheetId="1" r:id="rId1"/>
    <sheet name="Jap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5" i="2" l="1"/>
  <c r="B20" i="2"/>
  <c r="B21" i="2"/>
  <c r="B22" i="2"/>
  <c r="B23" i="2"/>
  <c r="B24" i="2"/>
  <c r="B26" i="2"/>
  <c r="B41" i="1"/>
  <c r="B40" i="1"/>
  <c r="B34" i="1"/>
  <c r="B36" i="1"/>
  <c r="B37" i="1"/>
  <c r="B38" i="1"/>
  <c r="B39" i="1"/>
  <c r="B35" i="1"/>
  <c r="B33" i="1"/>
  <c r="B32" i="1"/>
  <c r="B31" i="1"/>
  <c r="B30" i="1"/>
  <c r="B29" i="1"/>
  <c r="B28" i="1"/>
  <c r="B27" i="1"/>
  <c r="B26" i="1"/>
  <c r="B21" i="1"/>
  <c r="B24" i="1"/>
  <c r="B13" i="2"/>
  <c r="B11" i="2"/>
  <c r="B8" i="2"/>
  <c r="B6" i="2"/>
  <c r="B4" i="2"/>
  <c r="B2" i="2"/>
  <c r="B1" i="2"/>
  <c r="B3" i="2"/>
  <c r="B5" i="2"/>
  <c r="B7" i="2"/>
  <c r="B10" i="2"/>
  <c r="B12" i="2"/>
  <c r="B14" i="2"/>
  <c r="B15" i="2"/>
  <c r="B16" i="2"/>
  <c r="B17" i="2"/>
  <c r="B18" i="2"/>
  <c r="B19" i="2"/>
  <c r="B9" i="2"/>
  <c r="B12" i="1"/>
  <c r="B11" i="1"/>
  <c r="B9" i="1"/>
  <c r="B23" i="1"/>
  <c r="B22" i="1"/>
  <c r="B20" i="1"/>
  <c r="B16" i="1"/>
  <c r="B15" i="1"/>
  <c r="B14" i="1"/>
  <c r="B13" i="1"/>
  <c r="B7" i="1"/>
  <c r="B8" i="1"/>
  <c r="B17" i="1"/>
  <c r="B3" i="1"/>
  <c r="B1" i="1"/>
  <c r="B2" i="1"/>
  <c r="B5" i="1"/>
  <c r="B6" i="1"/>
  <c r="B10" i="1"/>
  <c r="B18" i="1"/>
  <c r="B19" i="1"/>
  <c r="B25" i="1"/>
  <c r="B4" i="1"/>
</calcChain>
</file>

<file path=xl/sharedStrings.xml><?xml version="1.0" encoding="utf-8"?>
<sst xmlns="http://schemas.openxmlformats.org/spreadsheetml/2006/main" count="178" uniqueCount="121">
  <si>
    <t>Obsidian Flames</t>
  </si>
  <si>
    <t>Paradox Rift</t>
  </si>
  <si>
    <t>Pokémon TCG Classic</t>
  </si>
  <si>
    <t>Pokemon TCG Collector Chest (2023)</t>
  </si>
  <si>
    <t>Trick or Trade Booster Bundle 2023</t>
  </si>
  <si>
    <t>SV 151 Poster Collection</t>
  </si>
  <si>
    <t>Mc Donnalds 2023</t>
  </si>
  <si>
    <t>Play! Pokémon Prize Packs Series 3</t>
  </si>
  <si>
    <t>Oinkologne ex Box</t>
  </si>
  <si>
    <t>Charizard VMAX Collection Gift Box</t>
  </si>
  <si>
    <t>12-pocket Gigantamax Charizard binder</t>
  </si>
  <si>
    <t>holo promos</t>
  </si>
  <si>
    <t>holo promos + ultra rare promos</t>
  </si>
  <si>
    <t>set</t>
  </si>
  <si>
    <t>promo set</t>
  </si>
  <si>
    <t>Charizard ex Premium Collection</t>
  </si>
  <si>
    <t>link for product info:</t>
  </si>
  <si>
    <t>https://bulbapedia.bulbagarden.net/wiki/Scarlet_%26_Violet_TCG_Series_merchandise</t>
  </si>
  <si>
    <t>cards added to tracker</t>
  </si>
  <si>
    <t>no cards to add</t>
  </si>
  <si>
    <t>waiting for images</t>
  </si>
  <si>
    <t>not out</t>
  </si>
  <si>
    <t>no release date</t>
  </si>
  <si>
    <t>Paldea Partners Tins</t>
  </si>
  <si>
    <t>ultra rare promos</t>
  </si>
  <si>
    <t>Holiday Calendar 2023</t>
  </si>
  <si>
    <t>SV 151 Elite Trainer Box</t>
  </si>
  <si>
    <t>SV 151 Zapdos ex Box</t>
  </si>
  <si>
    <t>SV 151 Alakazam ex Box</t>
  </si>
  <si>
    <t>SV 151 Ultra-Premium Collection</t>
  </si>
  <si>
    <t>Greninja &amp; Kangaskhan ex Battle Decks</t>
  </si>
  <si>
    <t>Gyarados ex Premium Collection</t>
  </si>
  <si>
    <t>check type of reverse Magikarp</t>
  </si>
  <si>
    <t>Roaring Moon ex Box</t>
  </si>
  <si>
    <t>Iron Valiant ex Box</t>
  </si>
  <si>
    <t>special set</t>
  </si>
  <si>
    <t>SV 151</t>
  </si>
  <si>
    <t>Jirachi V Box</t>
  </si>
  <si>
    <t>keep checking for smooth Kadabra</t>
  </si>
  <si>
    <t>keep checking for smooth Absol</t>
  </si>
  <si>
    <t>holos are mirage</t>
  </si>
  <si>
    <t>Wild Force &amp; Cyber Judge</t>
  </si>
  <si>
    <t>Battle Academy</t>
  </si>
  <si>
    <t>Crimson Haze</t>
  </si>
  <si>
    <t>Main Set</t>
  </si>
  <si>
    <t>Decks</t>
  </si>
  <si>
    <t>(?) Side Set</t>
  </si>
  <si>
    <t>Starter Deck &amp; Build Sets</t>
  </si>
  <si>
    <t>Koraidon ex &amp; Miraidon ex</t>
  </si>
  <si>
    <t>Meowscarada ex &amp; Pikachu ex &amp; Lucario ex &amp; Greninja ex</t>
  </si>
  <si>
    <t>Ruler of the Black Flame</t>
  </si>
  <si>
    <t>Raging Surf</t>
  </si>
  <si>
    <t>Ancient Roar &amp; Future Flash</t>
  </si>
  <si>
    <t>Shiny Treasure ex</t>
  </si>
  <si>
    <t>Side Set</t>
  </si>
  <si>
    <t>Charizard ex</t>
  </si>
  <si>
    <t>Gholdengo ex</t>
  </si>
  <si>
    <t>Roaring Moon ex &amp; Iron Valiant ex</t>
  </si>
  <si>
    <t>Shiny Vault</t>
  </si>
  <si>
    <t>TBA</t>
  </si>
  <si>
    <t>Scarlet ex &amp; Violet ex</t>
  </si>
  <si>
    <t>Triplet Beat</t>
  </si>
  <si>
    <t>Pokémon Card 151</t>
  </si>
  <si>
    <t>Snow Hazard &amp; Clay Burst</t>
  </si>
  <si>
    <t>Koraidon ex &amp; Miraidon ex &amp; Gen 9</t>
  </si>
  <si>
    <t>Wo-Chien ex &amp; Chien-Pao ex &amp; Ting-Lu ex &amp; Chi-Yu ex</t>
  </si>
  <si>
    <t>All of Gen 1</t>
  </si>
  <si>
    <t>ex Starter Sets</t>
  </si>
  <si>
    <t>Lucario ex &amp; Ampharos ex &amp; Mimikyu ex</t>
  </si>
  <si>
    <t>Meowscarada ex &amp; Skeledirge ex &amp; Quaquaval ex</t>
  </si>
  <si>
    <t>ex Starter Set Pikachu ex &amp; Pawmot</t>
  </si>
  <si>
    <t>Pikachu ex</t>
  </si>
  <si>
    <t>ex Special Set</t>
  </si>
  <si>
    <t>Toedscruel ex &amp; Pawmot ex &amp; Houndstone ex</t>
  </si>
  <si>
    <t>ex Start Decks</t>
  </si>
  <si>
    <t>10 ex's, 1 of each type</t>
  </si>
  <si>
    <t>Terastal Starter Sets</t>
  </si>
  <si>
    <t>Mewtwo ex &amp; Skeledirge ex</t>
  </si>
  <si>
    <t>Venusaur &amp; Charizard &amp; Blastoise Special Deck Set ex</t>
  </si>
  <si>
    <t>Venusaur ex &amp; Charizard ex &amp; Blastoise ex</t>
  </si>
  <si>
    <t>Fall 2023 Collector Chest</t>
  </si>
  <si>
    <t>Paldea Friends Mini Tin 5-Pack</t>
  </si>
  <si>
    <t>cosmos Lechonk (pixel only?)</t>
  </si>
  <si>
    <t>cosmos (pixel only?)</t>
  </si>
  <si>
    <t>Scarlet &amp; Violet Knock Out Collection</t>
  </si>
  <si>
    <t>Paldean Fates</t>
  </si>
  <si>
    <t>Mabosstiff ex Box</t>
  </si>
  <si>
    <t>Houndoom &amp; Melmetal ex Battle Decks</t>
  </si>
  <si>
    <t>Combined Powers Premium Collection</t>
  </si>
  <si>
    <t>check holo</t>
  </si>
  <si>
    <t>2023 World Championships Decks</t>
  </si>
  <si>
    <t>worlds cards</t>
  </si>
  <si>
    <t>Paldea Adventure Chest</t>
  </si>
  <si>
    <t>Temporal Forces</t>
  </si>
  <si>
    <t>Iono Premium Tournament Collection</t>
  </si>
  <si>
    <t>Paradox Clash Tins</t>
  </si>
  <si>
    <t>Twilight Masquerade</t>
  </si>
  <si>
    <t>Armarouge ex Premium Collection</t>
  </si>
  <si>
    <t>Grafaiai ex Box</t>
  </si>
  <si>
    <t>Triple Whammy Tin</t>
  </si>
  <si>
    <t>check blister promos</t>
  </si>
  <si>
    <t>ultra rares added</t>
  </si>
  <si>
    <t>ultra rares added, cosmos (pixel only?)</t>
  </si>
  <si>
    <t>Battle Academy 2024</t>
  </si>
  <si>
    <t>Palafin ex Box</t>
  </si>
  <si>
    <t>Night Wanderer</t>
  </si>
  <si>
    <t>Mask of Change</t>
  </si>
  <si>
    <t>Walking Wake ex &amp; Iron Leaves ex</t>
  </si>
  <si>
    <t>Bloodmoon Ursaluna ex</t>
  </si>
  <si>
    <t>Ogerpon ex</t>
  </si>
  <si>
    <t>Stellar Miracle</t>
  </si>
  <si>
    <t>Terapagos ex</t>
  </si>
  <si>
    <t>Paradise Dragona</t>
  </si>
  <si>
    <t>Ogerpon Special Set</t>
  </si>
  <si>
    <t>Chien-Pao ex Battle Master Deck</t>
  </si>
  <si>
    <t>Charizard ex Battle Master Deck</t>
  </si>
  <si>
    <t>Chien-Pao ex</t>
  </si>
  <si>
    <t>(?) Ogerpon (ex?)</t>
  </si>
  <si>
    <t>Okidogi ex &amp; Munkidori ex &amp; Fezandipiti ex</t>
  </si>
  <si>
    <t>Starter Set Tera Type Stellar</t>
  </si>
  <si>
    <t>Sylveon ex &amp; Ceruledge 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</si>
</sst>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5" borderId="0" xfId="0" applyNumberFormat="1" applyFill="1"/>
    <xf numFmtId="14" fontId="0" fillId="2" borderId="0" xfId="0" applyNumberFormat="1" applyFill="1"/>
    <xf numFmtId="14" fontId="0" fillId="3" borderId="0" xfId="0" applyNumberFormat="1" applyFill="1"/>
    <xf numFmtId="14" fontId="0" fillId="4" borderId="0" xfId="0" applyNumberFormat="1" applyFill="1"/>
    <xf numFmtId="14" fontId="0" fillId="0" borderId="0" xfId="0" applyNumberFormat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a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lbapedia.bulbagarden.net/wiki/Scarlet_%26_Violet_TCG_Series_merchandi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5CCEF-95C8-46A5-9777-4D9562BD7F1D}">
  <dimension ref="A1:H41"/>
  <sheetViews>
    <sheetView tabSelected="1" topLeftCell="A29" workbookViewId="0">
      <selection activeCell="C40" sqref="C40"/>
    </sheetView>
  </sheetViews>
  <sheetFormatPr defaultRowHeight="14.4" x14ac:dyDescent="0.3"/>
  <cols>
    <col min="1" max="1" width="10.5546875" bestFit="1" customWidth="1"/>
    <col min="3" max="3" width="33" bestFit="1" customWidth="1"/>
    <col min="4" max="4" width="33.6640625" bestFit="1" customWidth="1"/>
    <col min="7" max="7" width="19.44140625" bestFit="1" customWidth="1"/>
    <col min="8" max="8" width="73.5546875" bestFit="1" customWidth="1"/>
  </cols>
  <sheetData>
    <row r="1" spans="1:8" x14ac:dyDescent="0.3">
      <c r="A1" s="8">
        <v>45142</v>
      </c>
      <c r="B1" s="2" t="str">
        <f t="shared" ref="B1:B2" ca="1" si="0">IF(A1 = "TBA", "TBA", IF(A1 - TODAY() &gt; 0, A1 - TODAY(), "out now"))</f>
        <v>out now</v>
      </c>
      <c r="C1" s="2" t="s">
        <v>3</v>
      </c>
      <c r="D1" s="2" t="s">
        <v>11</v>
      </c>
      <c r="G1" s="2" t="s">
        <v>18</v>
      </c>
    </row>
    <row r="2" spans="1:8" x14ac:dyDescent="0.3">
      <c r="A2" s="8">
        <v>45149</v>
      </c>
      <c r="B2" s="2" t="str">
        <f t="shared" ca="1" si="0"/>
        <v>out now</v>
      </c>
      <c r="C2" s="2" t="s">
        <v>0</v>
      </c>
      <c r="D2" s="2" t="s">
        <v>13</v>
      </c>
      <c r="G2" s="3" t="s">
        <v>19</v>
      </c>
    </row>
    <row r="3" spans="1:8" x14ac:dyDescent="0.3">
      <c r="A3" s="9">
        <v>45156</v>
      </c>
      <c r="B3" s="3" t="str">
        <f ca="1">IF(A3 = "TBA", "TBA", IF(A3 - TODAY() &gt; 0, A3 - TODAY(), "out now"))</f>
        <v>out now</v>
      </c>
      <c r="C3" s="3" t="s">
        <v>9</v>
      </c>
      <c r="D3" s="3" t="s">
        <v>10</v>
      </c>
      <c r="G3" s="4" t="s">
        <v>20</v>
      </c>
    </row>
    <row r="4" spans="1:8" x14ac:dyDescent="0.3">
      <c r="A4" s="8">
        <v>45168</v>
      </c>
      <c r="B4" s="2" t="str">
        <f ca="1">IF(A4 = "TBA", "TBA", IF(A4 - TODAY() &gt; 0, A4 - TODAY(), "out now"))</f>
        <v>out now</v>
      </c>
      <c r="C4" s="2" t="s">
        <v>6</v>
      </c>
      <c r="D4" s="2" t="s">
        <v>14</v>
      </c>
      <c r="G4" s="5" t="s">
        <v>21</v>
      </c>
    </row>
    <row r="5" spans="1:8" x14ac:dyDescent="0.3">
      <c r="A5" s="8">
        <v>45169</v>
      </c>
      <c r="B5" s="2" t="str">
        <f ca="1">IF(A5 = "TBA", "TBA", IF(A5 - TODAY() &gt; 0, A5 - TODAY(), "out now"))</f>
        <v>out now</v>
      </c>
      <c r="C5" s="2" t="s">
        <v>7</v>
      </c>
      <c r="D5" s="2" t="s">
        <v>11</v>
      </c>
      <c r="G5" s="6" t="s">
        <v>22</v>
      </c>
    </row>
    <row r="6" spans="1:8" x14ac:dyDescent="0.3">
      <c r="A6" s="8">
        <v>45170</v>
      </c>
      <c r="B6" s="2" t="str">
        <f ca="1">IF(A6 = "TBA", "TBA", IF(A6 - TODAY() &gt; 0, A6 - TODAY(), "out now"))</f>
        <v>out now</v>
      </c>
      <c r="C6" s="2" t="s">
        <v>4</v>
      </c>
      <c r="D6" s="2" t="s">
        <v>11</v>
      </c>
    </row>
    <row r="7" spans="1:8" x14ac:dyDescent="0.3">
      <c r="A7" s="8">
        <v>45170</v>
      </c>
      <c r="B7" s="2" t="str">
        <f t="shared" ref="B7" ca="1" si="1">IF(A7 = "TBA", "TBA", IF(A7 - TODAY() &gt; 0, A7 - TODAY(), "out now"))</f>
        <v>out now</v>
      </c>
      <c r="C7" s="2" t="s">
        <v>25</v>
      </c>
      <c r="D7" s="2" t="s">
        <v>11</v>
      </c>
      <c r="G7" t="s">
        <v>16</v>
      </c>
      <c r="H7" s="1" t="s">
        <v>17</v>
      </c>
    </row>
    <row r="8" spans="1:8" x14ac:dyDescent="0.3">
      <c r="A8" s="8">
        <v>45170</v>
      </c>
      <c r="B8" s="2" t="str">
        <f t="shared" ref="B8" ca="1" si="2">IF(A8 = "TBA", "TBA", IF(A8 - TODAY() &gt; 0, A8 - TODAY(), "out now"))</f>
        <v>out now</v>
      </c>
      <c r="C8" s="2" t="s">
        <v>23</v>
      </c>
      <c r="D8" s="2" t="s">
        <v>24</v>
      </c>
    </row>
    <row r="9" spans="1:8" x14ac:dyDescent="0.3">
      <c r="A9" s="8">
        <v>45191</v>
      </c>
      <c r="B9" s="2" t="str">
        <f t="shared" ref="B9:B10" ca="1" si="3">IF(A9 = "TBA", "TBA", IF(A9 - TODAY() &gt; 0, A9 - TODAY(), "out now"))</f>
        <v>out now</v>
      </c>
      <c r="C9" s="2" t="s">
        <v>36</v>
      </c>
      <c r="D9" s="2" t="s">
        <v>35</v>
      </c>
    </row>
    <row r="10" spans="1:8" x14ac:dyDescent="0.3">
      <c r="A10" s="8">
        <v>45191</v>
      </c>
      <c r="B10" s="2" t="str">
        <f t="shared" ca="1" si="3"/>
        <v>out now</v>
      </c>
      <c r="C10" s="2" t="s">
        <v>26</v>
      </c>
      <c r="D10" s="2" t="s">
        <v>24</v>
      </c>
    </row>
    <row r="11" spans="1:8" x14ac:dyDescent="0.3">
      <c r="A11" s="8">
        <v>45191</v>
      </c>
      <c r="B11" s="2" t="str">
        <f t="shared" ref="B11:B18" ca="1" si="4">IF(A11 = "TBA", "TBA", IF(A11 - TODAY() &gt; 0, A11 - TODAY(), "out now"))</f>
        <v>out now</v>
      </c>
      <c r="C11" s="2" t="s">
        <v>5</v>
      </c>
      <c r="D11" s="2" t="s">
        <v>11</v>
      </c>
    </row>
    <row r="12" spans="1:8" x14ac:dyDescent="0.3">
      <c r="A12" s="8">
        <v>45191</v>
      </c>
      <c r="B12" s="2" t="str">
        <f t="shared" ca="1" si="4"/>
        <v>out now</v>
      </c>
      <c r="C12" s="2" t="s">
        <v>37</v>
      </c>
      <c r="D12" s="2" t="s">
        <v>12</v>
      </c>
      <c r="E12" t="s">
        <v>39</v>
      </c>
    </row>
    <row r="13" spans="1:8" x14ac:dyDescent="0.3">
      <c r="A13" s="8">
        <v>45205</v>
      </c>
      <c r="B13" s="2" t="str">
        <f t="shared" ca="1" si="4"/>
        <v>out now</v>
      </c>
      <c r="C13" s="2" t="s">
        <v>27</v>
      </c>
      <c r="D13" s="2" t="s">
        <v>12</v>
      </c>
    </row>
    <row r="14" spans="1:8" x14ac:dyDescent="0.3">
      <c r="A14" s="8">
        <v>45205</v>
      </c>
      <c r="B14" s="2" t="str">
        <f t="shared" ca="1" si="4"/>
        <v>out now</v>
      </c>
      <c r="C14" s="2" t="s">
        <v>28</v>
      </c>
      <c r="D14" s="2" t="s">
        <v>12</v>
      </c>
      <c r="E14" t="s">
        <v>38</v>
      </c>
    </row>
    <row r="15" spans="1:8" x14ac:dyDescent="0.3">
      <c r="A15" s="8">
        <v>45205</v>
      </c>
      <c r="B15" s="2" t="str">
        <f t="shared" ca="1" si="4"/>
        <v>out now</v>
      </c>
      <c r="C15" s="2" t="s">
        <v>29</v>
      </c>
      <c r="D15" s="2" t="s">
        <v>24</v>
      </c>
    </row>
    <row r="16" spans="1:8" x14ac:dyDescent="0.3">
      <c r="A16" s="8">
        <v>45205</v>
      </c>
      <c r="B16" s="2" t="str">
        <f t="shared" ca="1" si="4"/>
        <v>out now</v>
      </c>
      <c r="C16" s="2" t="s">
        <v>30</v>
      </c>
      <c r="D16" s="2" t="s">
        <v>24</v>
      </c>
    </row>
    <row r="17" spans="1:5" x14ac:dyDescent="0.3">
      <c r="A17" s="8">
        <v>45219</v>
      </c>
      <c r="B17" s="2" t="str">
        <f t="shared" ca="1" si="4"/>
        <v>out now</v>
      </c>
      <c r="C17" s="2" t="s">
        <v>15</v>
      </c>
      <c r="D17" s="2" t="s">
        <v>24</v>
      </c>
      <c r="E17" t="s">
        <v>40</v>
      </c>
    </row>
    <row r="18" spans="1:5" x14ac:dyDescent="0.3">
      <c r="A18" s="8">
        <v>45233</v>
      </c>
      <c r="B18" s="2" t="str">
        <f t="shared" ca="1" si="4"/>
        <v>out now</v>
      </c>
      <c r="C18" s="2" t="s">
        <v>1</v>
      </c>
      <c r="D18" s="2" t="s">
        <v>13</v>
      </c>
      <c r="E18" t="s">
        <v>100</v>
      </c>
    </row>
    <row r="19" spans="1:5" x14ac:dyDescent="0.3">
      <c r="A19" s="7">
        <v>45233</v>
      </c>
      <c r="B19" s="5" t="str">
        <f t="shared" ref="B19:B24" ca="1" si="5">IF(A19 = "TBA", "TBA", IF(A19 - TODAY() &gt; 0, A19 - TODAY(), "out now"))</f>
        <v>out now</v>
      </c>
      <c r="C19" s="5" t="s">
        <v>8</v>
      </c>
      <c r="D19" s="5" t="s">
        <v>11</v>
      </c>
      <c r="E19" t="s">
        <v>82</v>
      </c>
    </row>
    <row r="20" spans="1:5" x14ac:dyDescent="0.3">
      <c r="A20" s="9">
        <v>45233</v>
      </c>
      <c r="B20" s="3" t="str">
        <f t="shared" ca="1" si="5"/>
        <v>out now</v>
      </c>
      <c r="C20" s="3" t="s">
        <v>31</v>
      </c>
      <c r="D20" s="3" t="s">
        <v>32</v>
      </c>
    </row>
    <row r="21" spans="1:5" x14ac:dyDescent="0.3">
      <c r="A21" s="7">
        <v>45233</v>
      </c>
      <c r="B21" s="5" t="str">
        <f t="shared" ca="1" si="5"/>
        <v>out now</v>
      </c>
      <c r="C21" s="5" t="s">
        <v>81</v>
      </c>
      <c r="D21" s="5" t="s">
        <v>11</v>
      </c>
      <c r="E21" t="s">
        <v>83</v>
      </c>
    </row>
    <row r="22" spans="1:5" x14ac:dyDescent="0.3">
      <c r="A22" s="8">
        <v>45247</v>
      </c>
      <c r="B22" s="2" t="str">
        <f t="shared" ca="1" si="5"/>
        <v>out now</v>
      </c>
      <c r="C22" s="2" t="s">
        <v>33</v>
      </c>
      <c r="D22" s="2" t="s">
        <v>12</v>
      </c>
    </row>
    <row r="23" spans="1:5" x14ac:dyDescent="0.3">
      <c r="A23" s="8">
        <v>45247</v>
      </c>
      <c r="B23" s="2" t="str">
        <f t="shared" ca="1" si="5"/>
        <v>out now</v>
      </c>
      <c r="C23" s="2" t="s">
        <v>34</v>
      </c>
      <c r="D23" s="2" t="s">
        <v>12</v>
      </c>
    </row>
    <row r="24" spans="1:5" x14ac:dyDescent="0.3">
      <c r="A24" s="7">
        <v>45247</v>
      </c>
      <c r="B24" s="5" t="str">
        <f t="shared" ca="1" si="5"/>
        <v>out now</v>
      </c>
      <c r="C24" s="5" t="s">
        <v>80</v>
      </c>
      <c r="D24" s="5" t="s">
        <v>11</v>
      </c>
      <c r="E24" t="s">
        <v>83</v>
      </c>
    </row>
    <row r="25" spans="1:5" x14ac:dyDescent="0.3">
      <c r="A25" s="8">
        <v>45247</v>
      </c>
      <c r="B25" s="2" t="str">
        <f t="shared" ref="B25" ca="1" si="6">IF(A25 = "TBA", "TBA", IF(A25 - TODAY() &gt; 0, A25 - TODAY(), "out now"))</f>
        <v>out now</v>
      </c>
      <c r="C25" s="2" t="s">
        <v>2</v>
      </c>
      <c r="D25" s="2" t="s">
        <v>14</v>
      </c>
    </row>
    <row r="26" spans="1:5" x14ac:dyDescent="0.3">
      <c r="A26" s="7">
        <v>45296</v>
      </c>
      <c r="B26" s="5" t="str">
        <f t="shared" ref="B26:B33" ca="1" si="7">IF(A26 = "TBA", "TBA", IF(A26 - TODAY() &gt; 0, A26 - TODAY(), "out now"))</f>
        <v>out now</v>
      </c>
      <c r="C26" s="5" t="s">
        <v>84</v>
      </c>
      <c r="D26" s="5" t="s">
        <v>11</v>
      </c>
      <c r="E26" t="s">
        <v>83</v>
      </c>
    </row>
    <row r="27" spans="1:5" x14ac:dyDescent="0.3">
      <c r="A27" s="8">
        <v>45317</v>
      </c>
      <c r="B27" s="2" t="str">
        <f t="shared" ca="1" si="7"/>
        <v>out now</v>
      </c>
      <c r="C27" s="2" t="s">
        <v>85</v>
      </c>
      <c r="D27" s="2" t="s">
        <v>35</v>
      </c>
    </row>
    <row r="28" spans="1:5" x14ac:dyDescent="0.3">
      <c r="A28" s="8">
        <v>45345</v>
      </c>
      <c r="B28" s="2" t="str">
        <f t="shared" ca="1" si="7"/>
        <v>out now</v>
      </c>
      <c r="C28" s="2" t="s">
        <v>86</v>
      </c>
      <c r="D28" s="2" t="s">
        <v>12</v>
      </c>
      <c r="E28" t="s">
        <v>102</v>
      </c>
    </row>
    <row r="29" spans="1:5" x14ac:dyDescent="0.3">
      <c r="A29" s="8">
        <v>45345</v>
      </c>
      <c r="B29" s="2" t="str">
        <f t="shared" ca="1" si="7"/>
        <v>out now</v>
      </c>
      <c r="C29" s="2" t="s">
        <v>87</v>
      </c>
      <c r="D29" s="2" t="s">
        <v>24</v>
      </c>
    </row>
    <row r="30" spans="1:5" x14ac:dyDescent="0.3">
      <c r="A30" s="9">
        <v>45345</v>
      </c>
      <c r="B30" s="3" t="str">
        <f t="shared" ca="1" si="7"/>
        <v>out now</v>
      </c>
      <c r="C30" s="3" t="s">
        <v>88</v>
      </c>
      <c r="D30" s="3" t="s">
        <v>89</v>
      </c>
    </row>
    <row r="31" spans="1:5" x14ac:dyDescent="0.3">
      <c r="A31" s="7">
        <v>45352</v>
      </c>
      <c r="B31" s="5" t="str">
        <f t="shared" ca="1" si="7"/>
        <v>out now</v>
      </c>
      <c r="C31" s="5" t="s">
        <v>90</v>
      </c>
      <c r="D31" s="5" t="s">
        <v>91</v>
      </c>
    </row>
    <row r="32" spans="1:5" x14ac:dyDescent="0.3">
      <c r="A32" s="8">
        <v>45352</v>
      </c>
      <c r="B32" s="2" t="str">
        <f t="shared" ca="1" si="7"/>
        <v>out now</v>
      </c>
      <c r="C32" s="2" t="s">
        <v>92</v>
      </c>
      <c r="D32" s="2" t="s">
        <v>12</v>
      </c>
      <c r="E32" t="s">
        <v>101</v>
      </c>
    </row>
    <row r="33" spans="1:5" x14ac:dyDescent="0.3">
      <c r="A33" s="8">
        <v>45373</v>
      </c>
      <c r="B33" s="2" t="str">
        <f t="shared" ca="1" si="7"/>
        <v>out now</v>
      </c>
      <c r="C33" s="2" t="s">
        <v>93</v>
      </c>
      <c r="D33" s="2" t="s">
        <v>13</v>
      </c>
      <c r="E33" t="s">
        <v>101</v>
      </c>
    </row>
    <row r="34" spans="1:5" x14ac:dyDescent="0.3">
      <c r="A34" s="7">
        <v>45383</v>
      </c>
      <c r="B34" s="5" t="str">
        <f ca="1">IF(A34 = "TBA", "TBA", IF(A34 - TODAY() &gt; 0, A34 - TODAY(), "out now"))</f>
        <v>out now</v>
      </c>
      <c r="C34" s="5" t="s">
        <v>99</v>
      </c>
      <c r="D34" s="5" t="s">
        <v>11</v>
      </c>
    </row>
    <row r="35" spans="1:5" x14ac:dyDescent="0.3">
      <c r="A35" s="7">
        <v>45387</v>
      </c>
      <c r="B35" s="5" t="str">
        <f ca="1">IF(A35 = "TBA", "TBA", IF(A35 - TODAY() &gt; 0, A35 - TODAY(), "out now"))</f>
        <v>out now</v>
      </c>
      <c r="C35" s="5" t="s">
        <v>94</v>
      </c>
      <c r="D35" s="5" t="s">
        <v>12</v>
      </c>
    </row>
    <row r="36" spans="1:5" x14ac:dyDescent="0.3">
      <c r="A36" s="7">
        <v>45387</v>
      </c>
      <c r="B36" s="5" t="str">
        <f t="shared" ref="B36" ca="1" si="8">IF(A36 = "TBA", "TBA", IF(A36 - TODAY() &gt; 0, A36 - TODAY(), "out now"))</f>
        <v>out now</v>
      </c>
      <c r="C36" s="5" t="s">
        <v>98</v>
      </c>
      <c r="D36" s="5" t="s">
        <v>12</v>
      </c>
    </row>
    <row r="37" spans="1:5" x14ac:dyDescent="0.3">
      <c r="A37" s="7">
        <v>45401</v>
      </c>
      <c r="B37" s="5">
        <f ca="1">IF(A37 = "TBA", "TBA", IF(A37 - TODAY() &gt; 0, A37 - TODAY(), "out now"))</f>
        <v>12</v>
      </c>
      <c r="C37" s="5" t="s">
        <v>97</v>
      </c>
      <c r="D37" s="5" t="s">
        <v>12</v>
      </c>
    </row>
    <row r="38" spans="1:5" x14ac:dyDescent="0.3">
      <c r="A38" s="7">
        <v>45436</v>
      </c>
      <c r="B38" s="5">
        <f t="shared" ref="B38" ca="1" si="9">IF(A38 = "TBA", "TBA", IF(A38 - TODAY() &gt; 0, A38 - TODAY(), "out now"))</f>
        <v>47</v>
      </c>
      <c r="C38" s="5" t="s">
        <v>96</v>
      </c>
      <c r="D38" s="5" t="s">
        <v>13</v>
      </c>
    </row>
    <row r="39" spans="1:5" x14ac:dyDescent="0.3">
      <c r="A39" s="7">
        <v>45436</v>
      </c>
      <c r="B39" s="5">
        <f ca="1">IF(A39 = "TBA", "TBA", IF(A39 - TODAY() &gt; 0, A39 - TODAY(), "out now"))</f>
        <v>47</v>
      </c>
      <c r="C39" s="5" t="s">
        <v>95</v>
      </c>
      <c r="D39" s="5" t="s">
        <v>24</v>
      </c>
    </row>
    <row r="40" spans="1:5" x14ac:dyDescent="0.3">
      <c r="A40" s="7">
        <v>45464</v>
      </c>
      <c r="B40" s="5">
        <f ca="1">IF(A40 = "TBA", "TBA", IF(A40 - TODAY() &gt; 0, A40 - TODAY(), "out now"))</f>
        <v>75</v>
      </c>
      <c r="C40" s="5" t="s">
        <v>103</v>
      </c>
      <c r="D40" s="5" t="s">
        <v>24</v>
      </c>
    </row>
    <row r="41" spans="1:5" x14ac:dyDescent="0.3">
      <c r="A41" s="7">
        <v>45464</v>
      </c>
      <c r="B41" s="5">
        <f ca="1">IF(A41 = "TBA", "TBA", IF(A41 - TODAY() &gt; 0, A41 - TODAY(), "out now"))</f>
        <v>75</v>
      </c>
      <c r="C41" s="5" t="s">
        <v>104</v>
      </c>
      <c r="D41" s="5" t="s">
        <v>12</v>
      </c>
    </row>
  </sheetData>
  <hyperlinks>
    <hyperlink ref="H7" r:id="rId1" xr:uid="{2FAA5C39-4923-429D-9B10-C88CDB658962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BE741-438D-4389-9F15-C9502B391827}">
  <dimension ref="A1:E26"/>
  <sheetViews>
    <sheetView topLeftCell="A17" workbookViewId="0">
      <selection activeCell="D27" sqref="D27"/>
    </sheetView>
  </sheetViews>
  <sheetFormatPr defaultRowHeight="14.4" x14ac:dyDescent="0.3"/>
  <cols>
    <col min="1" max="1" width="10.5546875" bestFit="1" customWidth="1"/>
    <col min="3" max="3" width="30.44140625" bestFit="1" customWidth="1"/>
    <col min="4" max="4" width="10.5546875" bestFit="1" customWidth="1"/>
    <col min="5" max="5" width="48.5546875" bestFit="1" customWidth="1"/>
  </cols>
  <sheetData>
    <row r="1" spans="1:5" x14ac:dyDescent="0.3">
      <c r="A1" s="8">
        <v>44946</v>
      </c>
      <c r="B1" s="2" t="str">
        <f t="shared" ref="B1" ca="1" si="0">IF(A1 = "TBA", "TBA", IF(A1 - TODAY() &gt; 0, A1 - TODAY(), "out now"))</f>
        <v>out now</v>
      </c>
      <c r="C1" s="2" t="s">
        <v>60</v>
      </c>
      <c r="D1" s="2" t="s">
        <v>44</v>
      </c>
      <c r="E1" s="2" t="s">
        <v>64</v>
      </c>
    </row>
    <row r="2" spans="1:5" x14ac:dyDescent="0.3">
      <c r="A2" s="7">
        <v>44946</v>
      </c>
      <c r="B2" s="5" t="str">
        <f t="shared" ref="B2" ca="1" si="1">IF(A2 = "TBA", "TBA", IF(A2 - TODAY() &gt; 0, A2 - TODAY(), "out now"))</f>
        <v>out now</v>
      </c>
      <c r="C2" s="5" t="s">
        <v>67</v>
      </c>
      <c r="D2" s="5" t="s">
        <v>45</v>
      </c>
      <c r="E2" s="5" t="s">
        <v>68</v>
      </c>
    </row>
    <row r="3" spans="1:5" x14ac:dyDescent="0.3">
      <c r="A3" s="10">
        <v>44995</v>
      </c>
      <c r="B3" s="4" t="str">
        <f t="shared" ref="B3:B8" ca="1" si="2">IF(A3 = "TBA", "TBA", IF(A3 - TODAY() &gt; 0, A3 - TODAY(), "out now"))</f>
        <v>out now</v>
      </c>
      <c r="C3" s="4" t="s">
        <v>61</v>
      </c>
      <c r="D3" s="4" t="s">
        <v>54</v>
      </c>
      <c r="E3" s="4" t="s">
        <v>69</v>
      </c>
    </row>
    <row r="4" spans="1:5" x14ac:dyDescent="0.3">
      <c r="A4" s="7">
        <v>45009</v>
      </c>
      <c r="B4" s="5" t="str">
        <f t="shared" ca="1" si="2"/>
        <v>out now</v>
      </c>
      <c r="C4" s="5" t="s">
        <v>70</v>
      </c>
      <c r="D4" s="5" t="s">
        <v>45</v>
      </c>
      <c r="E4" s="5" t="s">
        <v>71</v>
      </c>
    </row>
    <row r="5" spans="1:5" x14ac:dyDescent="0.3">
      <c r="A5" s="8">
        <v>45030</v>
      </c>
      <c r="B5" s="2" t="str">
        <f t="shared" ca="1" si="2"/>
        <v>out now</v>
      </c>
      <c r="C5" s="2" t="s">
        <v>63</v>
      </c>
      <c r="D5" s="2" t="s">
        <v>44</v>
      </c>
      <c r="E5" s="2" t="s">
        <v>65</v>
      </c>
    </row>
    <row r="6" spans="1:5" x14ac:dyDescent="0.3">
      <c r="A6" s="7">
        <v>45065</v>
      </c>
      <c r="B6" s="5" t="str">
        <f t="shared" ca="1" si="2"/>
        <v>out now</v>
      </c>
      <c r="C6" s="5" t="s">
        <v>72</v>
      </c>
      <c r="D6" s="5" t="s">
        <v>45</v>
      </c>
      <c r="E6" s="5" t="s">
        <v>73</v>
      </c>
    </row>
    <row r="7" spans="1:5" x14ac:dyDescent="0.3">
      <c r="A7" s="10">
        <v>45093</v>
      </c>
      <c r="B7" s="4" t="str">
        <f t="shared" ca="1" si="2"/>
        <v>out now</v>
      </c>
      <c r="C7" s="4" t="s">
        <v>62</v>
      </c>
      <c r="D7" s="4" t="s">
        <v>54</v>
      </c>
      <c r="E7" s="4" t="s">
        <v>66</v>
      </c>
    </row>
    <row r="8" spans="1:5" x14ac:dyDescent="0.3">
      <c r="A8" s="7">
        <v>45114</v>
      </c>
      <c r="B8" s="5" t="str">
        <f t="shared" ca="1" si="2"/>
        <v>out now</v>
      </c>
      <c r="C8" s="5" t="s">
        <v>74</v>
      </c>
      <c r="D8" s="5" t="s">
        <v>45</v>
      </c>
      <c r="E8" s="5" t="s">
        <v>75</v>
      </c>
    </row>
    <row r="9" spans="1:5" x14ac:dyDescent="0.3">
      <c r="A9" s="8">
        <v>45135</v>
      </c>
      <c r="B9" s="2" t="str">
        <f t="shared" ref="B9:B10" ca="1" si="3">IF(A9 = "TBA", "TBA", IF(A9 - TODAY() &gt; 0, A9 - TODAY(), "out now"))</f>
        <v>out now</v>
      </c>
      <c r="C9" s="2" t="s">
        <v>50</v>
      </c>
      <c r="D9" s="2" t="s">
        <v>44</v>
      </c>
      <c r="E9" s="2" t="s">
        <v>55</v>
      </c>
    </row>
    <row r="10" spans="1:5" x14ac:dyDescent="0.3">
      <c r="A10" s="10">
        <v>45191</v>
      </c>
      <c r="B10" s="4" t="str">
        <f t="shared" ca="1" si="3"/>
        <v>out now</v>
      </c>
      <c r="C10" s="4" t="s">
        <v>51</v>
      </c>
      <c r="D10" s="4" t="s">
        <v>54</v>
      </c>
      <c r="E10" s="4" t="s">
        <v>56</v>
      </c>
    </row>
    <row r="11" spans="1:5" x14ac:dyDescent="0.3">
      <c r="A11" s="7">
        <v>45191</v>
      </c>
      <c r="B11" s="5" t="str">
        <f t="shared" ref="B11" ca="1" si="4">IF(A11 = "TBA", "TBA", IF(A11 - TODAY() &gt; 0, A11 - TODAY(), "out now"))</f>
        <v>out now</v>
      </c>
      <c r="C11" s="5" t="s">
        <v>76</v>
      </c>
      <c r="D11" s="5" t="s">
        <v>45</v>
      </c>
      <c r="E11" s="5" t="s">
        <v>77</v>
      </c>
    </row>
    <row r="12" spans="1:5" x14ac:dyDescent="0.3">
      <c r="A12" s="8">
        <v>45226</v>
      </c>
      <c r="B12" s="2" t="str">
        <f t="shared" ref="B12:B22" ca="1" si="5">IF(A12 = "TBA", "TBA", IF(A12 - TODAY() &gt; 0, A12 - TODAY(), "out now"))</f>
        <v>out now</v>
      </c>
      <c r="C12" s="2" t="s">
        <v>52</v>
      </c>
      <c r="D12" s="2" t="s">
        <v>44</v>
      </c>
      <c r="E12" s="2" t="s">
        <v>57</v>
      </c>
    </row>
    <row r="13" spans="1:5" x14ac:dyDescent="0.3">
      <c r="A13" s="7">
        <v>45240</v>
      </c>
      <c r="B13" s="5" t="str">
        <f t="shared" ca="1" si="5"/>
        <v>out now</v>
      </c>
      <c r="C13" s="5" t="s">
        <v>78</v>
      </c>
      <c r="D13" s="5" t="s">
        <v>45</v>
      </c>
      <c r="E13" s="5" t="s">
        <v>79</v>
      </c>
    </row>
    <row r="14" spans="1:5" x14ac:dyDescent="0.3">
      <c r="A14" s="10">
        <v>45261</v>
      </c>
      <c r="B14" s="4" t="str">
        <f t="shared" ca="1" si="5"/>
        <v>out now</v>
      </c>
      <c r="C14" s="4" t="s">
        <v>53</v>
      </c>
      <c r="D14" s="4" t="s">
        <v>54</v>
      </c>
      <c r="E14" s="4" t="s">
        <v>58</v>
      </c>
    </row>
    <row r="15" spans="1:5" x14ac:dyDescent="0.3">
      <c r="A15" s="8">
        <v>45317</v>
      </c>
      <c r="B15" s="2" t="str">
        <f t="shared" ca="1" si="5"/>
        <v>out now</v>
      </c>
      <c r="C15" s="2" t="s">
        <v>41</v>
      </c>
      <c r="D15" s="2" t="s">
        <v>44</v>
      </c>
      <c r="E15" s="2" t="s">
        <v>107</v>
      </c>
    </row>
    <row r="16" spans="1:5" x14ac:dyDescent="0.3">
      <c r="A16" s="7">
        <v>45317</v>
      </c>
      <c r="B16" s="5" t="str">
        <f t="shared" ca="1" si="5"/>
        <v>out now</v>
      </c>
      <c r="C16" s="5" t="s">
        <v>47</v>
      </c>
      <c r="D16" s="5" t="s">
        <v>45</v>
      </c>
      <c r="E16" s="5" t="s">
        <v>48</v>
      </c>
    </row>
    <row r="17" spans="1:5" x14ac:dyDescent="0.3">
      <c r="A17" s="7">
        <v>45359</v>
      </c>
      <c r="B17" s="5" t="str">
        <f t="shared" ca="1" si="5"/>
        <v>out now</v>
      </c>
      <c r="C17" s="5" t="s">
        <v>42</v>
      </c>
      <c r="D17" s="5" t="s">
        <v>45</v>
      </c>
      <c r="E17" s="5" t="s">
        <v>49</v>
      </c>
    </row>
    <row r="18" spans="1:5" x14ac:dyDescent="0.3">
      <c r="A18" s="10">
        <v>45373</v>
      </c>
      <c r="B18" s="4" t="str">
        <f t="shared" ca="1" si="5"/>
        <v>out now</v>
      </c>
      <c r="C18" s="4" t="s">
        <v>43</v>
      </c>
      <c r="D18" s="4" t="s">
        <v>54</v>
      </c>
      <c r="E18" s="4" t="s">
        <v>108</v>
      </c>
    </row>
    <row r="19" spans="1:5" x14ac:dyDescent="0.3">
      <c r="A19" s="8">
        <v>45408</v>
      </c>
      <c r="B19" s="2">
        <f t="shared" ca="1" si="5"/>
        <v>19</v>
      </c>
      <c r="C19" s="2" t="s">
        <v>106</v>
      </c>
      <c r="D19" s="2" t="s">
        <v>44</v>
      </c>
      <c r="E19" s="2" t="s">
        <v>109</v>
      </c>
    </row>
    <row r="20" spans="1:5" x14ac:dyDescent="0.3">
      <c r="A20" s="7">
        <v>45429</v>
      </c>
      <c r="B20" s="5">
        <f t="shared" ca="1" si="5"/>
        <v>40</v>
      </c>
      <c r="C20" s="5" t="s">
        <v>113</v>
      </c>
      <c r="D20" s="5" t="s">
        <v>45</v>
      </c>
      <c r="E20" s="5" t="s">
        <v>117</v>
      </c>
    </row>
    <row r="21" spans="1:5" x14ac:dyDescent="0.3">
      <c r="A21" s="7">
        <v>45429</v>
      </c>
      <c r="B21" s="5">
        <f t="shared" ca="1" si="5"/>
        <v>40</v>
      </c>
      <c r="C21" s="5" t="s">
        <v>115</v>
      </c>
      <c r="D21" s="5" t="s">
        <v>45</v>
      </c>
      <c r="E21" s="5" t="s">
        <v>55</v>
      </c>
    </row>
    <row r="22" spans="1:5" x14ac:dyDescent="0.3">
      <c r="A22" s="7">
        <v>45429</v>
      </c>
      <c r="B22" s="5">
        <f t="shared" ca="1" si="5"/>
        <v>40</v>
      </c>
      <c r="C22" s="5" t="s">
        <v>114</v>
      </c>
      <c r="D22" s="5" t="s">
        <v>45</v>
      </c>
      <c r="E22" s="5" t="s">
        <v>116</v>
      </c>
    </row>
    <row r="23" spans="1:5" x14ac:dyDescent="0.3">
      <c r="A23" s="10">
        <v>45450</v>
      </c>
      <c r="B23" s="4">
        <f ca="1">IF(A23 = "TBA", "TBA", IF(A23 - TODAY() &gt; 0, A23 - TODAY(), "out now"))</f>
        <v>61</v>
      </c>
      <c r="C23" s="4" t="s">
        <v>105</v>
      </c>
      <c r="D23" s="4" t="s">
        <v>54</v>
      </c>
      <c r="E23" s="4" t="s">
        <v>118</v>
      </c>
    </row>
    <row r="24" spans="1:5" x14ac:dyDescent="0.3">
      <c r="A24" s="8">
        <v>45492</v>
      </c>
      <c r="B24" s="2">
        <f ca="1">IF(A24 = "TBA", "TBA", IF(A24 - TODAY() &gt; 0, A24 - TODAY(), "out now"))</f>
        <v>103</v>
      </c>
      <c r="C24" s="2" t="s">
        <v>110</v>
      </c>
      <c r="D24" s="2" t="s">
        <v>44</v>
      </c>
      <c r="E24" s="2" t="s">
        <v>111</v>
      </c>
    </row>
    <row r="25" spans="1:5" x14ac:dyDescent="0.3">
      <c r="A25" s="7">
        <v>45534</v>
      </c>
      <c r="B25" s="5">
        <f ca="1">IF(A25 = "TBA", "TBA", IF(A25 - TODAY() &gt; 0, A25 - TODAY(), "out now"))</f>
        <v>145</v>
      </c>
      <c r="C25" s="5" t="s">
        <v>119</v>
      </c>
      <c r="D25" s="5" t="s">
        <v>45</v>
      </c>
      <c r="E25" s="5" t="s">
        <v>120</v>
      </c>
    </row>
    <row r="26" spans="1:5" x14ac:dyDescent="0.3">
      <c r="A26" s="11" t="s">
        <v>59</v>
      </c>
      <c r="B26" t="str">
        <f ca="1">IF(A26 = "TBA", "TBA", IF(A26 - TODAY() &gt; 0, A26 - TODAY(), "out now"))</f>
        <v>TBA</v>
      </c>
      <c r="C26" t="s">
        <v>112</v>
      </c>
      <c r="D26" t="s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ReleaseTracker</vt:lpstr>
      <vt:lpstr>Japan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dylian janssens</dc:creator>
  <cp:lastModifiedBy>Dylian Janssens</cp:lastModifiedBy>
  <dcterms:created xsi:type="dcterms:W3CDTF">2023-08-02T11:35:06Z</dcterms:created>
  <dcterms:modified xsi:type="dcterms:W3CDTF">2024-04-07T15:13:39Z</dcterms:modified>
</cp:coreProperties>
</file>