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5A746DFE-5920-447D-9659-FBA47736E0BB}" xr6:coauthVersionLast="47" xr6:coauthVersionMax="47" xr10:uidLastSave="{00000000-0000-0000-0000-000000000000}"/>
  <bookViews>
    <workbookView xWindow="1152" yWindow="1152" windowWidth="12648" windowHeight="888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7" i="1"/>
  <c r="B70" i="1"/>
  <c r="B54" i="1"/>
  <c r="B62" i="1"/>
  <c r="B51" i="1"/>
  <c r="B58" i="1"/>
  <c r="B68" i="1"/>
  <c r="B67" i="1"/>
  <c r="B66" i="1"/>
  <c r="B65" i="1"/>
  <c r="B69" i="1"/>
  <c r="B47" i="1" l="1"/>
  <c r="B28" i="1"/>
  <c r="B64" i="1"/>
  <c r="B61" i="1"/>
  <c r="B48" i="1"/>
  <c r="B56" i="1"/>
  <c r="B55" i="1"/>
  <c r="B63" i="1"/>
  <c r="B30" i="2"/>
  <c r="B29" i="2"/>
  <c r="B53" i="1"/>
  <c r="B44" i="1"/>
  <c r="B49" i="1"/>
  <c r="B50" i="1"/>
  <c r="B52" i="1"/>
  <c r="B31" i="2"/>
  <c r="B28" i="2"/>
  <c r="B46" i="1"/>
  <c r="B38" i="1"/>
  <c r="B45" i="1"/>
  <c r="B26" i="2"/>
  <c r="B27" i="2"/>
  <c r="B24" i="2"/>
  <c r="B20" i="2"/>
  <c r="B21" i="2"/>
  <c r="B22" i="2"/>
  <c r="B23" i="2"/>
  <c r="B25" i="2"/>
  <c r="B43" i="1"/>
  <c r="B42" i="1"/>
  <c r="B35" i="1"/>
  <c r="B37" i="1"/>
  <c r="B39" i="1"/>
  <c r="B40" i="1"/>
  <c r="B41" i="1"/>
  <c r="B36" i="1"/>
  <c r="B34" i="1"/>
  <c r="B33" i="1"/>
  <c r="B32" i="1"/>
  <c r="B31" i="1"/>
  <c r="B30" i="1"/>
  <c r="B29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<sst xmlns="http://schemas.openxmlformats.org/spreadsheetml/2006/main" count="253" uniqueCount="171">
  <si>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</si>
  <si>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</si>
  <si>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</si>
  <si>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</si>
  <si>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</si>
  <si>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</si>
  <si>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</si>
  <si>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</si>
  <si>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</si>
  <si>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</si>
  <si>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</si>
  <si>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</si>
  <si>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</si>
  <si>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</si>
  <si>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</si>
  <si>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</si>
  <si>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</si>
  <si>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</si>
  <si>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</si>
  <si>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</si>
  <si>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</si>
  <si>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</si>
  <si>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</si>
  <si>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</si>
  <si>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</si>
  <si>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</si>
  <si>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</si>
  <si>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</si>
  <si>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</si>
  <si>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</si>
  <si>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</si>
  <si>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</si>
  <si>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</si>
  <si>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</si>
  <si>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</si>
  <si>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</si>
  <si>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</si>
  <si>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</si>
  <si>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</si>
  <si>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</si>
  <si>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</si>
  <si>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</si>
  <si>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</si>
  <si>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</si>
  <si>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</si>
  <si>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</si>
  <si>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</si>
  <si>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</si>
  <si>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</si>
  <si>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</si>
  <si>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</si>
  <si>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</si>
  <si>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</si>
  <si>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</si>
  <si>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</si>
  <si>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</si>
  <si>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</si>
  <si>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</si>
  <si>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</si>
  <si>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</si>
  <si>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</si>
  <si>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</si>
  <si>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</si>
  <si>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</si>
  <si>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</si>
  <si>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Paldea Friends Mini Tin 5-Pack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</si>
  <si>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</si>
  <si>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</si>
  <si>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</si>
  <si>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</si>
  <si>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</si>
  <si>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</si>
  <si>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</si>
  <si>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</si>
  <si>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</si>
  <si>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</si>
  <si>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</si>
  <si>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</si>
  <si>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</si>
  <si>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</si>
  <si>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</si>
  <si>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</si>
  <si>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</si>
  <si>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</si>
  <si>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</si>
  <si>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</si>
  <si>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</si>
  <si>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</si>
  <si>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</si>
  <si>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</si>
  <si>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</si>
  <si>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</si>
  <si>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</si>
  <si>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</si>
  <si>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</si>
  <si>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</si>
  <si>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</si>
  <si>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</si>
  <si>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</si>
  <si>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</si>
  <si>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</si>
  <si>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</si>
  <si>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</si>
  <si>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</si>
  <si>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</si>
  <si>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</si>
  <si>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</si>
  <si>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</si>
  <si>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</si>
  <si>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</si>
  <si>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</si>
  <si>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</si>
  <si>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</si>
  <si>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</si>
  <si>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</si>
  <si>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</si>
  <si>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</si>
  <si>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</si>
  <si>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</si>
  <si>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</si>
  <si>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</si>
  <si>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</si>
  <si>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</si>
  <si>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</si>
  <si>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</si>
  <si>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</si>
  <si>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</si>
  <si>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</si>
  <si>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</si>
  <si>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</si>
  <si>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</si>
  <si>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</si>
  <si>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</si>
  <si>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</si>
  <si>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</si>
  <si>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</si>
  <si>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are the holos actually ultra rares?</t>
  </si>
  <si>
    <t>Steven’s Metagross ex, Marnie’s Grimmsnarl ex</t>
  </si>
  <si>
    <t>Grand Adventure Collection</t>
  </si>
  <si>
    <t>holo promos + exclusive jumbo</t>
  </si>
  <si>
    <t>jumbo added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</si>
  <si>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</si>
  <si>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</si>
  <si>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</si>
  <si>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</si>
  <si>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</si>
  <si>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</si>
  <si>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</si>
  <si>
    <t>Collector Chest Fall 2024</t>
  </si>
  <si>
    <t>Collector Chest Fall 2023</t>
  </si>
  <si>
    <t>Charizard ex League Battle Deck</t>
  </si>
  <si>
    <t>check Charizard ex</t>
  </si>
  <si>
    <t>Bloodmoon Ursaluna ex Box</t>
  </si>
  <si>
    <t>Ogerpon ex Premium Collection</t>
  </si>
  <si>
    <t>maybe has ultra rares?</t>
  </si>
  <si>
    <t>Trainer’s Toolkit 2024</t>
  </si>
  <si>
    <t>Lycanroc ex Box</t>
  </si>
  <si>
    <t>ultra rare promo (metal)</t>
  </si>
  <si>
    <t>Greninja ex Ultra-Premium Collection</t>
  </si>
  <si>
    <t>description mentions Full Art</t>
  </si>
  <si>
    <t>ultra rares added</t>
  </si>
  <si>
    <t>Decidueye ex Box</t>
  </si>
  <si>
    <t>only revealed in Fr / Ger so far</t>
  </si>
  <si>
    <t>Enhanced 2-Pack Blister</t>
  </si>
  <si>
    <t>9 Legendary ex's (&amp; Pïkachu), 9 other ex's</t>
  </si>
  <si>
    <t>Legendary Warriors Premium Collection</t>
  </si>
  <si>
    <t>4 cosmos store promos</t>
  </si>
  <si>
    <t>151 5-pack Mini Tins Bundle</t>
  </si>
  <si>
    <t>Meddling Sparks Premium Collection</t>
  </si>
  <si>
    <t>check Scizor and Luxray</t>
  </si>
  <si>
    <t>holo promos(?)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</si>
</sst>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70"/>
  <sheetViews>
    <sheetView tabSelected="1" topLeftCell="A50" workbookViewId="0">
      <selection activeCell="C56" sqref="C55:C56"/>
    </sheetView>
  </sheetViews>
  <sheetFormatPr defaultRowHeight="14.4" x14ac:dyDescent="0.3"/>
  <cols>
    <col min="1" max="1" width="10.5546875" bestFit="1" customWidth="1"/>
    <col min="3" max="3" width="33.88671875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142</v>
      </c>
      <c r="D5" s="2" t="s">
        <v>13</v>
      </c>
      <c r="G5" s="6" t="s">
        <v>21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13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24</v>
      </c>
      <c r="D7" s="2" t="s">
        <v>10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22</v>
      </c>
      <c r="D8" s="2" t="s">
        <v>23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34</v>
      </c>
      <c r="D9" s="2" t="s">
        <v>33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25</v>
      </c>
      <c r="D10" s="2" t="s">
        <v>23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10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35</v>
      </c>
      <c r="D12" s="2" t="s">
        <v>11</v>
      </c>
      <c r="E12" t="s">
        <v>37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26</v>
      </c>
      <c r="D13" s="2" t="s">
        <v>11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27</v>
      </c>
      <c r="D14" s="2" t="s">
        <v>11</v>
      </c>
      <c r="E14" t="s">
        <v>36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28</v>
      </c>
      <c r="D15" s="2" t="s">
        <v>23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29</v>
      </c>
      <c r="D16" s="2" t="s">
        <v>23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14</v>
      </c>
      <c r="D17" s="2" t="s">
        <v>23</v>
      </c>
      <c r="E17" t="s">
        <v>38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12</v>
      </c>
    </row>
    <row r="19" spans="1:5" x14ac:dyDescent="0.3">
      <c r="A19" s="8">
        <v>45233</v>
      </c>
      <c r="B19" s="2" t="str">
        <f t="shared" ref="B19:B24" ca="1" si="5">IF(A19 = "TBA", "TBA", IF(A19 - TODAY() &gt; 0, A19 - TODAY(), "out now"))</f>
        <v>out now</v>
      </c>
      <c r="C19" s="2" t="s">
        <v>7</v>
      </c>
      <c r="D19" s="2" t="s">
        <v>10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30</v>
      </c>
      <c r="D20" s="3"/>
      <c r="E20" t="s">
        <v>144</v>
      </c>
    </row>
    <row r="21" spans="1:5" x14ac:dyDescent="0.3">
      <c r="A21" s="8">
        <v>45233</v>
      </c>
      <c r="B21" s="2" t="str">
        <f t="shared" ca="1" si="5"/>
        <v>out now</v>
      </c>
      <c r="C21" s="2" t="s">
        <v>65</v>
      </c>
      <c r="D21" s="2" t="s">
        <v>10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31</v>
      </c>
      <c r="D22" s="2" t="s">
        <v>11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32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149</v>
      </c>
      <c r="D24" s="2" t="s">
        <v>10</v>
      </c>
      <c r="E24" t="s">
        <v>141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13</v>
      </c>
    </row>
    <row r="26" spans="1:5" x14ac:dyDescent="0.3">
      <c r="A26" s="8">
        <v>45296</v>
      </c>
      <c r="B26" s="2" t="str">
        <f t="shared" ref="B26:B28" ca="1" si="7">IF(A26 = "TBA", "TBA", IF(A26 - TODAY() &gt; 0, A26 - TODAY(), "out now"))</f>
        <v>out now</v>
      </c>
      <c r="C26" s="2" t="s">
        <v>66</v>
      </c>
      <c r="D26" s="2" t="s">
        <v>10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67</v>
      </c>
      <c r="D27" s="2" t="s">
        <v>33</v>
      </c>
    </row>
    <row r="28" spans="1:5" x14ac:dyDescent="0.3">
      <c r="A28" s="8">
        <v>45336</v>
      </c>
      <c r="B28" s="2" t="str">
        <f t="shared" ca="1" si="7"/>
        <v>out now</v>
      </c>
      <c r="C28" s="2" t="s">
        <v>143</v>
      </c>
      <c r="D28" s="2" t="s">
        <v>13</v>
      </c>
    </row>
    <row r="29" spans="1:5" x14ac:dyDescent="0.3">
      <c r="A29" s="8">
        <v>45345</v>
      </c>
      <c r="B29" s="2" t="str">
        <f t="shared" ref="B29:B36" ca="1" si="8">IF(A29 = "TBA", "TBA", IF(A29 - TODAY() &gt; 0, A29 - TODAY(), "out now"))</f>
        <v>out now</v>
      </c>
      <c r="C29" s="2" t="s">
        <v>68</v>
      </c>
      <c r="D29" s="2" t="s">
        <v>11</v>
      </c>
    </row>
    <row r="30" spans="1:5" x14ac:dyDescent="0.3">
      <c r="A30" s="8">
        <v>45345</v>
      </c>
      <c r="B30" s="2" t="str">
        <f t="shared" ca="1" si="8"/>
        <v>out now</v>
      </c>
      <c r="C30" s="2" t="s">
        <v>69</v>
      </c>
      <c r="D30" s="2" t="s">
        <v>23</v>
      </c>
    </row>
    <row r="31" spans="1:5" x14ac:dyDescent="0.3">
      <c r="A31" s="9">
        <v>45345</v>
      </c>
      <c r="B31" s="3" t="str">
        <f t="shared" ca="1" si="8"/>
        <v>out now</v>
      </c>
      <c r="C31" s="3" t="s">
        <v>70</v>
      </c>
      <c r="D31" s="3"/>
      <c r="E31" t="s">
        <v>145</v>
      </c>
    </row>
    <row r="32" spans="1:5" x14ac:dyDescent="0.3">
      <c r="A32" s="10">
        <v>45352</v>
      </c>
      <c r="B32" s="4" t="str">
        <f t="shared" ca="1" si="8"/>
        <v>out now</v>
      </c>
      <c r="C32" s="4" t="s">
        <v>71</v>
      </c>
      <c r="D32" s="4" t="s">
        <v>72</v>
      </c>
    </row>
    <row r="33" spans="1:4" x14ac:dyDescent="0.3">
      <c r="A33" s="8">
        <v>45352</v>
      </c>
      <c r="B33" s="2" t="str">
        <f t="shared" ca="1" si="8"/>
        <v>out now</v>
      </c>
      <c r="C33" s="2" t="s">
        <v>73</v>
      </c>
      <c r="D33" s="2" t="s">
        <v>11</v>
      </c>
    </row>
    <row r="34" spans="1:4" x14ac:dyDescent="0.3">
      <c r="A34" s="8">
        <v>45373</v>
      </c>
      <c r="B34" s="2" t="str">
        <f t="shared" ca="1" si="8"/>
        <v>out now</v>
      </c>
      <c r="C34" s="2" t="s">
        <v>74</v>
      </c>
      <c r="D34" s="2" t="s">
        <v>12</v>
      </c>
    </row>
    <row r="35" spans="1:4" x14ac:dyDescent="0.3">
      <c r="A35" s="8">
        <v>45383</v>
      </c>
      <c r="B35" s="2" t="str">
        <f t="shared" ca="1" si="8"/>
        <v>out now</v>
      </c>
      <c r="C35" s="2" t="s">
        <v>80</v>
      </c>
      <c r="D35" s="2" t="s">
        <v>10</v>
      </c>
    </row>
    <row r="36" spans="1:4" x14ac:dyDescent="0.3">
      <c r="A36" s="8">
        <v>45387</v>
      </c>
      <c r="B36" s="2" t="str">
        <f t="shared" ca="1" si="8"/>
        <v>out now</v>
      </c>
      <c r="C36" s="2" t="s">
        <v>75</v>
      </c>
      <c r="D36" s="2" t="s">
        <v>11</v>
      </c>
    </row>
    <row r="37" spans="1:4" x14ac:dyDescent="0.3">
      <c r="A37" s="8">
        <v>45387</v>
      </c>
      <c r="B37" s="2" t="str">
        <f t="shared" ref="B37:B38" ca="1" si="9">IF(A37 = "TBA", "TBA", IF(A37 - TODAY() &gt; 0, A37 - TODAY(), "out now"))</f>
        <v>out now</v>
      </c>
      <c r="C37" s="2" t="s">
        <v>79</v>
      </c>
      <c r="D37" s="2" t="s">
        <v>11</v>
      </c>
    </row>
    <row r="38" spans="1:4" x14ac:dyDescent="0.3">
      <c r="A38" s="8">
        <v>45393</v>
      </c>
      <c r="B38" s="2" t="str">
        <f t="shared" ca="1" si="9"/>
        <v>out now</v>
      </c>
      <c r="C38" s="2" t="s">
        <v>98</v>
      </c>
      <c r="D38" s="2" t="s">
        <v>10</v>
      </c>
    </row>
    <row r="39" spans="1:4" x14ac:dyDescent="0.3">
      <c r="A39" s="8">
        <v>45401</v>
      </c>
      <c r="B39" s="2" t="str">
        <f ca="1">IF(A39 = "TBA", "TBA", IF(A39 - TODAY() &gt; 0, A39 - TODAY(), "out now"))</f>
        <v>out now</v>
      </c>
      <c r="C39" s="2" t="s">
        <v>78</v>
      </c>
      <c r="D39" s="2" t="s">
        <v>11</v>
      </c>
    </row>
    <row r="40" spans="1:4" x14ac:dyDescent="0.3">
      <c r="A40" s="8">
        <v>45436</v>
      </c>
      <c r="B40" s="2" t="str">
        <f t="shared" ref="B40" ca="1" si="10">IF(A40 = "TBA", "TBA", IF(A40 - TODAY() &gt; 0, A40 - TODAY(), "out now"))</f>
        <v>out now</v>
      </c>
      <c r="C40" s="2" t="s">
        <v>77</v>
      </c>
      <c r="D40" s="2" t="s">
        <v>12</v>
      </c>
    </row>
    <row r="41" spans="1:4" x14ac:dyDescent="0.3">
      <c r="A41" s="8">
        <v>45436</v>
      </c>
      <c r="B41" s="2" t="str">
        <f t="shared" ref="B41:B47" ca="1" si="11">IF(A41 = "TBA", "TBA", IF(A41 - TODAY() &gt; 0, A41 - TODAY(), "out now"))</f>
        <v>out now</v>
      </c>
      <c r="C41" s="2" t="s">
        <v>76</v>
      </c>
      <c r="D41" s="2" t="s">
        <v>23</v>
      </c>
    </row>
    <row r="42" spans="1:4" x14ac:dyDescent="0.3">
      <c r="A42" s="8">
        <v>45464</v>
      </c>
      <c r="B42" s="2" t="str">
        <f t="shared" ca="1" si="11"/>
        <v>out now</v>
      </c>
      <c r="C42" s="2" t="s">
        <v>81</v>
      </c>
      <c r="D42" s="2" t="s">
        <v>23</v>
      </c>
    </row>
    <row r="43" spans="1:4" x14ac:dyDescent="0.3">
      <c r="A43" s="8">
        <v>45464</v>
      </c>
      <c r="B43" s="2" t="str">
        <f t="shared" ca="1" si="11"/>
        <v>out now</v>
      </c>
      <c r="C43" s="2" t="s">
        <v>82</v>
      </c>
      <c r="D43" s="2" t="s">
        <v>11</v>
      </c>
    </row>
    <row r="44" spans="1:4" x14ac:dyDescent="0.3">
      <c r="A44" s="8">
        <v>45478</v>
      </c>
      <c r="B44" s="2" t="str">
        <f t="shared" ca="1" si="11"/>
        <v>out now</v>
      </c>
      <c r="C44" s="2" t="s">
        <v>106</v>
      </c>
      <c r="D44" s="2" t="s">
        <v>10</v>
      </c>
    </row>
    <row r="45" spans="1:4" x14ac:dyDescent="0.3">
      <c r="A45" s="8">
        <v>45485</v>
      </c>
      <c r="B45" s="2" t="str">
        <f t="shared" ca="1" si="11"/>
        <v>out now</v>
      </c>
      <c r="C45" s="2" t="s">
        <v>97</v>
      </c>
      <c r="D45" s="2" t="s">
        <v>23</v>
      </c>
    </row>
    <row r="46" spans="1:4" x14ac:dyDescent="0.3">
      <c r="A46" s="8">
        <v>45506</v>
      </c>
      <c r="B46" s="2" t="str">
        <f t="shared" ca="1" si="11"/>
        <v>out now</v>
      </c>
      <c r="C46" s="2" t="s">
        <v>99</v>
      </c>
      <c r="D46" s="2" t="s">
        <v>33</v>
      </c>
    </row>
    <row r="47" spans="1:4" x14ac:dyDescent="0.3">
      <c r="A47" s="8">
        <v>45506</v>
      </c>
      <c r="B47" s="2" t="str">
        <f t="shared" ca="1" si="11"/>
        <v>out now</v>
      </c>
      <c r="C47" s="2" t="s">
        <v>146</v>
      </c>
      <c r="D47" s="2" t="s">
        <v>10</v>
      </c>
    </row>
    <row r="48" spans="1:4" x14ac:dyDescent="0.3">
      <c r="A48" s="8">
        <v>45518</v>
      </c>
      <c r="B48" s="2" t="str">
        <f t="shared" ref="B48:B50" ca="1" si="12">IF(A48 = "TBA", "TBA", IF(A48 - TODAY() &gt; 0, A48 - TODAY(), "out now"))</f>
        <v>out now</v>
      </c>
      <c r="C48" s="2" t="s">
        <v>133</v>
      </c>
      <c r="D48" s="2" t="s">
        <v>13</v>
      </c>
    </row>
    <row r="49" spans="1:5" x14ac:dyDescent="0.3">
      <c r="A49" s="10">
        <v>45527</v>
      </c>
      <c r="B49" s="4" t="str">
        <f t="shared" ca="1" si="12"/>
        <v>out now</v>
      </c>
      <c r="C49" s="4" t="s">
        <v>105</v>
      </c>
      <c r="D49" s="4" t="s">
        <v>10</v>
      </c>
    </row>
    <row r="50" spans="1:5" x14ac:dyDescent="0.3">
      <c r="A50" s="10">
        <v>45534</v>
      </c>
      <c r="B50" s="4" t="str">
        <f t="shared" ca="1" si="12"/>
        <v>out now</v>
      </c>
      <c r="C50" s="4" t="s">
        <v>104</v>
      </c>
      <c r="D50" s="4" t="s">
        <v>13</v>
      </c>
    </row>
    <row r="51" spans="1:5" x14ac:dyDescent="0.3">
      <c r="A51" s="10">
        <v>45535</v>
      </c>
      <c r="B51" s="4" t="str">
        <f t="shared" ref="B51" ca="1" si="13">IF(A51 = "TBA", "TBA", IF(A51 - TODAY() &gt; 0, A51 - TODAY(), "out now"))</f>
        <v>out now</v>
      </c>
      <c r="C51" s="4" t="s">
        <v>156</v>
      </c>
      <c r="D51" s="4" t="s">
        <v>10</v>
      </c>
    </row>
    <row r="52" spans="1:5" x14ac:dyDescent="0.3">
      <c r="A52" s="8">
        <v>45541</v>
      </c>
      <c r="B52" s="2" t="str">
        <f ca="1">IF(A52 = "TBA", "TBA", IF(A52 - TODAY() &gt; 0, A52 - TODAY(), "out now"))</f>
        <v>out now</v>
      </c>
      <c r="C52" s="2" t="s">
        <v>103</v>
      </c>
      <c r="D52" s="2" t="s">
        <v>23</v>
      </c>
    </row>
    <row r="53" spans="1:5" x14ac:dyDescent="0.3">
      <c r="A53" s="10">
        <v>45548</v>
      </c>
      <c r="B53" s="4" t="str">
        <f ca="1">IF(A53 = "TBA", "TBA", IF(A53 - TODAY() &gt; 0, A53 - TODAY(), "out now"))</f>
        <v>out now</v>
      </c>
      <c r="C53" s="4" t="s">
        <v>107</v>
      </c>
      <c r="D53" s="4" t="s">
        <v>12</v>
      </c>
      <c r="E53" t="s">
        <v>160</v>
      </c>
    </row>
    <row r="54" spans="1:5" x14ac:dyDescent="0.3">
      <c r="A54" s="7">
        <v>45555</v>
      </c>
      <c r="B54" s="5" t="str">
        <f ca="1">IF(A54 = "TBA", "TBA", IF(A54 - TODAY() &gt; 0, A54 - TODAY(), "out now"))</f>
        <v>out now</v>
      </c>
      <c r="C54" s="5" t="s">
        <v>161</v>
      </c>
      <c r="D54" s="5" t="s">
        <v>10</v>
      </c>
      <c r="E54" t="s">
        <v>162</v>
      </c>
    </row>
    <row r="55" spans="1:5" x14ac:dyDescent="0.3">
      <c r="A55" s="7">
        <v>45569</v>
      </c>
      <c r="B55" s="5" t="str">
        <f ca="1">IF(A55 = "TBA", "TBA", IF(A55 - TODAY() &gt; 0, A55 - TODAY(), "out now"))</f>
        <v>out now</v>
      </c>
      <c r="C55" s="5" t="s">
        <v>130</v>
      </c>
      <c r="D55" s="5" t="s">
        <v>11</v>
      </c>
    </row>
    <row r="56" spans="1:5" x14ac:dyDescent="0.3">
      <c r="A56" s="7">
        <v>45569</v>
      </c>
      <c r="B56" s="5" t="str">
        <f t="shared" ref="B56:B57" ca="1" si="14">IF(A56 = "TBA", "TBA", IF(A56 - TODAY() &gt; 0, A56 - TODAY(), "out now"))</f>
        <v>out now</v>
      </c>
      <c r="C56" s="5" t="s">
        <v>131</v>
      </c>
      <c r="D56" s="5" t="s">
        <v>11</v>
      </c>
    </row>
    <row r="57" spans="1:5" x14ac:dyDescent="0.3">
      <c r="A57" s="7">
        <v>45576</v>
      </c>
      <c r="B57" s="5" t="str">
        <f t="shared" ca="1" si="14"/>
        <v>out now</v>
      </c>
      <c r="C57" s="5" t="s">
        <v>165</v>
      </c>
      <c r="D57" s="5" t="s">
        <v>10</v>
      </c>
    </row>
    <row r="58" spans="1:5" x14ac:dyDescent="0.3">
      <c r="A58" s="7">
        <v>45583</v>
      </c>
      <c r="B58" s="5" t="str">
        <f ca="1">IF(A58 = "TBA", "TBA", IF(A58 - TODAY() &gt; 0, A58 - TODAY(), "out now"))</f>
        <v>out now</v>
      </c>
      <c r="C58" s="5" t="s">
        <v>155</v>
      </c>
      <c r="D58" s="5" t="s">
        <v>23</v>
      </c>
    </row>
    <row r="59" spans="1:5" x14ac:dyDescent="0.3">
      <c r="A59" s="7">
        <v>45586</v>
      </c>
      <c r="B59" s="5" t="str">
        <f ca="1">IF(A59 = "TBA", "TBA", IF(A59 - TODAY() &gt; 0, A59 - TODAY(), "out now"))</f>
        <v>out now</v>
      </c>
      <c r="C59" s="5" t="s">
        <v>167</v>
      </c>
      <c r="D59" s="5" t="s">
        <v>10</v>
      </c>
    </row>
    <row r="60" spans="1:5" x14ac:dyDescent="0.3">
      <c r="A60" s="7">
        <v>45596</v>
      </c>
      <c r="B60" s="5" t="str">
        <f ca="1">IF(A60 = "TBA", "TBA", IF(A60 - TODAY() &gt; 0, A60 - TODAY(), "out now"))</f>
        <v>out now</v>
      </c>
      <c r="C60" s="5" t="s">
        <v>168</v>
      </c>
      <c r="D60" s="5" t="s">
        <v>170</v>
      </c>
      <c r="E60" t="s">
        <v>169</v>
      </c>
    </row>
    <row r="61" spans="1:5" x14ac:dyDescent="0.3">
      <c r="A61" s="7">
        <v>45597</v>
      </c>
      <c r="B61" s="5" t="str">
        <f ca="1">IF(A61 = "TBA", "TBA", IF(A61 - TODAY() &gt; 0, A61 - TODAY(), "out now"))</f>
        <v>out now</v>
      </c>
      <c r="C61" s="5" t="s">
        <v>134</v>
      </c>
      <c r="D61" s="5" t="s">
        <v>135</v>
      </c>
      <c r="E61" t="s">
        <v>136</v>
      </c>
    </row>
    <row r="62" spans="1:5" x14ac:dyDescent="0.3">
      <c r="A62" s="7">
        <v>45597</v>
      </c>
      <c r="B62" s="5" t="str">
        <f ca="1">IF(A62 = "TBA", "TBA", IF(A62 - TODAY() &gt; 0, A62 - TODAY(), "out now"))</f>
        <v>out now</v>
      </c>
      <c r="C62" s="5" t="s">
        <v>158</v>
      </c>
      <c r="D62" s="5" t="s">
        <v>157</v>
      </c>
      <c r="E62" t="s">
        <v>159</v>
      </c>
    </row>
    <row r="63" spans="1:5" x14ac:dyDescent="0.3">
      <c r="A63" s="7">
        <v>45604</v>
      </c>
      <c r="B63" s="5" t="str">
        <f t="shared" ref="B63:B70" ca="1" si="15">IF(A63 = "TBA", "TBA", IF(A63 - TODAY() &gt; 0, A63 - TODAY(), "out now"))</f>
        <v>out now</v>
      </c>
      <c r="C63" s="5" t="s">
        <v>129</v>
      </c>
      <c r="D63" s="5" t="s">
        <v>12</v>
      </c>
      <c r="E63" t="s">
        <v>166</v>
      </c>
    </row>
    <row r="64" spans="1:5" x14ac:dyDescent="0.3">
      <c r="A64" s="7">
        <v>45611</v>
      </c>
      <c r="B64" s="5">
        <f t="shared" ca="1" si="15"/>
        <v>1</v>
      </c>
      <c r="C64" s="5" t="s">
        <v>138</v>
      </c>
      <c r="D64" s="5" t="s">
        <v>139</v>
      </c>
      <c r="E64" t="s">
        <v>140</v>
      </c>
    </row>
    <row r="65" spans="1:5" x14ac:dyDescent="0.3">
      <c r="A65" s="7">
        <v>45611</v>
      </c>
      <c r="B65" s="5">
        <f t="shared" ca="1" si="15"/>
        <v>1</v>
      </c>
      <c r="C65" s="5" t="s">
        <v>148</v>
      </c>
      <c r="D65" s="5" t="s">
        <v>10</v>
      </c>
      <c r="E65" t="s">
        <v>154</v>
      </c>
    </row>
    <row r="66" spans="1:5" x14ac:dyDescent="0.3">
      <c r="A66" s="9">
        <v>45611</v>
      </c>
      <c r="B66" s="3">
        <f t="shared" ca="1" si="15"/>
        <v>1</v>
      </c>
      <c r="C66" s="3" t="s">
        <v>150</v>
      </c>
      <c r="D66" s="3"/>
      <c r="E66" t="s">
        <v>151</v>
      </c>
    </row>
    <row r="67" spans="1:5" x14ac:dyDescent="0.3">
      <c r="A67" s="7">
        <v>45611</v>
      </c>
      <c r="B67" s="5">
        <f t="shared" ca="1" si="15"/>
        <v>1</v>
      </c>
      <c r="C67" s="5" t="s">
        <v>152</v>
      </c>
      <c r="D67" s="5" t="s">
        <v>135</v>
      </c>
    </row>
    <row r="68" spans="1:5" x14ac:dyDescent="0.3">
      <c r="A68" s="7">
        <v>45611</v>
      </c>
      <c r="B68" s="5">
        <f t="shared" ca="1" si="15"/>
        <v>1</v>
      </c>
      <c r="C68" s="5" t="s">
        <v>153</v>
      </c>
      <c r="D68" s="5" t="s">
        <v>135</v>
      </c>
    </row>
    <row r="69" spans="1:5" x14ac:dyDescent="0.3">
      <c r="A69" s="7">
        <v>45657</v>
      </c>
      <c r="B69" s="5">
        <f t="shared" ca="1" si="15"/>
        <v>47</v>
      </c>
      <c r="C69" s="5" t="s">
        <v>147</v>
      </c>
      <c r="D69" s="5" t="s">
        <v>13</v>
      </c>
    </row>
    <row r="70" spans="1:5" x14ac:dyDescent="0.3">
      <c r="A70" s="7">
        <v>45657</v>
      </c>
      <c r="B70" s="5">
        <f t="shared" ca="1" si="15"/>
        <v>47</v>
      </c>
      <c r="C70" s="5" t="s">
        <v>163</v>
      </c>
      <c r="D70" s="5" t="s">
        <v>10</v>
      </c>
      <c r="E70" t="s">
        <v>162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28" sqref="E28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112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114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115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116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96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117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118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119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120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121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122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85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84</v>
      </c>
      <c r="D19" s="2" t="s">
        <v>42</v>
      </c>
      <c r="E19" s="2" t="s">
        <v>123</v>
      </c>
    </row>
    <row r="20" spans="1:5" x14ac:dyDescent="0.3">
      <c r="A20" s="7">
        <v>45429</v>
      </c>
      <c r="B20" s="5" t="str">
        <f t="shared" ca="1" si="5"/>
        <v>out now</v>
      </c>
      <c r="C20" s="5" t="s">
        <v>88</v>
      </c>
      <c r="D20" s="5" t="s">
        <v>43</v>
      </c>
      <c r="E20" s="5" t="s">
        <v>95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90</v>
      </c>
      <c r="D21" s="5" t="s">
        <v>43</v>
      </c>
      <c r="E21" s="5" t="s">
        <v>124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83</v>
      </c>
      <c r="D22" s="4" t="s">
        <v>49</v>
      </c>
      <c r="E22" s="4" t="s">
        <v>125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86</v>
      </c>
      <c r="D23" s="2" t="s">
        <v>42</v>
      </c>
      <c r="E23" s="2" t="s">
        <v>93</v>
      </c>
    </row>
    <row r="24" spans="1:5" x14ac:dyDescent="0.3">
      <c r="A24" s="7">
        <v>45534</v>
      </c>
      <c r="B24" s="5" t="str">
        <f t="shared" ca="1" si="6"/>
        <v>out now</v>
      </c>
      <c r="C24" s="5" t="s">
        <v>89</v>
      </c>
      <c r="D24" s="5" t="s">
        <v>43</v>
      </c>
      <c r="E24" s="5" t="s">
        <v>126</v>
      </c>
    </row>
    <row r="25" spans="1:5" x14ac:dyDescent="0.3">
      <c r="A25" s="10">
        <v>45548</v>
      </c>
      <c r="B25" s="4" t="str">
        <f t="shared" ca="1" si="6"/>
        <v>out now</v>
      </c>
      <c r="C25" s="4" t="s">
        <v>87</v>
      </c>
      <c r="D25" s="4" t="s">
        <v>49</v>
      </c>
      <c r="E25" s="4" t="s">
        <v>132</v>
      </c>
    </row>
    <row r="26" spans="1:5" x14ac:dyDescent="0.3">
      <c r="A26" s="11">
        <v>45583</v>
      </c>
      <c r="B26" s="12" t="str">
        <f t="shared" ca="1" si="6"/>
        <v>out now</v>
      </c>
      <c r="C26" s="12" t="s">
        <v>92</v>
      </c>
      <c r="D26" s="12" t="s">
        <v>42</v>
      </c>
      <c r="E26" s="12" t="s">
        <v>94</v>
      </c>
    </row>
    <row r="27" spans="1:5" x14ac:dyDescent="0.3">
      <c r="A27" s="7">
        <v>45618</v>
      </c>
      <c r="B27" s="5">
        <f t="shared" ca="1" si="6"/>
        <v>8</v>
      </c>
      <c r="C27" s="5" t="s">
        <v>91</v>
      </c>
      <c r="D27" s="5" t="s">
        <v>43</v>
      </c>
      <c r="E27" s="5" t="s">
        <v>164</v>
      </c>
    </row>
    <row r="28" spans="1:5" x14ac:dyDescent="0.3">
      <c r="A28" s="10">
        <v>45632</v>
      </c>
      <c r="B28" s="4">
        <f t="shared" ca="1" si="6"/>
        <v>22</v>
      </c>
      <c r="C28" s="4" t="s">
        <v>100</v>
      </c>
      <c r="D28" s="4" t="s">
        <v>49</v>
      </c>
      <c r="E28" s="4" t="s">
        <v>108</v>
      </c>
    </row>
    <row r="29" spans="1:5" x14ac:dyDescent="0.3">
      <c r="A29" s="8">
        <v>45681</v>
      </c>
      <c r="B29" s="2">
        <f t="shared" ca="1" si="6"/>
        <v>71</v>
      </c>
      <c r="C29" s="2" t="s">
        <v>109</v>
      </c>
      <c r="D29" s="2" t="s">
        <v>102</v>
      </c>
      <c r="E29" s="2" t="s">
        <v>127</v>
      </c>
    </row>
    <row r="30" spans="1:5" x14ac:dyDescent="0.3">
      <c r="A30" s="7">
        <v>45709</v>
      </c>
      <c r="B30" s="5">
        <f t="shared" ca="1" si="6"/>
        <v>99</v>
      </c>
      <c r="C30" s="5" t="s">
        <v>111</v>
      </c>
      <c r="D30" s="5" t="s">
        <v>43</v>
      </c>
      <c r="E30" s="5" t="s">
        <v>137</v>
      </c>
    </row>
    <row r="31" spans="1:5" x14ac:dyDescent="0.3">
      <c r="A31" s="10">
        <v>45747</v>
      </c>
      <c r="B31" s="4">
        <f ca="1">IF(A31 = "TBA", "TBA", IF(A31 - TODAY() &gt; 0, A31 - TODAY(), "out now"))</f>
        <v>137</v>
      </c>
      <c r="C31" s="4" t="s">
        <v>101</v>
      </c>
      <c r="D31" s="4" t="s">
        <v>110</v>
      </c>
      <c r="E31" s="4" t="s">
        <v>128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2024-11-14T16:55:00Z</dcterms:modified>
</cp:coreProperties>
</file>