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7d5bb3ecac52cfab/SUSTech Learning/小项目/Mobile-Hexapod-Robot-LANGZHU/"/>
    </mc:Choice>
  </mc:AlternateContent>
  <xr:revisionPtr revIDLastSave="0" documentId="10_ncr:80_{879E83BA-D3C3-42A7-98EB-DF054F5CDDD5}" xr6:coauthVersionLast="47" xr6:coauthVersionMax="47" xr10:uidLastSave="{00000000-0000-0000-0000-000000000000}"/>
  <bookViews>
    <workbookView xWindow="-108" yWindow="-108" windowWidth="23256" windowHeight="13896" firstSheet="1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customWorkbookViews>
    <customWorkbookView name="李崇珊 - 个人视图" guid="{1093F7AD-E422-49D0-BA30-25162956A74A}" personalView="1" maximized="1" xWindow="-9" yWindow="-9" windowWidth="1938" windowHeight="1158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3" l="1"/>
  <c r="G23" i="3"/>
  <c r="G22" i="3"/>
  <c r="G21" i="3"/>
  <c r="G20" i="3"/>
  <c r="G19" i="3"/>
  <c r="G18" i="3"/>
  <c r="G17" i="3"/>
  <c r="G16" i="3"/>
  <c r="G15" i="3"/>
  <c r="G14" i="3"/>
  <c r="G13" i="3"/>
  <c r="G12" i="3"/>
  <c r="F11" i="3"/>
  <c r="G11" i="3" s="1"/>
  <c r="G10" i="3"/>
  <c r="G9" i="3"/>
  <c r="G8" i="3"/>
  <c r="G7" i="3"/>
  <c r="G6" i="3"/>
  <c r="G5" i="3"/>
  <c r="G29" i="3" l="1"/>
</calcChain>
</file>

<file path=xl/sharedStrings.xml><?xml version="1.0" encoding="utf-8"?>
<sst xmlns="http://schemas.openxmlformats.org/spreadsheetml/2006/main" count="164" uniqueCount="99">
  <si>
    <r>
      <rPr>
        <sz val="13"/>
        <color theme="1"/>
        <rFont val="等线"/>
        <family val="3"/>
        <charset val="134"/>
      </rPr>
      <t>项目号</t>
    </r>
  </si>
  <si>
    <r>
      <rPr>
        <sz val="13"/>
        <color theme="1"/>
        <rFont val="等线"/>
        <family val="3"/>
        <charset val="134"/>
      </rPr>
      <t>零件号</t>
    </r>
  </si>
  <si>
    <r>
      <rPr>
        <sz val="13"/>
        <color theme="1"/>
        <rFont val="等线"/>
        <family val="3"/>
        <charset val="134"/>
      </rPr>
      <t>说明</t>
    </r>
  </si>
  <si>
    <r>
      <rPr>
        <sz val="13"/>
        <color theme="1"/>
        <rFont val="等线"/>
        <family val="3"/>
        <charset val="134"/>
      </rPr>
      <t>数量</t>
    </r>
  </si>
  <si>
    <r>
      <rPr>
        <sz val="12"/>
        <color theme="1"/>
        <rFont val="Century Gothic"/>
        <family val="2"/>
      </rPr>
      <t>AX-2A</t>
    </r>
    <r>
      <rPr>
        <sz val="12"/>
        <color theme="1"/>
        <rFont val="宋体"/>
        <family val="3"/>
        <charset val="134"/>
      </rPr>
      <t>舵机</t>
    </r>
  </si>
  <si>
    <t>BPF-BU</t>
  </si>
  <si>
    <t>舵机配套零件</t>
  </si>
  <si>
    <t>BPF-WA</t>
  </si>
  <si>
    <t>FP04-F6</t>
  </si>
  <si>
    <t>FP04-F2</t>
  </si>
  <si>
    <t>FP04-F4</t>
  </si>
  <si>
    <r>
      <rPr>
        <sz val="12"/>
        <color theme="1"/>
        <rFont val="等线"/>
        <family val="3"/>
        <charset val="134"/>
      </rPr>
      <t>顶板</t>
    </r>
  </si>
  <si>
    <t>碳板加工</t>
  </si>
  <si>
    <r>
      <rPr>
        <sz val="12"/>
        <color theme="1"/>
        <rFont val="等线"/>
        <family val="3"/>
        <charset val="134"/>
      </rPr>
      <t>底板</t>
    </r>
  </si>
  <si>
    <r>
      <rPr>
        <sz val="12"/>
        <color theme="1"/>
        <rFont val="等线"/>
        <family val="3"/>
        <charset val="134"/>
      </rPr>
      <t>外腿板</t>
    </r>
  </si>
  <si>
    <r>
      <rPr>
        <sz val="12"/>
        <color theme="1"/>
        <rFont val="等线"/>
        <family val="3"/>
        <charset val="134"/>
      </rPr>
      <t>腿避震板</t>
    </r>
  </si>
  <si>
    <r>
      <rPr>
        <sz val="12"/>
        <color theme="1"/>
        <rFont val="等线"/>
        <family val="3"/>
        <charset val="134"/>
      </rPr>
      <t>撑脚</t>
    </r>
  </si>
  <si>
    <r>
      <rPr>
        <sz val="12"/>
        <color theme="1"/>
        <rFont val="Century Gothic"/>
        <family val="2"/>
      </rPr>
      <t>3d</t>
    </r>
    <r>
      <rPr>
        <sz val="12"/>
        <color theme="1"/>
        <rFont val="宋体"/>
        <family val="3"/>
        <charset val="134"/>
      </rPr>
      <t>打印</t>
    </r>
  </si>
  <si>
    <r>
      <rPr>
        <sz val="12"/>
        <color theme="1"/>
        <rFont val="Century Gothic"/>
        <family val="2"/>
      </rPr>
      <t>M3</t>
    </r>
    <r>
      <rPr>
        <sz val="12"/>
        <color theme="1"/>
        <rFont val="等线"/>
        <family val="3"/>
        <charset val="134"/>
      </rPr>
      <t>塞打螺丝</t>
    </r>
    <r>
      <rPr>
        <sz val="12"/>
        <color theme="1"/>
        <rFont val="宋体"/>
        <family val="3"/>
        <charset val="134"/>
      </rPr>
      <t>（16）</t>
    </r>
  </si>
  <si>
    <t>标准件</t>
  </si>
  <si>
    <t>https://detail.tmall.com/item.htm?spm=a1z0d.6639537.1997196601.15.15607484zxjgcw&amp;id=667121405644&amp;skuId=4984295059173</t>
  </si>
  <si>
    <r>
      <rPr>
        <sz val="12"/>
        <color theme="1"/>
        <rFont val="等线"/>
        <family val="3"/>
        <charset val="134"/>
      </rPr>
      <t>六面连接块</t>
    </r>
    <r>
      <rPr>
        <sz val="12"/>
        <color theme="1"/>
        <rFont val="Century Gothic"/>
        <family val="2"/>
      </rPr>
      <t>-</t>
    </r>
    <r>
      <rPr>
        <sz val="12"/>
        <color theme="1"/>
        <rFont val="等线"/>
        <family val="3"/>
        <charset val="134"/>
      </rPr>
      <t>小</t>
    </r>
  </si>
  <si>
    <t>https://item.taobao.com/item.htm?spm=a1z0d.6639537.1997196601.25.15607484zxjgcw&amp;id=628408875825</t>
  </si>
  <si>
    <r>
      <rPr>
        <sz val="12"/>
        <color theme="1"/>
        <rFont val="等线"/>
        <family val="3"/>
        <charset val="134"/>
      </rPr>
      <t>橡胶盖</t>
    </r>
  </si>
  <si>
    <t>https://detail.tmall.com/item.htm?spm=a1z0d.6639537.1997196601.22.15607484Kys6BK&amp;id=669941346954</t>
  </si>
  <si>
    <r>
      <rPr>
        <sz val="12"/>
        <color theme="1"/>
        <rFont val="Century Gothic"/>
        <family val="2"/>
      </rPr>
      <t>M3</t>
    </r>
    <r>
      <rPr>
        <sz val="12"/>
        <color theme="1"/>
        <rFont val="等线"/>
        <family val="3"/>
        <charset val="134"/>
      </rPr>
      <t>防松螺母</t>
    </r>
  </si>
  <si>
    <t>https://detail.tmall.com/item.htm?spm=a1z0d.6639537.1997196601.54.156074848Pv052&amp;id=17861747572</t>
  </si>
  <si>
    <r>
      <rPr>
        <sz val="12"/>
        <color theme="1"/>
        <rFont val="Century Gothic"/>
        <family val="2"/>
      </rPr>
      <t>M3</t>
    </r>
    <r>
      <rPr>
        <sz val="12"/>
        <color theme="1"/>
        <rFont val="等线"/>
        <family val="3"/>
        <charset val="134"/>
      </rPr>
      <t>铝柱</t>
    </r>
    <r>
      <rPr>
        <sz val="12"/>
        <color theme="1"/>
        <rFont val="宋体"/>
        <family val="3"/>
        <charset val="134"/>
      </rPr>
      <t>（40）</t>
    </r>
  </si>
  <si>
    <t>https://item.taobao.com/item.htm?spm=a1z10.5-c.w4002-15952456513.49.e2a6590dfV9slm&amp;id=561254473297</t>
  </si>
  <si>
    <r>
      <rPr>
        <sz val="12"/>
        <color theme="1"/>
        <rFont val="Century Gothic"/>
        <family val="2"/>
      </rPr>
      <t>M3</t>
    </r>
    <r>
      <rPr>
        <sz val="12"/>
        <color theme="1"/>
        <rFont val="等线"/>
        <family val="3"/>
        <charset val="134"/>
      </rPr>
      <t>铝柱（32）</t>
    </r>
  </si>
  <si>
    <r>
      <rPr>
        <sz val="12"/>
        <color theme="1"/>
        <rFont val="等线"/>
        <family val="3"/>
        <charset val="134"/>
      </rPr>
      <t>弹簧</t>
    </r>
    <r>
      <rPr>
        <sz val="12"/>
        <color theme="1"/>
        <rFont val="宋体"/>
        <family val="3"/>
        <charset val="134"/>
      </rPr>
      <t>（1.5*18）</t>
    </r>
  </si>
  <si>
    <t>https://modaowj.tmall.com/shop/view_shop.htm?spm=a1z0d.6639537.1997196601.1.156074848Pv052&amp;user_number_id=2211321756039</t>
  </si>
  <si>
    <t xml:space="preserve"> </t>
  </si>
  <si>
    <r>
      <rPr>
        <sz val="12"/>
        <color theme="1"/>
        <rFont val="Century Gothic"/>
        <family val="2"/>
      </rPr>
      <t>M2</t>
    </r>
    <r>
      <rPr>
        <sz val="12"/>
        <color theme="1"/>
        <rFont val="等线"/>
        <family val="3"/>
        <charset val="134"/>
      </rPr>
      <t>螺丝（8）</t>
    </r>
  </si>
  <si>
    <t>若干</t>
  </si>
  <si>
    <t>https://detail.tmall.com/item.htm?spm=a1z0d.6639537.1997196601.35.156074843D1AFk&amp;id=19469032659</t>
  </si>
  <si>
    <r>
      <rPr>
        <sz val="12"/>
        <color theme="1"/>
        <rFont val="Century Gothic"/>
        <family val="2"/>
      </rPr>
      <t>M3</t>
    </r>
    <r>
      <rPr>
        <sz val="12"/>
        <color theme="1"/>
        <rFont val="等线"/>
        <family val="3"/>
        <charset val="134"/>
      </rPr>
      <t>螺丝（8）</t>
    </r>
  </si>
  <si>
    <r>
      <rPr>
        <sz val="12"/>
        <color theme="1"/>
        <rFont val="Century Gothic"/>
        <family val="2"/>
      </rPr>
      <t>2mm</t>
    </r>
    <r>
      <rPr>
        <sz val="12"/>
        <color theme="1"/>
        <rFont val="等线"/>
        <family val="3"/>
        <charset val="134"/>
      </rPr>
      <t>尼龙垫片</t>
    </r>
    <r>
      <rPr>
        <sz val="12"/>
        <color theme="1"/>
        <rFont val="Century Gothic"/>
        <family val="2"/>
      </rPr>
      <t>Φ8</t>
    </r>
  </si>
  <si>
    <t>https://detail.tmall.com/item.htm?spm=a230r.1.14.11.286c4073zvDFgV&amp;id=20848580632&amp;ns=1&amp;abbucket=14&amp;skuId=4776116094589</t>
  </si>
  <si>
    <r>
      <rPr>
        <sz val="12"/>
        <color theme="1"/>
        <rFont val="等线"/>
        <family val="3"/>
        <charset val="134"/>
      </rPr>
      <t>钢垫圈</t>
    </r>
    <r>
      <rPr>
        <sz val="12"/>
        <color theme="1"/>
        <rFont val="Century Gothic"/>
        <family val="2"/>
      </rPr>
      <t>Φ3/4</t>
    </r>
  </si>
  <si>
    <t>https://detail.tmall.com/item.htm?spm=a1z0d.6639537.1997196601.206.15607484AUTB0a&amp;id=16441505147</t>
  </si>
  <si>
    <t>自动螺丝刀</t>
  </si>
  <si>
    <t>物料清单表</t>
  </si>
  <si>
    <t>Bill of Materials</t>
  </si>
  <si>
    <t>序号</t>
  </si>
  <si>
    <r>
      <rPr>
        <b/>
        <sz val="10"/>
        <color rgb="FF000000"/>
        <rFont val="宋体"/>
        <family val="3"/>
        <charset val="134"/>
      </rPr>
      <t>物品</t>
    </r>
    <r>
      <rPr>
        <b/>
        <sz val="10"/>
        <color rgb="FF000000"/>
        <rFont val="Arial"/>
        <family val="2"/>
      </rPr>
      <t>/</t>
    </r>
    <r>
      <rPr>
        <b/>
        <sz val="10"/>
        <color rgb="FF000000"/>
        <rFont val="宋体"/>
        <family val="3"/>
        <charset val="134"/>
      </rPr>
      <t>项目名称</t>
    </r>
  </si>
  <si>
    <t>规格型号</t>
  </si>
  <si>
    <t>牌子</t>
  </si>
  <si>
    <t>数量</t>
  </si>
  <si>
    <t>单价</t>
  </si>
  <si>
    <t>总价</t>
  </si>
  <si>
    <t>No.</t>
  </si>
  <si>
    <t>Product/Item</t>
  </si>
  <si>
    <t>Specification</t>
  </si>
  <si>
    <t>Brand</t>
  </si>
  <si>
    <t>Qty</t>
  </si>
  <si>
    <t>Unit</t>
  </si>
  <si>
    <t>塞打螺丝</t>
  </si>
  <si>
    <t>4*M3*16（5个）</t>
  </si>
  <si>
    <t>恩鼎旗舰店</t>
  </si>
  <si>
    <t>六面连接块</t>
  </si>
  <si>
    <t>10*10*6（M3)碳钢镀镍</t>
  </si>
  <si>
    <t xml:space="preserve">星程五金加工厂 </t>
  </si>
  <si>
    <t>防松螺母</t>
  </si>
  <si>
    <t>M3 (40个) 304材质</t>
  </si>
  <si>
    <t>佰瑞特旗舰店</t>
  </si>
  <si>
    <t>铝柱</t>
  </si>
  <si>
    <t>M3*40 红色</t>
  </si>
  <si>
    <t xml:space="preserve">裕华五金店 </t>
  </si>
  <si>
    <t>M3*45 红色</t>
  </si>
  <si>
    <t>M3*20</t>
  </si>
  <si>
    <t>M3*32 黑</t>
  </si>
  <si>
    <t>螺丝</t>
  </si>
  <si>
    <t>M2*8(100个)</t>
  </si>
  <si>
    <t>M3*9(50个)</t>
  </si>
  <si>
    <t>M3*6(50个)</t>
  </si>
  <si>
    <t>M3*5(50个)</t>
  </si>
  <si>
    <t>尼龙垫片</t>
  </si>
  <si>
    <t>8*19*2.0 (10个)白色</t>
  </si>
  <si>
    <t>钢平垫圈</t>
  </si>
  <si>
    <t>3*9*0.8 (100个)</t>
  </si>
  <si>
    <t>2*5*0.5 (100个)</t>
  </si>
  <si>
    <t>碳纤维板</t>
  </si>
  <si>
    <t>加工件</t>
  </si>
  <si>
    <t>贝朗科技</t>
  </si>
  <si>
    <t>https://item.taobao.com/item.htm?_u=r3p2kcmh9d96&amp;id=566813122385</t>
  </si>
  <si>
    <t>M2*7(100个)</t>
  </si>
  <si>
    <t>M3*8(50个)</t>
  </si>
  <si>
    <t>橡胶撑脚</t>
  </si>
  <si>
    <t>5号【2个装】</t>
  </si>
  <si>
    <t>卓泰龙旗舰店</t>
  </si>
  <si>
    <t>https://detail.tmall.com/item.htm?id=619938731238&amp;spm=a1z09.2.0.0.75532e8dhmK7Ct&amp;_u=43p2kcmha48d</t>
  </si>
  <si>
    <t>姿态传感器</t>
  </si>
  <si>
    <t>MPU6050</t>
  </si>
  <si>
    <t>YwRobot Studio</t>
  </si>
  <si>
    <t>https://item.taobao.com/item.htm?spm=a1z09.2.0.0.14d72e8dXFBCuT&amp;id=21058724104&amp;_u=j2094tqolac31f</t>
  </si>
  <si>
    <t>AX-12A舵机</t>
    <phoneticPr fontId="37" type="noConversion"/>
  </si>
  <si>
    <t>实验室提供</t>
    <phoneticPr fontId="37" type="noConversion"/>
  </si>
  <si>
    <t>树莓派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</si>
</sst>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;[Red]\¥\-#,##0.00"/>
  </numFmts>
  <fonts count="39">
    <font>
      <sz val="11"/>
      <color theme="1"/>
      <name val="等线"/>
      <charset val="134"/>
      <scheme val="minor"/>
    </font>
    <font>
      <b/>
      <sz val="14"/>
      <color theme="1"/>
      <name val="微软雅黑"/>
      <charset val="134"/>
    </font>
    <font>
      <b/>
      <sz val="12"/>
      <color theme="1"/>
      <name val="Arial"/>
      <family val="2"/>
    </font>
    <font>
      <b/>
      <sz val="10"/>
      <color rgb="FF000000"/>
      <name val="等线"/>
      <charset val="134"/>
    </font>
    <font>
      <b/>
      <sz val="10"/>
      <color rgb="FF000000"/>
      <name val="宋体"/>
      <charset val="134"/>
    </font>
    <font>
      <b/>
      <sz val="9"/>
      <color rgb="FF000000"/>
      <name val="华文宋体"/>
      <charset val="134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等线"/>
      <charset val="134"/>
    </font>
    <font>
      <sz val="10"/>
      <color rgb="FF000000"/>
      <name val="宋体"/>
      <charset val="134"/>
    </font>
    <font>
      <sz val="10"/>
      <color theme="1"/>
      <name val="Times New Roman"/>
      <family val="1"/>
    </font>
    <font>
      <sz val="13"/>
      <color theme="1"/>
      <name val="Century Gothic"/>
      <family val="2"/>
    </font>
    <font>
      <sz val="12"/>
      <color theme="1"/>
      <name val="Century Gothic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333333"/>
      <name val="Tm-detail-font"/>
      <family val="1"/>
    </font>
    <font>
      <sz val="22"/>
      <color rgb="FF404040"/>
      <name val="Tm-detail-font"/>
      <family val="1"/>
    </font>
    <font>
      <sz val="7"/>
      <color rgb="FF3355AA"/>
      <name val="Tahoma"/>
      <family val="2"/>
    </font>
    <font>
      <sz val="7"/>
      <color rgb="FF999999"/>
      <name val="Tahoma"/>
      <family val="2"/>
    </font>
    <font>
      <sz val="7"/>
      <color rgb="FF62574E"/>
      <name val="Tahoma"/>
      <family val="2"/>
    </font>
    <font>
      <sz val="7"/>
      <color rgb="FF404040"/>
      <name val="Arial"/>
      <family val="2"/>
    </font>
    <font>
      <sz val="7"/>
      <color rgb="FF404040"/>
      <name val="Tahoma"/>
      <family val="2"/>
    </font>
    <font>
      <b/>
      <sz val="7"/>
      <color rgb="FFFF0036"/>
      <name val="Tahoma"/>
      <family val="2"/>
    </font>
    <font>
      <b/>
      <sz val="7"/>
      <color rgb="FF404040"/>
      <name val="Tahoma"/>
      <family val="2"/>
    </font>
    <font>
      <sz val="7"/>
      <color rgb="FFFFFFFF"/>
      <name val="Tm-detail-font"/>
      <family val="1"/>
    </font>
    <font>
      <sz val="7"/>
      <color rgb="FF666666"/>
      <name val="Tahoma"/>
      <family val="2"/>
    </font>
    <font>
      <sz val="7"/>
      <color rgb="FFFF0036"/>
      <name val="Tahoma"/>
      <family val="2"/>
    </font>
    <font>
      <sz val="14"/>
      <color rgb="FFDDDDDD"/>
      <name val="Tm-detail-font"/>
      <family val="1"/>
    </font>
    <font>
      <sz val="7"/>
      <color rgb="FF333333"/>
      <name val="Tahoma"/>
      <family val="2"/>
    </font>
    <font>
      <sz val="7"/>
      <color rgb="FF989898"/>
      <name val="Tahoma"/>
      <family val="2"/>
    </font>
    <font>
      <b/>
      <sz val="7"/>
      <color rgb="FF999999"/>
      <name val="Tahoma"/>
      <family val="2"/>
    </font>
    <font>
      <sz val="13"/>
      <color theme="1"/>
      <name val="等线"/>
      <family val="3"/>
      <charset val="134"/>
    </font>
    <font>
      <sz val="12"/>
      <color theme="1"/>
      <name val="等线"/>
      <family val="3"/>
      <charset val="134"/>
    </font>
    <font>
      <sz val="12"/>
      <color theme="1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FF0036"/>
      </top>
      <bottom/>
      <diagonal/>
    </border>
    <border>
      <left/>
      <right/>
      <top style="medium">
        <color rgb="FFFFFFFF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0036"/>
      </left>
      <right style="medium">
        <color rgb="FFFF0036"/>
      </right>
      <top style="medium">
        <color rgb="FFFF0036"/>
      </top>
      <bottom style="medium">
        <color rgb="FFFF0036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4" fillId="2" borderId="10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left" vertical="center" wrapText="1"/>
    </xf>
    <xf numFmtId="0" fontId="14" fillId="4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5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 wrapText="1" indent="2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 indent="1"/>
    </xf>
    <xf numFmtId="176" fontId="21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 indent="1"/>
    </xf>
    <xf numFmtId="0" fontId="23" fillId="0" borderId="11" xfId="0" applyFont="1" applyBorder="1" applyAlignment="1">
      <alignment horizontal="left" vertical="center" wrapText="1" indent="1"/>
    </xf>
    <xf numFmtId="0" fontId="24" fillId="0" borderId="12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 vertical="center" wrapText="1"/>
    </xf>
    <xf numFmtId="0" fontId="25" fillId="0" borderId="13" xfId="0" applyFont="1" applyBorder="1" applyAlignment="1">
      <alignment horizontal="left" vertical="center" wrapText="1" indent="2"/>
    </xf>
    <xf numFmtId="0" fontId="26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3" fillId="0" borderId="14" xfId="0" applyFont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23" fillId="0" borderId="11" xfId="0" applyFont="1" applyBorder="1" applyAlignment="1">
      <alignment horizontal="left" vertical="center" wrapText="1" indent="14"/>
    </xf>
    <xf numFmtId="0" fontId="29" fillId="0" borderId="0" xfId="0" applyFont="1" applyAlignment="1">
      <alignment horizontal="left" vertical="center" wrapText="1" indent="14"/>
    </xf>
    <xf numFmtId="0" fontId="30" fillId="0" borderId="0" xfId="0" applyFont="1" applyAlignment="1">
      <alignment horizontal="left" vertical="center" wrapText="1" indent="14"/>
    </xf>
    <xf numFmtId="0" fontId="26" fillId="0" borderId="0" xfId="0" applyFont="1" applyAlignment="1">
      <alignment horizontal="left" vertical="center" wrapText="1" indent="1"/>
    </xf>
    <xf numFmtId="0" fontId="31" fillId="0" borderId="0" xfId="0" applyFont="1" applyAlignment="1">
      <alignment horizontal="left" vertical="center" wrapText="1" indent="1"/>
    </xf>
    <xf numFmtId="0" fontId="8" fillId="3" borderId="9" xfId="0" applyFont="1" applyFill="1" applyBorder="1" applyAlignment="1">
      <alignment horizontal="center" vertical="center"/>
    </xf>
    <xf numFmtId="0" fontId="36" fillId="3" borderId="9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38" fillId="3" borderId="0" xfId="0" applyFont="1" applyFill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usernames" Target="revisions/userNames1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.jpeg"/><Relationship Id="rId18" Type="http://schemas.openxmlformats.org/officeDocument/2006/relationships/hyperlink" Target="https://detail.tmall.com/item.htm?id=38361661446&amp;scm=1007.12144.95220.23864_0_0&amp;pvid=1b061f19-c3c5-400c-866a-ffaee58514ae&amp;utparam=%7B%22x_hestia_source%22%3A%2223864%22%2C%22x_object_type%22%3A%22item%22%2C%22x_hestia_subsource%22%3A%22default%22%2C%22x_mt%22%3A0%2C%22x_src%22%3A%2223864%22%2C%22x_pos%22%3A6%2C%22wh_pid%22%3A-1%2C%22x_pvid%22%3A%221b061f19-c3c5-400c-866a-ffaee58514ae%22%2C%22scm%22%3A%221007.12144.95220.23864_0_0%22%2C%22x_object_id%22%3A38361661446%7D" TargetMode="External"/><Relationship Id="rId26" Type="http://schemas.openxmlformats.org/officeDocument/2006/relationships/hyperlink" Target="https://detail.tmall.com/item.htm?id=17318980620&amp;scm=1007.12144.95220.23864_0_0&amp;pvid=1b061f19-c3c5-400c-866a-ffaee58514ae&amp;utparam=%7B%22x_hestia_source%22%3A%2223864%22%2C%22x_object_type%22%3A%22item%22%2C%22x_hestia_subsource%22%3A%22default%22%2C%22x_mt%22%3A0%2C%22x_src%22%3A%2223864%22%2C%22x_pos%22%3A14%2C%22wh_pid%22%3A-1%2C%22x_pvid%22%3A%221b061f19-c3c5-400c-866a-ffaee58514ae%22%2C%22scm%22%3A%221007.12144.95220.23864_0_0%22%2C%22x_object_id%22%3A17318980620%7D" TargetMode="External"/><Relationship Id="rId39" Type="http://schemas.openxmlformats.org/officeDocument/2006/relationships/image" Target="../media/image17.jpeg"/><Relationship Id="rId21" Type="http://schemas.openxmlformats.org/officeDocument/2006/relationships/hyperlink" Target="https://detail.tmall.com/item.htm?id=527659413142&amp;scm=1007.12144.95220.23864_0_0&amp;pvid=1b061f19-c3c5-400c-866a-ffaee58514ae&amp;utparam=%7B%22x_hestia_source%22%3A%2223864%22%2C%22x_object_type%22%3A%22item%22%2C%22x_hestia_subsource%22%3A%22default%22%2C%22x_mt%22%3A0%2C%22x_src%22%3A%2223864%22%2C%22x_pos%22%3A9%2C%22wh_pid%22%3A-1%2C%22x_pvid%22%3A%221b061f19-c3c5-400c-866a-ffaee58514ae%22%2C%22scm%22%3A%221007.12144.95220.23864_0_0%22%2C%22x_object_id%22%3A527659413142%7D" TargetMode="External"/><Relationship Id="rId34" Type="http://schemas.openxmlformats.org/officeDocument/2006/relationships/hyperlink" Target="https://item.taobao.com/item.htm?id=15674055477" TargetMode="External"/><Relationship Id="rId7" Type="http://schemas.openxmlformats.org/officeDocument/2006/relationships/image" Target="../media/image6.jpeg"/><Relationship Id="rId12" Type="http://schemas.openxmlformats.org/officeDocument/2006/relationships/hyperlink" Target="https://detail.tmall.com/item.htm?id=14809710947&amp;scm=1007.12144.95220.23864_0_0&amp;pvid=1b061f19-c3c5-400c-866a-ffaee58514ae&amp;utparam=%7B%22x_hestia_source%22%3A%2223864%22%2C%22x_object_type%22%3A%22item%22%2C%22x_hestia_subsource%22%3A%22default%22%2C%22x_mt%22%3A0%2C%22x_src%22%3A%2223864%22%2C%22x_pos%22%3A3%2C%22wh_pid%22%3A-1%2C%22x_pvid%22%3A%221b061f19-c3c5-400c-866a-ffaee58514ae%22%2C%22scm%22%3A%221007.12144.95220.23864_0_0%22%2C%22x_object_id%22%3A14809710947%7D" TargetMode="External"/><Relationship Id="rId17" Type="http://schemas.openxmlformats.org/officeDocument/2006/relationships/image" Target="../media/image11.jpeg"/><Relationship Id="rId25" Type="http://schemas.openxmlformats.org/officeDocument/2006/relationships/hyperlink" Target="https://detail.tmall.com/item.htm?id=558202895188&amp;scm=1007.12144.95220.23864_0_0&amp;pvid=1b061f19-c3c5-400c-866a-ffaee58514ae&amp;utparam=%7B%22x_hestia_source%22%3A%2223864%22%2C%22x_object_type%22%3A%22item%22%2C%22x_hestia_subsource%22%3A%22default%22%2C%22x_mt%22%3A0%2C%22x_src%22%3A%2223864%22%2C%22x_pos%22%3A13%2C%22wh_pid%22%3A-1%2C%22x_pvid%22%3A%221b061f19-c3c5-400c-866a-ffaee58514ae%22%2C%22scm%22%3A%221007.12144.95220.23864_0_0%22%2C%22x_object_id%22%3A558202895188%7D" TargetMode="External"/><Relationship Id="rId33" Type="http://schemas.openxmlformats.org/officeDocument/2006/relationships/image" Target="../media/image14.jpeg"/><Relationship Id="rId38" Type="http://schemas.openxmlformats.org/officeDocument/2006/relationships/hyperlink" Target="https://item.taobao.com/item.htm?id=17681664822" TargetMode="External"/><Relationship Id="rId2" Type="http://schemas.openxmlformats.org/officeDocument/2006/relationships/image" Target="../media/image1.jpeg"/><Relationship Id="rId16" Type="http://schemas.openxmlformats.org/officeDocument/2006/relationships/hyperlink" Target="https://detail.tmall.com/item.htm?id=17861747572&amp;scm=1007.12144.95220.23864_0_0&amp;pvid=1b061f19-c3c5-400c-866a-ffaee58514ae&amp;utparam=%7B%22x_hestia_source%22%3A%2223864%22%2C%22x_object_type%22%3A%22item%22%2C%22x_hestia_subsource%22%3A%22default%22%2C%22x_mt%22%3A0%2C%22x_src%22%3A%2223864%22%2C%22x_pos%22%3A5%2C%22wh_pid%22%3A-1%2C%22x_pvid%22%3A%221b061f19-c3c5-400c-866a-ffaee58514ae%22%2C%22scm%22%3A%221007.12144.95220.23864_0_0%22%2C%22x_object_id%22%3A17861747572%7D" TargetMode="External"/><Relationship Id="rId20" Type="http://schemas.openxmlformats.org/officeDocument/2006/relationships/hyperlink" Target="https://detail.tmall.com/item.htm?id=19638820764&amp;scm=1007.12144.95220.23864_0_0&amp;pvid=1b061f19-c3c5-400c-866a-ffaee58514ae&amp;utparam=%7B%22x_hestia_source%22%3A%2223864%22%2C%22x_object_type%22%3A%22item%22%2C%22x_hestia_subsource%22%3A%22default%22%2C%22x_mt%22%3A0%2C%22x_src%22%3A%2223864%22%2C%22x_pos%22%3A8%2C%22wh_pid%22%3A-1%2C%22x_pvid%22%3A%221b061f19-c3c5-400c-866a-ffaee58514ae%22%2C%22scm%22%3A%221007.12144.95220.23864_0_0%22%2C%22x_object_id%22%3A19638820764%7D" TargetMode="External"/><Relationship Id="rId29" Type="http://schemas.openxmlformats.org/officeDocument/2006/relationships/image" Target="../media/image12.jpeg"/><Relationship Id="rId1" Type="http://schemas.openxmlformats.org/officeDocument/2006/relationships/hyperlink" Target="javascript:void(0);" TargetMode="External"/><Relationship Id="rId6" Type="http://schemas.openxmlformats.org/officeDocument/2006/relationships/image" Target="../media/image5.jpeg"/><Relationship Id="rId11" Type="http://schemas.openxmlformats.org/officeDocument/2006/relationships/image" Target="../media/image8.jpeg"/><Relationship Id="rId24" Type="http://schemas.openxmlformats.org/officeDocument/2006/relationships/hyperlink" Target="https://detail.tmall.com/item.htm?id=15661943082&amp;scm=1007.12144.95220.23864_0_0&amp;pvid=1b061f19-c3c5-400c-866a-ffaee58514ae&amp;utparam=%7B%22x_hestia_source%22%3A%2223864%22%2C%22x_object_type%22%3A%22item%22%2C%22x_hestia_subsource%22%3A%22default%22%2C%22x_mt%22%3A0%2C%22x_src%22%3A%2223864%22%2C%22x_pos%22%3A12%2C%22wh_pid%22%3A-1%2C%22x_pvid%22%3A%221b061f19-c3c5-400c-866a-ffaee58514ae%22%2C%22scm%22%3A%221007.12144.95220.23864_0_0%22%2C%22x_object_id%22%3A15661943082%7D" TargetMode="External"/><Relationship Id="rId32" Type="http://schemas.openxmlformats.org/officeDocument/2006/relationships/hyperlink" Target="https://item.taobao.com/item.htm?id=15794845240" TargetMode="External"/><Relationship Id="rId37" Type="http://schemas.openxmlformats.org/officeDocument/2006/relationships/image" Target="../media/image16.jpeg"/><Relationship Id="rId5" Type="http://schemas.openxmlformats.org/officeDocument/2006/relationships/image" Target="../media/image4.jpeg"/><Relationship Id="rId15" Type="http://schemas.openxmlformats.org/officeDocument/2006/relationships/image" Target="../media/image10.jpeg"/><Relationship Id="rId23" Type="http://schemas.openxmlformats.org/officeDocument/2006/relationships/hyperlink" Target="https://detail.tmall.com/item.htm?id=16950875632&amp;scm=1007.12144.95220.23864_0_0&amp;pvid=1b061f19-c3c5-400c-866a-ffaee58514ae&amp;utparam=%7B%22x_hestia_source%22%3A%2223864%22%2C%22x_object_type%22%3A%22item%22%2C%22x_hestia_subsource%22%3A%22default%22%2C%22x_mt%22%3A0%2C%22x_src%22%3A%2223864%22%2C%22x_pos%22%3A11%2C%22wh_pid%22%3A-1%2C%22x_pvid%22%3A%221b061f19-c3c5-400c-866a-ffaee58514ae%22%2C%22scm%22%3A%221007.12144.95220.23864_0_0%22%2C%22x_object_id%22%3A16950875632%7D" TargetMode="External"/><Relationship Id="rId28" Type="http://schemas.openxmlformats.org/officeDocument/2006/relationships/hyperlink" Target="https://item.taobao.com/item.htm?id=14809710947" TargetMode="External"/><Relationship Id="rId36" Type="http://schemas.openxmlformats.org/officeDocument/2006/relationships/hyperlink" Target="https://item.taobao.com/item.htm?id=17551140559" TargetMode="External"/><Relationship Id="rId10" Type="http://schemas.openxmlformats.org/officeDocument/2006/relationships/hyperlink" Target="https://detail.tmall.com/item.htm?id=15674055477&amp;scm=1007.12144.95220.23864_0_0&amp;pvid=1b061f19-c3c5-400c-866a-ffaee58514ae&amp;utparam=%7B%22x_hestia_source%22%3A%2223864%22%2C%22x_object_type%22%3A%22item%22%2C%22x_hestia_subsource%22%3A%22default%22%2C%22x_mt%22%3A0%2C%22x_src%22%3A%2223864%22%2C%22x_pos%22%3A2%2C%22wh_pid%22%3A-1%2C%22x_pvid%22%3A%221b061f19-c3c5-400c-866a-ffaee58514ae%22%2C%22scm%22%3A%221007.12144.95220.23864_0_0%22%2C%22x_object_id%22%3A15674055477%7D" TargetMode="External"/><Relationship Id="rId19" Type="http://schemas.openxmlformats.org/officeDocument/2006/relationships/hyperlink" Target="https://detail.tmall.com/item.htm?id=15794845240&amp;scm=1007.12144.95220.23864_0_0&amp;pvid=1b061f19-c3c5-400c-866a-ffaee58514ae&amp;utparam=%7B%22x_hestia_source%22%3A%2223864%22%2C%22x_object_type%22%3A%22item%22%2C%22x_hestia_subsource%22%3A%22default%22%2C%22x_mt%22%3A0%2C%22x_src%22%3A%2223864%22%2C%22x_pos%22%3A7%2C%22wh_pid%22%3A-1%2C%22x_pvid%22%3A%221b061f19-c3c5-400c-866a-ffaee58514ae%22%2C%22scm%22%3A%221007.12144.95220.23864_0_0%22%2C%22x_object_id%22%3A15794845240%7D" TargetMode="External"/><Relationship Id="rId31" Type="http://schemas.openxmlformats.org/officeDocument/2006/relationships/image" Target="../media/image13.jpeg"/><Relationship Id="rId4" Type="http://schemas.openxmlformats.org/officeDocument/2006/relationships/image" Target="../media/image3.jpeg"/><Relationship Id="rId9" Type="http://schemas.openxmlformats.org/officeDocument/2006/relationships/image" Target="../media/image7.jpeg"/><Relationship Id="rId14" Type="http://schemas.openxmlformats.org/officeDocument/2006/relationships/hyperlink" Target="https://detail.tmall.com/item.htm?id=22084872765&amp;scm=1007.12144.95220.23864_0_0&amp;pvid=1b061f19-c3c5-400c-866a-ffaee58514ae&amp;utparam=%7B%22x_hestia_source%22%3A%2223864%22%2C%22x_object_type%22%3A%22item%22%2C%22x_hestia_subsource%22%3A%22default%22%2C%22x_mt%22%3A0%2C%22x_src%22%3A%2223864%22%2C%22x_pos%22%3A4%2C%22wh_pid%22%3A-1%2C%22x_pvid%22%3A%221b061f19-c3c5-400c-866a-ffaee58514ae%22%2C%22scm%22%3A%221007.12144.95220.23864_0_0%22%2C%22x_object_id%22%3A22084872765%7D" TargetMode="External"/><Relationship Id="rId22" Type="http://schemas.openxmlformats.org/officeDocument/2006/relationships/hyperlink" Target="https://detail.tmall.com/item.htm?id=22060096199&amp;scm=1007.12144.95220.23864_0_0&amp;pvid=1b061f19-c3c5-400c-866a-ffaee58514ae&amp;utparam=%7B%22x_hestia_source%22%3A%2223864%22%2C%22x_object_type%22%3A%22item%22%2C%22x_hestia_subsource%22%3A%22default%22%2C%22x_mt%22%3A0%2C%22x_src%22%3A%2223864%22%2C%22x_pos%22%3A10%2C%22wh_pid%22%3A-1%2C%22x_pvid%22%3A%221b061f19-c3c5-400c-866a-ffaee58514ae%22%2C%22scm%22%3A%221007.12144.95220.23864_0_0%22%2C%22x_object_id%22%3A22060096199%7D" TargetMode="External"/><Relationship Id="rId27" Type="http://schemas.openxmlformats.org/officeDocument/2006/relationships/hyperlink" Target="https://detail.tmall.com/item.htm?id=20955552239&amp;scm=1007.12144.95220.23864_0_0&amp;pvid=1b061f19-c3c5-400c-866a-ffaee58514ae&amp;utparam=%7B%22x_hestia_source%22%3A%2223864%22%2C%22x_object_type%22%3A%22item%22%2C%22x_hestia_subsource%22%3A%22default%22%2C%22x_mt%22%3A0%2C%22x_src%22%3A%2223864%22%2C%22x_pos%22%3A15%2C%22wh_pid%22%3A-1%2C%22x_pvid%22%3A%221b061f19-c3c5-400c-866a-ffaee58514ae%22%2C%22scm%22%3A%221007.12144.95220.23864_0_0%22%2C%22x_object_id%22%3A20955552239%7D" TargetMode="External"/><Relationship Id="rId30" Type="http://schemas.openxmlformats.org/officeDocument/2006/relationships/hyperlink" Target="https://item.taobao.com/item.htm?id=20848580632" TargetMode="External"/><Relationship Id="rId35" Type="http://schemas.openxmlformats.org/officeDocument/2006/relationships/image" Target="../media/image15.jpeg"/><Relationship Id="rId8" Type="http://schemas.openxmlformats.org/officeDocument/2006/relationships/hyperlink" Target="https://detail.tmall.com/item.htm?id=16441505147&amp;scm=1007.12144.95220.23864_0_0&amp;pvid=1b061f19-c3c5-400c-866a-ffaee58514ae&amp;utparam=%7B%22x_hestia_source%22%3A%2223864%22%2C%22x_object_type%22%3A%22item%22%2C%22x_hestia_subsource%22%3A%22default%22%2C%22x_mt%22%3A0%2C%22x_src%22%3A%2223864%22%2C%22x_pos%22%3A1%2C%22wh_pid%22%3A-1%2C%22x_pvid%22%3A%221b061f19-c3c5-400c-866a-ffaee58514ae%22%2C%22scm%22%3A%221007.12144.95220.23864_0_0%22%2C%22x_object_id%22%3A16441505147%7D" TargetMode="External"/><Relationship Id="rId3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30</xdr:row>
      <xdr:rowOff>0</xdr:rowOff>
    </xdr:from>
    <xdr:to>
      <xdr:col>11</xdr:col>
      <xdr:colOff>441960</xdr:colOff>
      <xdr:row>52</xdr:row>
      <xdr:rowOff>68580</xdr:rowOff>
    </xdr:to>
    <xdr:pic>
      <xdr:nvPicPr>
        <xdr:cNvPr id="2" name="J_ImgBooth" descr="尼龙垫片螺丝圆形绝缘平垫塑料/橡胶垫圈M2M2.5M4M5M6M8M10M12-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35930" y="5429250"/>
          <a:ext cx="4556760" cy="4211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426720</xdr:colOff>
      <xdr:row>34</xdr:row>
      <xdr:rowOff>45720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35930" y="5772150"/>
          <a:ext cx="426720" cy="588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426720</xdr:colOff>
      <xdr:row>35</xdr:row>
      <xdr:rowOff>45720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35930" y="5953125"/>
          <a:ext cx="426720" cy="588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426720</xdr:colOff>
      <xdr:row>36</xdr:row>
      <xdr:rowOff>45720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35930" y="6134100"/>
          <a:ext cx="426720" cy="588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426720</xdr:colOff>
      <xdr:row>37</xdr:row>
      <xdr:rowOff>45720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35930" y="6315075"/>
          <a:ext cx="426720" cy="588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426720</xdr:colOff>
      <xdr:row>38</xdr:row>
      <xdr:rowOff>45720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35930" y="6496050"/>
          <a:ext cx="426720" cy="588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7</xdr:col>
      <xdr:colOff>304800</xdr:colOff>
      <xdr:row>46</xdr:row>
      <xdr:rowOff>121920</xdr:rowOff>
    </xdr:to>
    <xdr:pic>
      <xdr:nvPicPr>
        <xdr:cNvPr id="8" name="图片 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35930" y="7038975"/>
          <a:ext cx="1676400" cy="156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7</xdr:col>
      <xdr:colOff>304800</xdr:colOff>
      <xdr:row>48</xdr:row>
      <xdr:rowOff>121920</xdr:rowOff>
    </xdr:to>
    <xdr:pic>
      <xdr:nvPicPr>
        <xdr:cNvPr id="9" name="图片 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35930" y="7400925"/>
          <a:ext cx="1676400" cy="156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7</xdr:col>
      <xdr:colOff>304800</xdr:colOff>
      <xdr:row>50</xdr:row>
      <xdr:rowOff>121920</xdr:rowOff>
    </xdr:to>
    <xdr:pic>
      <xdr:nvPicPr>
        <xdr:cNvPr id="10" name="图片 9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35930" y="7762875"/>
          <a:ext cx="1676400" cy="156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7</xdr:col>
      <xdr:colOff>304800</xdr:colOff>
      <xdr:row>52</xdr:row>
      <xdr:rowOff>121920</xdr:rowOff>
    </xdr:to>
    <xdr:pic>
      <xdr:nvPicPr>
        <xdr:cNvPr id="11" name="图片 1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35930" y="8124825"/>
          <a:ext cx="1676400" cy="156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304800</xdr:colOff>
      <xdr:row>54</xdr:row>
      <xdr:rowOff>121920</xdr:rowOff>
    </xdr:to>
    <xdr:pic>
      <xdr:nvPicPr>
        <xdr:cNvPr id="12" name="图片 11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35930" y="8486775"/>
          <a:ext cx="1676400" cy="156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129540</xdr:rowOff>
    </xdr:to>
    <xdr:sp macro="" textlink="">
      <xdr:nvSpPr>
        <xdr:cNvPr id="1037" name="AutoShape 13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>
        <a:xfrm>
          <a:off x="5535930" y="88487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304800</xdr:colOff>
      <xdr:row>51</xdr:row>
      <xdr:rowOff>129540</xdr:rowOff>
    </xdr:to>
    <xdr:sp macro="" textlink="">
      <xdr:nvSpPr>
        <xdr:cNvPr id="1038" name="AutoShape 14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>
        <a:xfrm>
          <a:off x="5535930" y="92106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304800</xdr:colOff>
      <xdr:row>53</xdr:row>
      <xdr:rowOff>129540</xdr:rowOff>
    </xdr:to>
    <xdr:sp macro="" textlink="">
      <xdr:nvSpPr>
        <xdr:cNvPr id="1039" name="AutoShape 15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>
        <a:xfrm>
          <a:off x="5535930" y="95726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304800</xdr:colOff>
      <xdr:row>55</xdr:row>
      <xdr:rowOff>129540</xdr:rowOff>
    </xdr:to>
    <xdr:sp macro="" textlink="">
      <xdr:nvSpPr>
        <xdr:cNvPr id="1040" name="AutoShape 16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>
        <a:xfrm>
          <a:off x="5535930" y="99345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304800</xdr:colOff>
      <xdr:row>57</xdr:row>
      <xdr:rowOff>129540</xdr:rowOff>
    </xdr:to>
    <xdr:sp macro="" textlink="">
      <xdr:nvSpPr>
        <xdr:cNvPr id="1041" name="AutoShape 17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>
        <a:xfrm>
          <a:off x="5535930" y="102965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304800</xdr:colOff>
      <xdr:row>59</xdr:row>
      <xdr:rowOff>129540</xdr:rowOff>
    </xdr:to>
    <xdr:sp macro="" textlink="">
      <xdr:nvSpPr>
        <xdr:cNvPr id="1042" name="AutoShape 18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>
        <a:xfrm>
          <a:off x="5535930" y="106584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304800</xdr:colOff>
      <xdr:row>61</xdr:row>
      <xdr:rowOff>129540</xdr:rowOff>
    </xdr:to>
    <xdr:sp macro="" textlink="">
      <xdr:nvSpPr>
        <xdr:cNvPr id="1043" name="AutoShape 19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>
        <a:xfrm>
          <a:off x="5535930" y="110204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304800</xdr:colOff>
      <xdr:row>63</xdr:row>
      <xdr:rowOff>129540</xdr:rowOff>
    </xdr:to>
    <xdr:sp macro="" textlink="">
      <xdr:nvSpPr>
        <xdr:cNvPr id="1044" name="AutoShape 20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>
        <a:xfrm>
          <a:off x="5535930" y="113823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304800</xdr:colOff>
      <xdr:row>65</xdr:row>
      <xdr:rowOff>129540</xdr:rowOff>
    </xdr:to>
    <xdr:sp macro="" textlink="">
      <xdr:nvSpPr>
        <xdr:cNvPr id="1045" name="AutoShape 21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>
        <a:xfrm>
          <a:off x="5535930" y="117443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304800</xdr:colOff>
      <xdr:row>67</xdr:row>
      <xdr:rowOff>129540</xdr:rowOff>
    </xdr:to>
    <xdr:sp macro="" textlink="">
      <xdr:nvSpPr>
        <xdr:cNvPr id="1046" name="AutoShape 22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>
        <a:xfrm>
          <a:off x="5535930" y="121062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72</xdr:row>
      <xdr:rowOff>0</xdr:rowOff>
    </xdr:from>
    <xdr:to>
      <xdr:col>7</xdr:col>
      <xdr:colOff>22860</xdr:colOff>
      <xdr:row>78</xdr:row>
      <xdr:rowOff>160020</xdr:rowOff>
    </xdr:to>
    <xdr:pic>
      <xdr:nvPicPr>
        <xdr:cNvPr id="23" name="图片 22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35930" y="13211175"/>
          <a:ext cx="1394460" cy="1283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7</xdr:col>
      <xdr:colOff>22860</xdr:colOff>
      <xdr:row>86</xdr:row>
      <xdr:rowOff>15240</xdr:rowOff>
    </xdr:to>
    <xdr:pic>
      <xdr:nvPicPr>
        <xdr:cNvPr id="24" name="图片 23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35930" y="14563725"/>
          <a:ext cx="1394460" cy="1282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7</xdr:col>
      <xdr:colOff>22860</xdr:colOff>
      <xdr:row>88</xdr:row>
      <xdr:rowOff>15240</xdr:rowOff>
    </xdr:to>
    <xdr:pic>
      <xdr:nvPicPr>
        <xdr:cNvPr id="25" name="图片 24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35930" y="14925675"/>
          <a:ext cx="1394460" cy="1282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7</xdr:col>
      <xdr:colOff>22860</xdr:colOff>
      <xdr:row>90</xdr:row>
      <xdr:rowOff>7620</xdr:rowOff>
    </xdr:to>
    <xdr:pic>
      <xdr:nvPicPr>
        <xdr:cNvPr id="26" name="图片 25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35930" y="15287625"/>
          <a:ext cx="1394460" cy="1283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7</xdr:col>
      <xdr:colOff>22860</xdr:colOff>
      <xdr:row>92</xdr:row>
      <xdr:rowOff>7620</xdr:rowOff>
    </xdr:to>
    <xdr:pic>
      <xdr:nvPicPr>
        <xdr:cNvPr id="27" name="图片 2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35930" y="15649575"/>
          <a:ext cx="1394460" cy="1283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7</xdr:col>
      <xdr:colOff>22860</xdr:colOff>
      <xdr:row>94</xdr:row>
      <xdr:rowOff>7620</xdr:rowOff>
    </xdr:to>
    <xdr:pic>
      <xdr:nvPicPr>
        <xdr:cNvPr id="28" name="图片 27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35930" y="16011525"/>
          <a:ext cx="1394460" cy="1283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A218639-3B75-46FA-915A-B63752FA9ED4}" diskRevisions="1" revisionId="466" version="2">
  <header guid="{93075512-848A-45F6-BD94-EB4BCF9F9568}" dateTime="2022-06-16T00:03:47" maxSheetId="4" userName="李崇珊" r:id="rId1" maxRId="406">
    <sheetIdMap count="3">
      <sheetId val="1"/>
      <sheetId val="2"/>
      <sheetId val="3"/>
    </sheetIdMap>
  </header>
  <header guid="{59E576BB-F0C4-4D15-BE4A-F1D881F2D366}" dateTime="2022-06-16T01:49:35" maxSheetId="4" userName="lenovo" r:id="rId2" minRId="407" maxRId="422">
    <sheetIdMap count="3">
      <sheetId val="1"/>
      <sheetId val="2"/>
      <sheetId val="3"/>
    </sheetIdMap>
  </header>
  <header guid="{E7948A64-1BAD-4A20-92F3-1E3A6A3909D3}" dateTime="2022-06-19T17:41:01" maxSheetId="4" userName="lenovo" r:id="rId3" minRId="423" maxRId="424">
    <sheetIdMap count="3">
      <sheetId val="1"/>
      <sheetId val="2"/>
      <sheetId val="3"/>
    </sheetIdMap>
  </header>
  <header guid="{D10EA7B6-9B34-4381-AF5A-D60E7BAD28BB}" dateTime="2022-06-19T17:43:57" maxSheetId="4" userName="lenovo" r:id="rId4" minRId="425" maxRId="431">
    <sheetIdMap count="3">
      <sheetId val="1"/>
      <sheetId val="2"/>
      <sheetId val="3"/>
    </sheetIdMap>
  </header>
  <header guid="{9249823F-D2BD-48B3-B6A5-54672A6D75F7}" dateTime="2022-06-19T17:49:42" maxSheetId="4" userName="李崇珊" r:id="rId5" minRId="432" maxRId="448">
    <sheetIdMap count="3">
      <sheetId val="1"/>
      <sheetId val="2"/>
      <sheetId val="3"/>
    </sheetIdMap>
  </header>
  <header guid="{AA218639-3B75-46FA-915A-B63752FA9ED4}" dateTime="2022-06-19T17:50:57" maxSheetId="4" userName="李崇珊" r:id="rId6" minRId="449" maxRId="466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8" sId="3" ref="A27:XFD27" action="insertRow"/>
  <rrc rId="389" sId="3" ref="A27:XFD27" action="insertRow"/>
  <rrc rId="390" sId="3" ref="A27:XFD27" action="insertRow"/>
  <rrc rId="391" sId="3" ref="A27:XFD27" action="insertRow"/>
  <rrc rId="392" sId="3" ref="A27:XFD27" action="insertRow"/>
  <rcc rId="393" sId="3" odxf="1" dxf="1">
    <nc r="B27" t="inlineStr">
      <is>
        <t>螺丝</t>
        <phoneticPr fontId="0" type="noConversion"/>
      </is>
    </nc>
    <odxf>
      <font>
        <sz val="10"/>
        <color rgb="FF000000"/>
        <name val="宋体"/>
        <family val="3"/>
        <scheme val="none"/>
      </font>
    </odxf>
    <ndxf>
      <font>
        <sz val="10"/>
        <color rgb="FF000000"/>
        <name val="宋体"/>
        <family val="3"/>
        <scheme val="none"/>
      </font>
    </ndxf>
  </rcc>
  <rcc rId="394" sId="3">
    <nc r="D27" t="inlineStr">
      <is>
        <t>佰瑞特旗舰店</t>
        <phoneticPr fontId="0" type="noConversion"/>
      </is>
    </nc>
  </rcc>
  <rcc rId="395" sId="3">
    <nc r="E27">
      <v>2</v>
    </nc>
  </rcc>
  <rcc rId="396" sId="3">
    <nc r="G27">
      <f>E27*F27</f>
    </nc>
  </rcc>
  <rfmt sheetId="3" sqref="B28" start="0" length="0">
    <dxf>
      <font>
        <sz val="10"/>
        <color rgb="FF000000"/>
        <name val="宋体"/>
        <family val="3"/>
        <scheme val="none"/>
      </font>
    </dxf>
  </rfmt>
  <rcc rId="397" sId="3">
    <nc r="C27" t="inlineStr">
      <is>
        <t>M2.5*7(100个)</t>
        <phoneticPr fontId="0" type="noConversion"/>
      </is>
    </nc>
  </rcc>
  <rcc rId="398" sId="3">
    <nc r="F27">
      <v>5.69</v>
    </nc>
  </rcc>
  <rrc rId="399" sId="3" ref="A24:XFD24" action="insertRow"/>
  <rm rId="400" sheetId="3" source="A28:XFD28" destination="A24:XFD24" sourceSheetId="3">
    <rfmt sheetId="3" xfDxf="1" sqref="A24:XFD24" start="0" length="0"/>
    <rfmt sheetId="3" sqref="A24" start="0" length="0">
      <dxf>
        <font>
          <sz val="10"/>
          <color rgb="FF000000"/>
          <name val="Arial"/>
          <family val="2"/>
          <charset val="134"/>
          <scheme val="none"/>
        </font>
        <alignment horizontal="center" vertical="top"/>
        <border outline="0">
          <left style="medium">
            <color rgb="FF000000"/>
          </left>
          <right style="medium">
            <color rgb="FF000000"/>
          </right>
          <bottom style="medium">
            <color rgb="FF000000"/>
          </bottom>
        </border>
      </dxf>
    </rfmt>
    <rfmt sheetId="3" sqref="B24" start="0" length="0">
      <dxf>
        <font>
          <sz val="10"/>
          <color theme="1"/>
          <name val="等线"/>
          <family val="2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dxf>
    </rfmt>
    <rfmt sheetId="3" sqref="C24" start="0" length="0">
      <dxf>
        <font>
          <sz val="10"/>
          <color rgb="FF000000"/>
          <name val="宋体"/>
          <family val="3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dxf>
    </rfmt>
    <rfmt sheetId="3" sqref="D24" start="0" length="0">
      <dxf>
        <font>
          <sz val="10"/>
          <color rgb="FF000000"/>
          <name val="宋体"/>
          <family val="3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dxf>
    </rfmt>
    <rfmt sheetId="3" sqref="E24" start="0" length="0">
      <dxf>
        <font>
          <sz val="10"/>
          <color rgb="FF000000"/>
          <name val="宋体"/>
          <family val="3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dxf>
    </rfmt>
    <rfmt sheetId="3" sqref="F24" start="0" length="0">
      <dxf>
        <font>
          <sz val="10"/>
          <color rgb="FF000000"/>
          <name val="宋体"/>
          <family val="3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dxf>
    </rfmt>
    <rfmt sheetId="3" sqref="G24" start="0" length="0">
      <dxf>
        <font>
          <sz val="10"/>
          <color rgb="FF000000"/>
          <name val="宋体"/>
          <family val="3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dxf>
    </rfmt>
  </rm>
  <rrc rId="401" sId="3" ref="A28:XFD28" action="deleteRow">
    <rfmt sheetId="3" xfDxf="1" sqref="A28:XFD28" start="0" length="0"/>
  </rrc>
  <rcc rId="402" sId="3">
    <nc r="I24" t="inlineStr">
      <is>
        <t>https://detail.tmall.com/item.htm?id=19469032659&amp;spm=a1z09.2.0.0.be672e8dkwV8Cj&amp;_u=f3p2kcmh98e1</t>
        <phoneticPr fontId="0" type="noConversion"/>
      </is>
    </nc>
  </rcc>
  <rcc rId="403" sId="3" odxf="1" dxf="1">
    <nc r="A24">
      <v>20</v>
    </nc>
    <odxf>
      <border outline="0">
        <left/>
      </border>
    </odxf>
    <ndxf>
      <border outline="0">
        <left style="medium">
          <color rgb="FF000000"/>
        </left>
      </border>
    </ndxf>
  </rcc>
  <rcc rId="404" sId="3">
    <oc r="A25">
      <v>20</v>
    </oc>
    <nc r="A25">
      <v>21</v>
    </nc>
  </rcc>
  <rcc rId="405" sId="3">
    <oc r="A26">
      <v>21</v>
    </oc>
    <nc r="A26">
      <v>22</v>
    </nc>
  </rcc>
  <rcc rId="406" sId="3">
    <oc r="A27">
      <v>22</v>
    </oc>
    <nc r="A27">
      <v>23</v>
    </nc>
  </rcc>
  <rcv guid="{1093F7AD-E422-49D0-BA30-25162956A74A}" action="delete"/>
  <rcv guid="{1093F7AD-E422-49D0-BA30-25162956A74A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" sId="3">
    <nc r="A28" t="n">
      <v>24</v>
    </nc>
  </rcc>
  <rfmt sheetId="3" sqref="B28" start="0" length="2147483647">
    <dxf>
      <font>
        <name val="宋体"/>
        <family val="1"/>
        <color rgb="FF000000"/>
      </font>
      <fill>
        <patternFill patternType="none"/>
      </fill>
    </dxf>
  </rfmt>
  <rcc rId="408" sId="3" odxf="1" dxf="1">
    <nc r="B28" t="inlineStr">
      <is>
        <t>Dynamixel Shield Arduino扩展板 适用于ROBOTIS舵机</t>
      </is>
    </nc>
    <odxf>
      <font>
        <name val="宋体"/>
        <family val="1"/>
        <b val="0"/>
        <color rgb="FF000000"/>
        <sz val="10"/>
      </font>
      <fill>
        <patternFill patternType="none"/>
      </fill>
      <alignment horizontal="center" wrapText="0"/>
      <border>
        <right style="medium">
          <color rgb="FF000000"/>
        </right>
        <bottom style="medium">
          <color rgb="FF000000"/>
        </bottom>
      </border>
    </odxf>
    <ndxf>
      <font>
        <name val="Tahoma"/>
        <family val="1"/>
        <b val="1"/>
        <color rgb="FF3C3C3C"/>
        <sz val="12"/>
      </font>
      <fill>
        <patternFill patternType="none"/>
      </fill>
      <alignment wrapText="1"/>
      <border>
        <right/>
        <bottom/>
      </border>
    </ndxf>
  </rcc>
  <rfmt sheetId="3" sqref="B28" start="0" length="2147483647">
    <dxf>
      <font>
        <name val="宋体"/>
        <family val="1"/>
        <b val="0"/>
        <color rgb="FF000000"/>
        <sz val="10"/>
      </font>
      <fill>
        <patternFill patternType="none"/>
      </fill>
      <alignment horizontal="center" wrapText="0"/>
      <border>
        <right style="medium">
          <color rgb="FF000000"/>
        </right>
        <bottom style="medium">
          <color rgb="FF000000"/>
        </bottom>
      </border>
    </dxf>
  </rfmt>
  <rcc rId="409" sId="3">
    <nc r="D28" t="inlineStr">
      <is>
        <t>小芽科技</t>
      </is>
    </nc>
  </rcc>
  <rcc rId="410" sId="3">
    <nc r="C28" t="inlineStr">
      <is>
        <t>控制板</t>
      </is>
    </nc>
  </rcc>
  <rcc rId="411" sId="3">
    <nc r="E28" t="n">
      <v>1</v>
    </nc>
  </rcc>
  <rcc rId="412" sId="3">
    <nc r="F28" t="n">
      <v>220</v>
    </nc>
  </rcc>
  <rcc rId="413" sId="3">
    <nc r="G28" t="n">
      <v>220</v>
    </nc>
  </rcc>
  <rcc rId="414" sId="3">
    <nc r="I28" t="inlineStr">
      <is>
        <t>https://item.taobao.com/item.htm?spm=a1z09.2.0.0.78072e8daH5a0a&amp;id=591558442503&amp;_u=g2094tqola3bf7</t>
      </is>
    </nc>
  </rcc>
  <rcc rId="415" sId="3">
    <nc r="A29" t="n">
      <v>25</v>
    </nc>
  </rcc>
  <rfmt sheetId="3" sqref="B29" start="0" length="2147483647">
    <dxf>
      <font>
        <name val="Tahoma"/>
        <family val="1"/>
        <b val="1"/>
        <color rgb="FF3C3C3C"/>
        <sz val="12"/>
      </font>
      <fill>
        <patternFill patternType="none"/>
      </fill>
      <alignment wrapText="1"/>
      <border>
        <right/>
        <bottom/>
      </border>
    </dxf>
  </rfmt>
  <rfmt sheetId="3" sqref="B29" start="0" length="2147483647">
    <dxf>
      <font>
        <name val="宋体"/>
        <family val="1"/>
        <b val="0"/>
        <color rgb="FF000000"/>
        <sz val="10"/>
      </font>
      <fill>
        <patternFill patternType="none"/>
      </fill>
      <alignment horizontal="center" wrapText="0"/>
      <border>
        <right style="medium">
          <color rgb="FF000000"/>
        </right>
        <bottom style="medium">
          <color rgb="FF000000"/>
        </bottom>
      </border>
    </dxf>
  </rfmt>
  <rcc rId="416" sId="3" odxf="1" dxf="1">
    <nc r="B29" t="inlineStr">
      <is>
        <t>兼容arduino uno nano mega开发板 </t>
      </is>
    </nc>
    <odxf>
      <font>
        <name val="宋体"/>
        <family val="1"/>
        <color rgb="FF000000"/>
        <sz val="10"/>
      </font>
      <fill>
        <patternFill patternType="none"/>
      </fill>
      <alignment horizontal="center"/>
      <border>
        <right style="medium">
          <color rgb="FF000000"/>
        </right>
        <bottom style="medium">
          <color rgb="FF000000"/>
        </bottom>
      </border>
    </odxf>
    <ndxf>
      <font>
        <name val="Tahoma"/>
        <family val="1"/>
        <color rgb="FF3C3C3C"/>
        <sz val="9"/>
      </font>
      <fill>
        <patternFill patternType="none"/>
      </fill>
      <alignment/>
      <border>
        <right/>
        <bottom/>
      </border>
    </ndxf>
  </rcc>
  <rfmt sheetId="3" sqref="B29" start="0" length="2147483647">
    <dxf>
      <font>
        <name val="宋体"/>
        <family val="1"/>
        <color rgb="FF000000"/>
        <sz val="10"/>
      </font>
      <fill>
        <patternFill patternType="none"/>
      </fill>
      <alignment horizontal="center"/>
      <border>
        <right style="medium">
          <color rgb="FF000000"/>
        </right>
        <bottom style="medium">
          <color rgb="FF000000"/>
        </bottom>
      </border>
    </dxf>
  </rfmt>
  <rcc rId="417" sId="3" odxf="1" dxf="1">
    <nc r="C29" t="inlineStr">
      <is>
        <t>：MEGA2560 R3 改进版</t>
      </is>
    </nc>
    <odxf>
      <font>
        <name val="宋体"/>
        <family val="1"/>
        <color rgb="FF000000"/>
        <sz val="10"/>
      </font>
      <fill>
        <patternFill patternType="none"/>
      </fill>
      <alignment horizontal="center"/>
      <border>
        <right style="medium">
          <color rgb="FF000000"/>
        </right>
        <bottom style="medium">
          <color rgb="FF000000"/>
        </bottom>
      </border>
    </odxf>
    <ndxf>
      <font>
        <name val="Tahoma"/>
        <family val="1"/>
        <color rgb="FF9E9E9E"/>
        <sz val="9"/>
      </font>
      <fill>
        <patternFill patternType="none"/>
      </fill>
      <alignment/>
      <border>
        <right/>
        <bottom/>
      </border>
    </ndxf>
  </rcc>
  <rfmt sheetId="3" sqref="C29" start="0" length="2147483647">
    <dxf>
      <font>
        <name val="宋体"/>
        <family val="1"/>
        <color rgb="FF000000"/>
        <sz val="10"/>
      </font>
      <fill>
        <patternFill patternType="none"/>
      </fill>
      <alignment horizontal="center"/>
      <border>
        <right style="medium">
          <color rgb="FF000000"/>
        </right>
        <bottom style="medium">
          <color rgb="FF000000"/>
        </bottom>
      </border>
    </dxf>
  </rfmt>
  <rcc rId="418" sId="3" odxf="1" dxf="1">
    <nc r="D29" t="inlineStr">
      <is>
        <t>jiataigaoke旗舰店</t>
      </is>
    </nc>
    <odxf>
      <font>
        <family val="1"/>
        <b val="0"/>
        <color rgb="FF000000"/>
        <sz val="10"/>
      </font>
      <fill>
        <patternFill patternType="none"/>
      </fill>
      <alignment horizontal="center" wrapText="0"/>
      <border>
        <left/>
        <right style="medium">
          <color rgb="FF000000"/>
        </right>
        <bottom style="medium">
          <color rgb="FF000000"/>
        </bottom>
      </border>
    </odxf>
    <ndxf>
      <font>
        <family val="1"/>
        <b val="1"/>
        <color rgb="FF333333"/>
        <sz val="9"/>
      </font>
      <fill>
        <patternFill patternType="none"/>
      </fill>
      <alignment wrapText="1"/>
      <border>
        <left style="medium">
          <color rgb="FFF0F0F0"/>
        </left>
        <right/>
        <bottom/>
      </border>
    </ndxf>
  </rcc>
  <rcc rId="419" sId="3">
    <nc r="E29" t="n">
      <v>1</v>
    </nc>
  </rcc>
  <rfmt sheetId="3" sqref="D29" start="0" length="2147483647">
    <dxf>
      <font>
        <family val="1"/>
        <b val="0"/>
        <color rgb="FF000000"/>
        <sz val="10"/>
      </font>
      <fill>
        <patternFill patternType="none"/>
      </fill>
      <alignment horizontal="center" wrapText="0"/>
      <border>
        <left/>
        <right style="medium">
          <color rgb="FF000000"/>
        </right>
        <bottom style="medium">
          <color rgb="FF000000"/>
        </bottom>
      </border>
    </dxf>
  </rfmt>
  <rcc rId="420" sId="3">
    <nc r="F29" t="n">
      <v>89</v>
    </nc>
  </rcc>
  <rcc rId="421" sId="3">
    <nc r="G29" t="n">
      <v>89</v>
    </nc>
  </rcc>
  <rcc rId="422" sId="3">
    <nc r="I29" t="inlineStr">
      <is>
        <t>https://detail.tmall.com/item.htm?id=671806617068&amp;spm=a1z09.2.0.0.78072e8daH5a0a&amp;_u=g2094tqoladd25</t>
      </is>
    </nc>
  </rcc>
  <rfmt sheetId="3" sqref="B30" start="0" length="2147483647">
    <dxf>
      <font>
        <name val="Tahoma"/>
        <family val="1"/>
        <color rgb="FF3C3C3C"/>
        <sz val="9"/>
      </font>
      <fill>
        <patternFill patternType="none"/>
      </fill>
      <alignment/>
      <border>
        <right/>
        <bottom/>
      </border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" sId="3">
    <nc r="A30" t="n">
      <v>26</v>
    </nc>
  </rcc>
  <rcc rId="424" sId="3">
    <oc r="C29" t="inlineStr">
      <is>
        <t>：MEGA2560 R3 改进版</t>
      </is>
    </oc>
    <nc r="C29" t="inlineStr">
      <is>
        <t>MEGA2560 R3 改进版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3">
    <nc r="B30" t="inlineStr">
      <is>
        <t>姿态传感器</t>
      </is>
    </nc>
  </rcc>
  <rfmt sheetId="3" sqref="B30" start="0" length="2147483647">
    <dxf>
      <font>
        <name val="宋体"/>
        <charset val="134"/>
        <family val="0"/>
        <b val="0"/>
        <i val="0"/>
        <strike val="0"/>
        <color rgb="FF3C3C3C"/>
        <sz val="9"/>
        <u val="none"/>
      </font>
    </dxf>
  </rfmt>
  <rfmt sheetId="3" sqref="B30" start="0" length="2147483647">
    <dxf>
      <font>
        <color rgb="FF000000"/>
        <sz val="10"/>
      </font>
      <fill>
        <patternFill patternType="none"/>
      </fill>
      <alignment horizontal="center"/>
      <border>
        <right style="medium">
          <color rgb="FF000000"/>
        </right>
        <bottom style="medium">
          <color rgb="FF000000"/>
        </bottom>
      </border>
    </dxf>
  </rfmt>
  <rcc rId="426" sId="3">
    <nc r="C30" t="inlineStr">
      <is>
        <t>MPU6050</t>
      </is>
    </nc>
  </rcc>
  <rcc rId="427" sId="3">
    <nc r="D30" t="inlineStr">
      <is>
        <t>YwRobot Studio</t>
      </is>
    </nc>
  </rcc>
  <rcc rId="428" sId="3">
    <nc r="E30" t="n">
      <v>1</v>
    </nc>
  </rcc>
  <rcc rId="429" sId="3">
    <nc r="F30" t="n">
      <v>24</v>
    </nc>
  </rcc>
  <rcc rId="430" sId="3">
    <nc r="G30" t="n">
      <v>24</v>
    </nc>
  </rcc>
  <rcc rId="431" sId="3">
    <nc r="I30" t="inlineStr">
      <is>
        <t>https://item.taobao.com/item.htm?spm=a1z09.2.0.0.14d72e8dXFBCuT&amp;id=21058724104&amp;_u=j2094tqolac31f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2" sId="3" ref="A7:XFD7" action="deleteRow">
    <rfmt sheetId="3" xfDxf="1" sqref="A7:XFD7" start="0" length="0"/>
    <rcc rId="0" sId="3" dxf="1">
      <nc r="A7">
        <v>3</v>
      </nc>
      <ndxf>
        <font>
          <sz val="10"/>
          <color rgb="FF000000"/>
          <name val="Arial"/>
          <family val="2"/>
          <charset val="134"/>
          <scheme val="none"/>
        </font>
        <alignment horizontal="center" vertical="top"/>
        <border outline="0">
          <left style="medium">
            <color rgb="FF000000"/>
          </left>
          <right style="medium">
            <color rgb="FF000000"/>
          </right>
          <bottom style="medium">
            <color rgb="FF000000"/>
          </bottom>
        </border>
      </ndxf>
    </rcc>
    <rcc rId="0" sId="3" dxf="1">
      <nc r="B7" t="inlineStr">
        <is>
          <r>
            <rPr>
              <sz val="10"/>
              <color theme="1"/>
              <rFont val="等线"/>
              <family val="3"/>
              <charset val="134"/>
            </rPr>
            <t>橡胶盖</t>
          </r>
        </is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C7" t="inlineStr">
        <is>
          <t>XCD=A 19.5MM</t>
        </is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D7" t="inlineStr">
        <is>
          <r>
            <rPr>
              <sz val="10"/>
              <color rgb="FF000000"/>
              <rFont val="宋体"/>
              <family val="3"/>
              <charset val="134"/>
            </rPr>
            <t>小萱家居旗舰店</t>
          </r>
          <r>
            <rPr>
              <sz val="7"/>
              <color rgb="FF3C3C3C"/>
              <rFont val="Tahoma"/>
              <family val="2"/>
            </rPr>
            <t xml:space="preserve"> </t>
          </r>
        </is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E7">
        <v>8</v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F7">
        <f>2.7+5/E7</f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G7">
        <f>E7*F7</f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>
      <nc r="I7" t="inlineStr">
        <is>
          <t>https://detail.tmall.com/item.htm?spm=a1z0d.6639537.1997196601.22.15607484Kys6BK&amp;id=669941346954</t>
        </is>
      </nc>
    </rcc>
    <rcc rId="0" sId="3" dxf="1">
      <nc r="O7" t="inlineStr">
        <is>
          <t>开户银行：中信银行深圳分行营业部</t>
        </is>
      </nc>
      <ndxf>
        <border outline="0">
          <left style="medium">
            <color auto="1"/>
          </left>
          <right style="medium">
            <color auto="1"/>
          </right>
        </border>
      </ndxf>
    </rcc>
  </rrc>
  <rfmt sheetId="3" sqref="O4" start="0" length="0">
    <dxf>
      <font>
        <sz val="11"/>
        <color theme="1"/>
        <name val="等线"/>
        <family val="3"/>
        <charset val="134"/>
        <scheme val="minor"/>
      </font>
    </dxf>
  </rfmt>
  <rcc rId="433" sId="3" odxf="1" dxf="1">
    <oc r="O4" t="inlineStr">
      <is>
        <t>发票抬头：南方科技大学</t>
      </is>
    </oc>
    <nc r="O4"/>
    <ndxf>
      <font>
        <sz val="11"/>
        <color theme="1"/>
        <name val="等线"/>
        <family val="3"/>
        <charset val="134"/>
        <scheme val="minor"/>
      </font>
      <border outline="0">
        <left/>
        <right/>
        <top/>
      </border>
    </ndxf>
  </rcc>
  <rcc rId="434" sId="3" odxf="1" dxf="1">
    <oc r="O5" t="inlineStr">
      <is>
        <t>纳税人识别号：124403005521093031</t>
      </is>
    </oc>
    <nc r="O5"/>
    <ndxf>
      <border outline="0">
        <left/>
        <right/>
      </border>
    </ndxf>
  </rcc>
  <rcc rId="435" sId="3" odxf="1" dxf="1">
    <oc r="O6" t="inlineStr">
      <is>
        <t>增值税专用发票（普通发票除外）需正请填写以下信息</t>
      </is>
    </oc>
    <nc r="O6"/>
    <ndxf>
      <border outline="0">
        <left/>
        <right/>
      </border>
    </ndxf>
  </rcc>
  <rcc rId="436" sId="3" odxf="1" dxf="1">
    <oc r="O7" t="inlineStr">
      <is>
        <t>银行账号：8110301013200282614</t>
      </is>
    </oc>
    <nc r="O7"/>
    <ndxf>
      <border outline="0">
        <left/>
        <right/>
      </border>
    </ndxf>
  </rcc>
  <rcc rId="437" sId="3" odxf="1" dxf="1">
    <oc r="O8" t="inlineStr">
      <is>
        <t>地址：深圳市南山区学苑大道1088号</t>
      </is>
    </oc>
    <nc r="O8"/>
    <ndxf>
      <border outline="0">
        <left/>
        <right/>
      </border>
    </ndxf>
  </rcc>
  <rfmt sheetId="3" sqref="O9" start="0" length="0">
    <dxf>
      <border outline="0">
        <left/>
        <right/>
      </border>
    </dxf>
  </rfmt>
  <rfmt sheetId="3" sqref="O10" start="0" length="0">
    <dxf>
      <border outline="0">
        <left/>
        <right/>
      </border>
    </dxf>
  </rfmt>
  <rcc rId="438" sId="3" odxf="1" dxf="1">
    <oc r="O11" t="inlineStr">
      <is>
        <t>电话：0755-88010000</t>
      </is>
    </oc>
    <nc r="O11"/>
    <ndxf>
      <border outline="0">
        <left/>
        <right/>
        <bottom/>
      </border>
    </ndxf>
  </rcc>
  <rrc rId="439" sId="3" ref="A23:XFD23" action="deleteRow">
    <rfmt sheetId="3" xfDxf="1" sqref="A23:XFD23" start="0" length="0"/>
    <rcc rId="0" sId="3" dxf="1">
      <nc r="A23">
        <v>20</v>
      </nc>
      <ndxf>
        <font>
          <sz val="10"/>
          <color rgb="FF000000"/>
          <name val="Arial"/>
          <family val="2"/>
          <charset val="134"/>
          <scheme val="none"/>
        </font>
        <alignment horizontal="center" vertical="top"/>
        <border outline="0">
          <left style="medium">
            <color rgb="FF000000"/>
          </left>
          <right style="medium">
            <color rgb="FF000000"/>
          </right>
          <bottom style="medium">
            <color rgb="FF000000"/>
          </bottom>
        </border>
      </ndxf>
    </rcc>
    <rcc rId="0" sId="3" dxf="1">
      <nc r="B23" t="inlineStr">
        <is>
          <t>螺丝</t>
        </is>
      </nc>
      <ndxf>
        <font>
          <sz val="10"/>
          <color theme="1"/>
          <name val="等线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C23" t="inlineStr">
        <is>
          <t>M2.5*7(100个)</t>
        </is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D23" t="inlineStr">
        <is>
          <t>佰瑞特旗舰店</t>
        </is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E23">
        <v>2</v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F23">
        <v>5.69</v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G23">
        <f>E23*F23</f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>
      <nc r="I23" t="inlineStr">
        <is>
          <t>https://detail.tmall.com/item.htm?id=19469032659&amp;spm=a1z09.2.0.0.be672e8dkwV8Cj&amp;_u=f3p2kcmh98e1</t>
        </is>
      </nc>
    </rcc>
  </rrc>
  <rrc rId="440" sId="3" ref="A26:XFD26" action="deleteRow">
    <rfmt sheetId="3" xfDxf="1" sqref="A26:XFD26" start="0" length="0"/>
    <rcc rId="0" sId="3" dxf="1">
      <nc r="A26">
        <v>24</v>
      </nc>
      <ndxf>
        <font>
          <sz val="10"/>
          <color rgb="FF000000"/>
          <name val="Arial"/>
          <family val="2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B26" t="inlineStr">
        <is>
          <t>Dynamixel Shield Arduino扩展板 适用于ROBOTIS舵机</t>
        </is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C26" t="inlineStr">
        <is>
          <t>控制板</t>
        </is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D26" t="inlineStr">
        <is>
          <t>小芽科技</t>
        </is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E26">
        <v>1</v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F26">
        <v>220</v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G26">
        <v>220</v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>
      <nc r="I26" t="inlineStr">
        <is>
          <t>https://item.taobao.com/item.htm?spm=a1z09.2.0.0.78072e8daH5a0a&amp;id=591558442503&amp;_u=g2094tqola3bf7</t>
        </is>
      </nc>
    </rcc>
  </rrc>
  <rrc rId="441" sId="3" ref="A26:XFD26" action="deleteRow">
    <rfmt sheetId="3" xfDxf="1" sqref="A26:XFD26" start="0" length="0"/>
    <rcc rId="0" sId="3" dxf="1">
      <nc r="A26">
        <v>25</v>
      </nc>
      <ndxf>
        <font>
          <sz val="10"/>
          <color rgb="FF000000"/>
          <name val="Arial"/>
          <family val="2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B26" t="inlineStr">
        <is>
          <t>兼容arduino uno nano mega开发板 </t>
        </is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C26" t="inlineStr">
        <is>
          <t>MEGA2560 R3 改进版</t>
        </is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D26" t="inlineStr">
        <is>
          <t>jiataigaoke旗舰店</t>
        </is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E26">
        <v>1</v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F26">
        <v>89</v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G26">
        <v>89</v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>
      <nc r="I26" t="inlineStr">
        <is>
          <t>https://detail.tmall.com/item.htm?id=671806617068&amp;spm=a1z09.2.0.0.78072e8daH5a0a&amp;_u=g2094tqoladd25</t>
        </is>
      </nc>
    </rcc>
  </rrc>
  <rcc rId="442" sId="3" odxf="1" dxf="1">
    <nc r="B27" t="inlineStr">
      <is>
        <t>AX-12A舵机</t>
        <phoneticPr fontId="0" type="noConversion"/>
      </is>
    </nc>
    <odxf>
      <font>
        <sz val="10"/>
        <color rgb="FF000000"/>
        <name val="宋体"/>
        <scheme val="none"/>
      </font>
    </odxf>
    <ndxf>
      <font>
        <sz val="10"/>
        <color rgb="FF000000"/>
        <name val="宋体"/>
        <family val="3"/>
        <scheme val="none"/>
      </font>
    </ndxf>
  </rcc>
  <rcc rId="443" sId="3" odxf="1" dxf="1">
    <nc r="I27" t="inlineStr">
      <is>
        <t>实验室提供</t>
        <phoneticPr fontId="0" type="noConversion"/>
      </is>
    </nc>
    <odxf>
      <font>
        <sz val="11"/>
        <color theme="1"/>
        <name val="等线"/>
        <charset val="134"/>
        <scheme val="minor"/>
      </font>
    </odxf>
    <ndxf>
      <font>
        <sz val="11"/>
        <color theme="1"/>
        <name val="等线"/>
        <family val="3"/>
        <charset val="134"/>
        <scheme val="minor"/>
      </font>
    </ndxf>
  </rcc>
  <rcc rId="444" sId="3" odxf="1" dxf="1">
    <nc r="B28" t="inlineStr">
      <is>
        <t>树莓派</t>
        <phoneticPr fontId="0" type="noConversion"/>
      </is>
    </nc>
    <odxf>
      <font>
        <sz val="10"/>
        <color rgb="FF000000"/>
        <name val="宋体"/>
        <scheme val="none"/>
      </font>
    </odxf>
    <ndxf>
      <font>
        <sz val="10"/>
        <color rgb="FF000000"/>
        <name val="宋体"/>
        <family val="3"/>
        <scheme val="none"/>
      </font>
    </ndxf>
  </rcc>
  <rcc rId="445" sId="3" odxf="1" dxf="1">
    <nc r="I28" t="inlineStr">
      <is>
        <t>实验室提供</t>
        <phoneticPr fontId="0" type="noConversion"/>
      </is>
    </nc>
    <odxf>
      <font>
        <sz val="11"/>
        <color theme="1"/>
        <name val="等线"/>
        <charset val="134"/>
        <scheme val="minor"/>
      </font>
    </odxf>
    <ndxf>
      <font>
        <sz val="11"/>
        <color theme="1"/>
        <name val="等线"/>
        <family val="3"/>
        <charset val="134"/>
        <scheme val="minor"/>
      </font>
    </ndxf>
  </rcc>
  <rfmt sheetId="3" sqref="I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</rfmt>
  <rrc rId="446" sId="3" ref="A12:XFD12" action="deleteRow">
    <rfmt sheetId="3" xfDxf="1" sqref="A12:XFD12" start="0" length="0"/>
    <rcc rId="0" sId="3" dxf="1">
      <nc r="A12">
        <v>9</v>
      </nc>
      <ndxf>
        <font>
          <sz val="10"/>
          <color rgb="FF000000"/>
          <name val="Arial"/>
          <family val="2"/>
          <charset val="134"/>
          <scheme val="none"/>
        </font>
        <alignment horizontal="center" vertical="top"/>
        <border outline="0">
          <left style="medium">
            <color rgb="FF000000"/>
          </left>
          <right style="medium">
            <color rgb="FF000000"/>
          </right>
          <bottom style="medium">
            <color rgb="FF000000"/>
          </bottom>
        </border>
      </ndxf>
    </rcc>
    <rcc rId="0" sId="3" dxf="1">
      <nc r="B12" t="inlineStr">
        <is>
          <t>压簧</t>
        </is>
      </nc>
      <ndxf>
        <font>
          <sz val="10"/>
          <color theme="1"/>
          <name val="等线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C12" t="inlineStr">
        <is>
          <t>线径0.8mm(10只）弹簧钢</t>
        </is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D12" t="inlineStr">
        <is>
          <t>摩道五金旗舰店</t>
        </is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E12">
        <v>2</v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F12">
        <v>5</v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G12">
        <f>E12*F12</f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>
      <nc r="I12" t="inlineStr">
        <is>
          <t>https://modaowj.tmall.com/shop/view_shop.htm?spm=a1z0d.6639537.1997196601.1.156074848Pv052&amp;user_number_id=2211321756039</t>
        </is>
      </nc>
    </rcc>
  </rrc>
  <rrc rId="447" sId="3" ref="A12:XFD12" action="deleteRow">
    <rfmt sheetId="3" xfDxf="1" sqref="A12:XFD12" start="0" length="0"/>
    <rcc rId="0" sId="3" dxf="1">
      <nc r="A12">
        <v>10</v>
      </nc>
      <ndxf>
        <font>
          <sz val="10"/>
          <color rgb="FF000000"/>
          <name val="Arial"/>
          <family val="2"/>
          <charset val="134"/>
          <scheme val="none"/>
        </font>
        <alignment horizontal="center" vertical="top"/>
        <border outline="0">
          <left style="medium">
            <color rgb="FF000000"/>
          </left>
          <right style="medium">
            <color rgb="FF000000"/>
          </right>
          <bottom style="medium">
            <color rgb="FF000000"/>
          </bottom>
        </border>
      </ndxf>
    </rcc>
    <rcc rId="0" sId="3" dxf="1">
      <nc r="B12" t="inlineStr">
        <is>
          <t>压簧</t>
        </is>
      </nc>
      <ndxf>
        <font>
          <sz val="10"/>
          <color theme="1"/>
          <name val="等线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C12" t="inlineStr">
        <is>
          <t>线径1.0mm(10只）弹簧钢</t>
        </is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D12" t="inlineStr">
        <is>
          <t>摩道五金旗舰店</t>
        </is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E12">
        <v>2</v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F12">
        <v>5</v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 dxf="1">
      <nc r="G12">
        <f>E12*F12</f>
      </nc>
      <ndxf>
        <font>
          <sz val="10"/>
          <color rgb="FF000000"/>
          <name val="宋体"/>
          <charset val="134"/>
          <scheme val="none"/>
        </font>
        <alignment horizontal="center" vertical="top"/>
        <border outline="0">
          <right style="medium">
            <color rgb="FF000000"/>
          </right>
          <bottom style="medium">
            <color rgb="FF000000"/>
          </bottom>
        </border>
      </ndxf>
    </rcc>
    <rcc rId="0" sId="3">
      <nc r="I12" t="inlineStr">
        <is>
          <t>https://modaowj.tmall.com/shop/view_shop.htm?spm=a1z0d.6639537.1997196601.1.156074848Pv052&amp;user_number_id=2211321756039</t>
        </is>
      </nc>
    </rcc>
  </rrc>
  <rcc rId="448" sId="3">
    <oc r="E12">
      <v>1</v>
    </oc>
    <nc r="E12">
      <v>2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A25:XFD26">
    <dxf>
      <fill>
        <patternFill patternType="solid">
          <bgColor rgb="FFFFFF00"/>
        </patternFill>
      </fill>
    </dxf>
  </rfmt>
  <rcc rId="449" sId="3">
    <oc r="A7">
      <v>4</v>
    </oc>
    <nc r="A7">
      <v>3</v>
    </nc>
  </rcc>
  <rcc rId="450" sId="3">
    <oc r="A8">
      <v>5</v>
    </oc>
    <nc r="A8">
      <v>4</v>
    </nc>
  </rcc>
  <rcc rId="451" sId="3">
    <oc r="A9">
      <v>6</v>
    </oc>
    <nc r="A9">
      <v>5</v>
    </nc>
  </rcc>
  <rcc rId="452" sId="3">
    <oc r="A10">
      <v>7</v>
    </oc>
    <nc r="A10">
      <v>6</v>
    </nc>
  </rcc>
  <rcc rId="453" sId="3">
    <oc r="A11">
      <v>8</v>
    </oc>
    <nc r="A11">
      <v>7</v>
    </nc>
  </rcc>
  <rcc rId="454" sId="3">
    <oc r="A12">
      <v>11</v>
    </oc>
    <nc r="A12">
      <v>8</v>
    </nc>
  </rcc>
  <rcc rId="455" sId="3">
    <oc r="A13">
      <v>12</v>
    </oc>
    <nc r="A13">
      <v>9</v>
    </nc>
  </rcc>
  <rcc rId="456" sId="3">
    <oc r="A14">
      <v>13</v>
    </oc>
    <nc r="A14">
      <v>10</v>
    </nc>
  </rcc>
  <rcc rId="457" sId="3">
    <oc r="A15">
      <v>14</v>
    </oc>
    <nc r="A15">
      <v>11</v>
    </nc>
  </rcc>
  <rcc rId="458" sId="3">
    <oc r="A16">
      <v>15</v>
    </oc>
    <nc r="A16">
      <v>12</v>
    </nc>
  </rcc>
  <rcc rId="459" sId="3">
    <oc r="A17">
      <v>16</v>
    </oc>
    <nc r="A17">
      <v>13</v>
    </nc>
  </rcc>
  <rcc rId="460" sId="3">
    <oc r="A18">
      <v>17</v>
    </oc>
    <nc r="A18">
      <v>14</v>
    </nc>
  </rcc>
  <rcc rId="461" sId="3">
    <oc r="A19">
      <v>18</v>
    </oc>
    <nc r="A19">
      <v>15</v>
    </nc>
  </rcc>
  <rcc rId="462" sId="3">
    <oc r="A20">
      <v>19</v>
    </oc>
    <nc r="A20">
      <v>16</v>
    </nc>
  </rcc>
  <rcc rId="463" sId="3">
    <oc r="A21">
      <v>21</v>
    </oc>
    <nc r="A21">
      <v>17</v>
    </nc>
  </rcc>
  <rcc rId="464" sId="3">
    <oc r="A22">
      <v>22</v>
    </oc>
    <nc r="A22">
      <v>18</v>
    </nc>
  </rcc>
  <rcc rId="465" sId="3">
    <oc r="A23">
      <v>23</v>
    </oc>
    <nc r="A23">
      <v>19</v>
    </nc>
  </rcc>
  <rcc rId="466" sId="3" odxf="1" dxf="1">
    <oc r="A24">
      <v>26</v>
    </oc>
    <nc r="A24">
      <v>20</v>
    </nc>
    <odxf>
      <border outline="0">
        <left/>
      </border>
    </odxf>
    <ndxf>
      <border outline="0">
        <left style="medium">
          <color rgb="FF000000"/>
        </left>
      </border>
    </ndxf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AA218639-3B75-46FA-915A-B63752FA9ED4}" name="李崇珊" id="-264403676" dateTime="2022-06-19T17:49:59"/>
  <userInfo guid="{AA218639-3B75-46FA-915A-B63752FA9ED4}" name="李崇珊" id="-264399159" dateTime="2022-06-19T17:51:11"/>
</us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30:F94"/>
  <sheetViews>
    <sheetView workbookViewId="0">
      <selection activeCell="G19" sqref="G19"/>
    </sheetView>
  </sheetViews>
  <sheetFormatPr defaultColWidth="9" defaultRowHeight="13.8"/>
  <cols>
    <col min="1" max="1" width="8.88671875" customWidth="1"/>
    <col min="2" max="2" width="22.44140625" customWidth="1"/>
    <col min="3" max="3" width="25.88671875" customWidth="1"/>
    <col min="4" max="4" width="6.44140625" customWidth="1"/>
  </cols>
  <sheetData>
    <row r="30" spans="6:6">
      <c r="F30" s="27"/>
    </row>
    <row r="31" spans="6:6" ht="28.2">
      <c r="F31" s="28"/>
    </row>
    <row r="32" spans="6:6">
      <c r="F32" s="29"/>
    </row>
    <row r="33" spans="6:6">
      <c r="F33" s="29"/>
    </row>
    <row r="34" spans="6:6">
      <c r="F34" s="29"/>
    </row>
    <row r="35" spans="6:6">
      <c r="F35" s="29"/>
    </row>
    <row r="36" spans="6:6">
      <c r="F36" s="29"/>
    </row>
    <row r="37" spans="6:6">
      <c r="F37" s="30"/>
    </row>
    <row r="38" spans="6:6">
      <c r="F38" s="31"/>
    </row>
    <row r="39" spans="6:6">
      <c r="F39" s="32"/>
    </row>
    <row r="40" spans="6:6">
      <c r="F40" s="33"/>
    </row>
    <row r="41" spans="6:6">
      <c r="F41" s="32"/>
    </row>
    <row r="42" spans="6:6">
      <c r="F42" s="33"/>
    </row>
    <row r="43" spans="6:6">
      <c r="F43" s="32"/>
    </row>
    <row r="44" spans="6:6">
      <c r="F44" s="33"/>
    </row>
    <row r="45" spans="6:6">
      <c r="F45" s="32"/>
    </row>
    <row r="46" spans="6:6">
      <c r="F46" s="33"/>
    </row>
    <row r="47" spans="6:6">
      <c r="F47" s="32"/>
    </row>
    <row r="48" spans="6:6">
      <c r="F48" s="33"/>
    </row>
    <row r="49" spans="6:6">
      <c r="F49" s="32"/>
    </row>
    <row r="50" spans="6:6">
      <c r="F50" s="33"/>
    </row>
    <row r="51" spans="6:6">
      <c r="F51" s="32"/>
    </row>
    <row r="52" spans="6:6">
      <c r="F52" s="33"/>
    </row>
    <row r="53" spans="6:6">
      <c r="F53" s="32"/>
    </row>
    <row r="54" spans="6:6">
      <c r="F54" s="33"/>
    </row>
    <row r="55" spans="6:6">
      <c r="F55" s="32"/>
    </row>
    <row r="56" spans="6:6">
      <c r="F56" s="33"/>
    </row>
    <row r="57" spans="6:6">
      <c r="F57" s="32"/>
    </row>
    <row r="58" spans="6:6">
      <c r="F58" s="33"/>
    </row>
    <row r="59" spans="6:6">
      <c r="F59" s="32"/>
    </row>
    <row r="60" spans="6:6">
      <c r="F60" s="33"/>
    </row>
    <row r="61" spans="6:6">
      <c r="F61" s="32"/>
    </row>
    <row r="62" spans="6:6">
      <c r="F62" s="33"/>
    </row>
    <row r="63" spans="6:6">
      <c r="F63" s="32"/>
    </row>
    <row r="64" spans="6:6">
      <c r="F64" s="33"/>
    </row>
    <row r="65" spans="6:6">
      <c r="F65" s="32"/>
    </row>
    <row r="66" spans="6:6">
      <c r="F66" s="33"/>
    </row>
    <row r="67" spans="6:6">
      <c r="F67" s="32"/>
    </row>
    <row r="68" spans="6:6">
      <c r="F68" s="33"/>
    </row>
    <row r="69" spans="6:6">
      <c r="F69" s="34"/>
    </row>
    <row r="70" spans="6:6">
      <c r="F70" s="34"/>
    </row>
    <row r="71" spans="6:6">
      <c r="F71" s="35"/>
    </row>
    <row r="72" spans="6:6">
      <c r="F72" s="36"/>
    </row>
    <row r="73" spans="6:6">
      <c r="F73" s="37"/>
    </row>
    <row r="74" spans="6:6">
      <c r="F74" s="38"/>
    </row>
    <row r="75" spans="6:6">
      <c r="F75" s="39"/>
    </row>
    <row r="76" spans="6:6">
      <c r="F76" s="40"/>
    </row>
    <row r="77" spans="6:6">
      <c r="F77" s="41"/>
    </row>
    <row r="78" spans="6:6">
      <c r="F78" s="42"/>
    </row>
    <row r="79" spans="6:6" ht="18">
      <c r="F79" s="43"/>
    </row>
    <row r="80" spans="6:6">
      <c r="F80" s="37"/>
    </row>
    <row r="81" spans="6:6">
      <c r="F81" s="39"/>
    </row>
    <row r="82" spans="6:6">
      <c r="F82" s="37"/>
    </row>
    <row r="83" spans="6:6">
      <c r="F83" s="39"/>
    </row>
    <row r="84" spans="6:6">
      <c r="F84" s="37"/>
    </row>
    <row r="85" spans="6:6">
      <c r="F85" s="39"/>
    </row>
    <row r="86" spans="6:6">
      <c r="F86" s="37"/>
    </row>
    <row r="87" spans="6:6">
      <c r="F87" s="39"/>
    </row>
    <row r="88" spans="6:6">
      <c r="F88" s="37"/>
    </row>
    <row r="89" spans="6:6">
      <c r="F89" s="39"/>
    </row>
    <row r="90" spans="6:6">
      <c r="F90" s="44"/>
    </row>
    <row r="91" spans="6:6">
      <c r="F91" s="45"/>
    </row>
    <row r="92" spans="6:6">
      <c r="F92" s="46"/>
    </row>
    <row r="93" spans="6:6">
      <c r="F93" s="47"/>
    </row>
    <row r="94" spans="6:6">
      <c r="F94" s="48"/>
    </row>
  </sheetData>
  <customSheetViews>
    <customSheetView guid="{1093F7AD-E422-49D0-BA30-25162956A74A}">
      <selection activeCell="G19" sqref="G19"/>
      <pageMargins left="0.7" right="0.7" top="0.75" bottom="0.75" header="0.3" footer="0.3"/>
      <pageSetup paperSize="9" orientation="portrait"/>
    </customSheetView>
  </customSheetViews>
  <phoneticPr fontId="37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F5" sqref="F5"/>
    </sheetView>
  </sheetViews>
  <sheetFormatPr defaultColWidth="9" defaultRowHeight="13.8"/>
  <cols>
    <col min="2" max="2" width="24.21875" customWidth="1"/>
    <col min="3" max="3" width="16.77734375" customWidth="1"/>
    <col min="4" max="4" width="8.88671875" customWidth="1"/>
    <col min="6" max="6" width="125.88671875" customWidth="1"/>
  </cols>
  <sheetData>
    <row r="1" spans="1:6" ht="16.8">
      <c r="A1" s="13" t="s">
        <v>0</v>
      </c>
      <c r="B1" s="13" t="s">
        <v>1</v>
      </c>
      <c r="C1" s="13" t="s">
        <v>2</v>
      </c>
      <c r="D1" s="13" t="s">
        <v>3</v>
      </c>
    </row>
    <row r="2" spans="1:6" ht="15.6">
      <c r="A2" s="14">
        <v>1</v>
      </c>
      <c r="B2" s="15" t="s">
        <v>4</v>
      </c>
      <c r="C2" s="14"/>
      <c r="D2" s="14">
        <v>18</v>
      </c>
    </row>
    <row r="3" spans="1:6" ht="18.600000000000001" customHeight="1">
      <c r="A3" s="14">
        <v>2</v>
      </c>
      <c r="B3" s="15" t="s">
        <v>5</v>
      </c>
      <c r="C3" s="16" t="s">
        <v>6</v>
      </c>
      <c r="D3" s="14">
        <v>18</v>
      </c>
    </row>
    <row r="4" spans="1:6" ht="15.6">
      <c r="A4" s="14">
        <v>3</v>
      </c>
      <c r="B4" s="15" t="s">
        <v>7</v>
      </c>
      <c r="C4" s="16" t="s">
        <v>6</v>
      </c>
      <c r="D4" s="14">
        <v>18</v>
      </c>
    </row>
    <row r="5" spans="1:6" ht="15.6">
      <c r="A5" s="14">
        <v>4</v>
      </c>
      <c r="B5" s="15" t="s">
        <v>8</v>
      </c>
      <c r="C5" s="16" t="s">
        <v>6</v>
      </c>
      <c r="D5" s="14">
        <v>12</v>
      </c>
    </row>
    <row r="6" spans="1:6" ht="15.6">
      <c r="A6" s="14">
        <v>5</v>
      </c>
      <c r="B6" s="15" t="s">
        <v>9</v>
      </c>
      <c r="C6" s="16" t="s">
        <v>6</v>
      </c>
      <c r="D6" s="14">
        <v>6</v>
      </c>
    </row>
    <row r="7" spans="1:6" ht="15.6">
      <c r="A7" s="14">
        <v>6</v>
      </c>
      <c r="B7" s="15" t="s">
        <v>10</v>
      </c>
      <c r="C7" s="16" t="s">
        <v>6</v>
      </c>
      <c r="D7" s="14">
        <v>6</v>
      </c>
    </row>
    <row r="8" spans="1:6" ht="15" customHeight="1">
      <c r="A8" s="17">
        <v>7</v>
      </c>
      <c r="B8" s="18" t="s">
        <v>11</v>
      </c>
      <c r="C8" s="19" t="s">
        <v>12</v>
      </c>
      <c r="D8" s="17">
        <v>1</v>
      </c>
    </row>
    <row r="9" spans="1:6" ht="14.4" customHeight="1">
      <c r="A9" s="17">
        <v>8</v>
      </c>
      <c r="B9" s="18" t="s">
        <v>13</v>
      </c>
      <c r="C9" s="19" t="s">
        <v>12</v>
      </c>
      <c r="D9" s="17">
        <v>1</v>
      </c>
    </row>
    <row r="10" spans="1:6" ht="15" customHeight="1">
      <c r="A10" s="17">
        <v>9</v>
      </c>
      <c r="B10" s="18" t="s">
        <v>14</v>
      </c>
      <c r="C10" s="19" t="s">
        <v>12</v>
      </c>
      <c r="D10" s="17">
        <v>12</v>
      </c>
    </row>
    <row r="11" spans="1:6" ht="15" customHeight="1">
      <c r="A11" s="17">
        <v>10</v>
      </c>
      <c r="B11" s="18" t="s">
        <v>15</v>
      </c>
      <c r="C11" s="19" t="s">
        <v>12</v>
      </c>
      <c r="D11" s="17">
        <v>6</v>
      </c>
    </row>
    <row r="12" spans="1:6" ht="15.6">
      <c r="A12" s="20">
        <v>11</v>
      </c>
      <c r="B12" s="21" t="s">
        <v>16</v>
      </c>
      <c r="C12" s="20" t="s">
        <v>17</v>
      </c>
      <c r="D12" s="20">
        <v>6</v>
      </c>
    </row>
    <row r="13" spans="1:6" ht="16.2">
      <c r="A13" s="22">
        <v>13</v>
      </c>
      <c r="B13" s="23" t="s">
        <v>18</v>
      </c>
      <c r="C13" s="24" t="s">
        <v>19</v>
      </c>
      <c r="D13" s="25">
        <v>12</v>
      </c>
      <c r="F13" t="s">
        <v>20</v>
      </c>
    </row>
    <row r="14" spans="1:6" ht="15.6">
      <c r="A14" s="22">
        <v>14</v>
      </c>
      <c r="B14" s="23" t="s">
        <v>21</v>
      </c>
      <c r="C14" s="24" t="s">
        <v>19</v>
      </c>
      <c r="D14" s="25">
        <v>12</v>
      </c>
      <c r="F14" t="s">
        <v>22</v>
      </c>
    </row>
    <row r="15" spans="1:6" ht="15.6">
      <c r="A15" s="22">
        <v>15</v>
      </c>
      <c r="B15" s="23" t="s">
        <v>23</v>
      </c>
      <c r="C15" s="24" t="s">
        <v>19</v>
      </c>
      <c r="D15" s="25">
        <v>6</v>
      </c>
      <c r="F15" t="s">
        <v>24</v>
      </c>
    </row>
    <row r="16" spans="1:6" ht="15.6">
      <c r="A16" s="22">
        <v>16</v>
      </c>
      <c r="B16" s="23" t="s">
        <v>25</v>
      </c>
      <c r="C16" s="24" t="s">
        <v>19</v>
      </c>
      <c r="D16" s="25">
        <v>12</v>
      </c>
      <c r="F16" t="s">
        <v>26</v>
      </c>
    </row>
    <row r="17" spans="1:7" ht="16.2">
      <c r="A17" s="22">
        <v>17</v>
      </c>
      <c r="B17" s="23" t="s">
        <v>27</v>
      </c>
      <c r="C17" s="24" t="s">
        <v>19</v>
      </c>
      <c r="D17" s="25">
        <v>24</v>
      </c>
      <c r="F17" t="s">
        <v>28</v>
      </c>
    </row>
    <row r="18" spans="1:7" ht="15.6">
      <c r="A18" s="22">
        <v>18</v>
      </c>
      <c r="B18" s="23" t="s">
        <v>29</v>
      </c>
      <c r="C18" s="24" t="s">
        <v>19</v>
      </c>
      <c r="D18" s="25">
        <v>14</v>
      </c>
      <c r="F18" t="s">
        <v>28</v>
      </c>
    </row>
    <row r="19" spans="1:7" ht="16.2">
      <c r="A19" s="22">
        <v>19</v>
      </c>
      <c r="B19" s="23" t="s">
        <v>30</v>
      </c>
      <c r="C19" s="24" t="s">
        <v>19</v>
      </c>
      <c r="D19" s="25">
        <v>12</v>
      </c>
      <c r="F19" t="s">
        <v>31</v>
      </c>
      <c r="G19" t="s">
        <v>32</v>
      </c>
    </row>
    <row r="20" spans="1:7" ht="15.6">
      <c r="A20" s="22">
        <v>20</v>
      </c>
      <c r="B20" s="23" t="s">
        <v>33</v>
      </c>
      <c r="C20" s="24" t="s">
        <v>19</v>
      </c>
      <c r="D20" t="s">
        <v>34</v>
      </c>
      <c r="F20" t="s">
        <v>35</v>
      </c>
    </row>
    <row r="21" spans="1:7" ht="15.6">
      <c r="A21" s="22">
        <v>21</v>
      </c>
      <c r="B21" s="23" t="s">
        <v>36</v>
      </c>
      <c r="C21" s="24" t="s">
        <v>19</v>
      </c>
      <c r="D21" t="s">
        <v>34</v>
      </c>
      <c r="F21" t="s">
        <v>35</v>
      </c>
    </row>
    <row r="22" spans="1:7" ht="15.6">
      <c r="A22" s="22">
        <v>22</v>
      </c>
      <c r="B22" s="23" t="s">
        <v>37</v>
      </c>
      <c r="C22" s="24" t="s">
        <v>19</v>
      </c>
      <c r="D22" t="s">
        <v>34</v>
      </c>
      <c r="F22" s="26" t="s">
        <v>38</v>
      </c>
    </row>
    <row r="23" spans="1:7" ht="15.6">
      <c r="A23" s="22">
        <v>23</v>
      </c>
      <c r="B23" s="23" t="s">
        <v>39</v>
      </c>
      <c r="C23" s="24" t="s">
        <v>19</v>
      </c>
      <c r="D23" t="s">
        <v>34</v>
      </c>
      <c r="F23" t="s">
        <v>40</v>
      </c>
    </row>
    <row r="24" spans="1:7" ht="15">
      <c r="B24" s="23"/>
    </row>
    <row r="28" spans="1:7">
      <c r="B28" t="s">
        <v>41</v>
      </c>
    </row>
  </sheetData>
  <customSheetViews>
    <customSheetView guid="{1093F7AD-E422-49D0-BA30-25162956A74A}">
      <selection activeCell="F5" sqref="F5"/>
      <pageMargins left="0.7" right="0.7" top="0.75" bottom="0.75" header="0.3" footer="0.3"/>
    </customSheetView>
  </customSheetViews>
  <phoneticPr fontId="3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tabSelected="1" workbookViewId="0">
      <selection activeCell="I8" sqref="I8"/>
    </sheetView>
  </sheetViews>
  <sheetFormatPr defaultColWidth="9" defaultRowHeight="13.8"/>
  <cols>
    <col min="2" max="2" width="20.21875" customWidth="1"/>
    <col min="3" max="3" width="21.88671875" customWidth="1"/>
    <col min="4" max="4" width="14.88671875" customWidth="1"/>
    <col min="8" max="8" width="9.109375" customWidth="1"/>
    <col min="15" max="15" width="49.6640625" customWidth="1"/>
  </cols>
  <sheetData>
    <row r="1" spans="1:9" ht="20.399999999999999" customHeight="1">
      <c r="A1" s="54" t="s">
        <v>42</v>
      </c>
      <c r="B1" s="54"/>
      <c r="C1" s="54"/>
      <c r="D1" s="54"/>
      <c r="E1" s="54"/>
      <c r="F1" s="54"/>
      <c r="G1" s="54"/>
    </row>
    <row r="2" spans="1:9" ht="15.6">
      <c r="A2" s="55" t="s">
        <v>43</v>
      </c>
      <c r="B2" s="55"/>
      <c r="C2" s="55"/>
      <c r="D2" s="55"/>
      <c r="E2" s="55"/>
      <c r="F2" s="55"/>
      <c r="G2" s="55"/>
    </row>
    <row r="3" spans="1:9">
      <c r="A3" s="1" t="s">
        <v>44</v>
      </c>
      <c r="B3" s="2" t="s">
        <v>45</v>
      </c>
      <c r="C3" s="3" t="s">
        <v>46</v>
      </c>
      <c r="D3" s="2" t="s">
        <v>47</v>
      </c>
      <c r="E3" s="2" t="s">
        <v>48</v>
      </c>
      <c r="F3" s="2" t="s">
        <v>49</v>
      </c>
      <c r="G3" s="56" t="s">
        <v>50</v>
      </c>
    </row>
    <row r="4" spans="1:9" ht="14.4" thickBot="1">
      <c r="A4" s="4" t="s">
        <v>51</v>
      </c>
      <c r="B4" s="5" t="s">
        <v>52</v>
      </c>
      <c r="C4" s="6" t="s">
        <v>53</v>
      </c>
      <c r="D4" s="5" t="s">
        <v>54</v>
      </c>
      <c r="E4" s="5" t="s">
        <v>55</v>
      </c>
      <c r="F4" s="5" t="s">
        <v>56</v>
      </c>
      <c r="G4" s="57"/>
    </row>
    <row r="5" spans="1:9" ht="14.4" thickBot="1">
      <c r="A5" s="7">
        <v>1</v>
      </c>
      <c r="B5" s="8" t="s">
        <v>57</v>
      </c>
      <c r="C5" s="9" t="s">
        <v>58</v>
      </c>
      <c r="D5" s="9" t="s">
        <v>59</v>
      </c>
      <c r="E5" s="9">
        <v>3</v>
      </c>
      <c r="F5" s="9">
        <v>4.4800000000000004</v>
      </c>
      <c r="G5" s="9">
        <f>E5*F5</f>
        <v>13.440000000000001</v>
      </c>
      <c r="I5" t="s">
        <v>20</v>
      </c>
    </row>
    <row r="6" spans="1:9" ht="14.4" thickBot="1">
      <c r="A6" s="7">
        <v>2</v>
      </c>
      <c r="B6" s="8" t="s">
        <v>60</v>
      </c>
      <c r="C6" s="9" t="s">
        <v>61</v>
      </c>
      <c r="D6" s="9" t="s">
        <v>62</v>
      </c>
      <c r="E6" s="9">
        <v>20</v>
      </c>
      <c r="F6" s="9">
        <v>1.98</v>
      </c>
      <c r="G6" s="9">
        <f t="shared" ref="G6:G28" si="0">E6*F6</f>
        <v>39.6</v>
      </c>
      <c r="I6" t="s">
        <v>22</v>
      </c>
    </row>
    <row r="7" spans="1:9" ht="14.4" thickBot="1">
      <c r="A7" s="7">
        <v>3</v>
      </c>
      <c r="B7" s="8" t="s">
        <v>63</v>
      </c>
      <c r="C7" s="9" t="s">
        <v>64</v>
      </c>
      <c r="D7" s="9" t="s">
        <v>65</v>
      </c>
      <c r="E7" s="9">
        <v>1</v>
      </c>
      <c r="F7" s="9">
        <v>2.8</v>
      </c>
      <c r="G7" s="9">
        <f t="shared" si="0"/>
        <v>2.8</v>
      </c>
      <c r="I7" t="s">
        <v>26</v>
      </c>
    </row>
    <row r="8" spans="1:9" ht="14.4" thickBot="1">
      <c r="A8" s="7">
        <v>4</v>
      </c>
      <c r="B8" s="8" t="s">
        <v>66</v>
      </c>
      <c r="C8" s="9" t="s">
        <v>67</v>
      </c>
      <c r="D8" s="9" t="s">
        <v>68</v>
      </c>
      <c r="E8" s="9">
        <v>30</v>
      </c>
      <c r="F8" s="9">
        <v>1.5</v>
      </c>
      <c r="G8" s="9">
        <f t="shared" si="0"/>
        <v>45</v>
      </c>
      <c r="I8" t="s">
        <v>28</v>
      </c>
    </row>
    <row r="9" spans="1:9" ht="14.4" thickBot="1">
      <c r="A9" s="7">
        <v>5</v>
      </c>
      <c r="B9" s="8" t="s">
        <v>66</v>
      </c>
      <c r="C9" s="9" t="s">
        <v>69</v>
      </c>
      <c r="D9" s="9" t="s">
        <v>68</v>
      </c>
      <c r="E9" s="9">
        <v>10</v>
      </c>
      <c r="F9" s="9">
        <v>1.6</v>
      </c>
      <c r="G9" s="9">
        <f t="shared" si="0"/>
        <v>16</v>
      </c>
      <c r="I9" t="s">
        <v>28</v>
      </c>
    </row>
    <row r="10" spans="1:9" ht="14.4" thickBot="1">
      <c r="A10" s="7">
        <v>6</v>
      </c>
      <c r="B10" s="8" t="s">
        <v>66</v>
      </c>
      <c r="C10" s="9" t="s">
        <v>70</v>
      </c>
      <c r="D10" s="9" t="s">
        <v>68</v>
      </c>
      <c r="E10" s="9">
        <v>3</v>
      </c>
      <c r="F10" s="9">
        <v>1.1000000000000001</v>
      </c>
      <c r="G10" s="9">
        <f t="shared" si="0"/>
        <v>3.3000000000000003</v>
      </c>
      <c r="I10" t="s">
        <v>28</v>
      </c>
    </row>
    <row r="11" spans="1:9" ht="14.4" thickBot="1">
      <c r="A11" s="7">
        <v>7</v>
      </c>
      <c r="B11" s="8" t="s">
        <v>66</v>
      </c>
      <c r="C11" s="9" t="s">
        <v>71</v>
      </c>
      <c r="D11" s="9" t="s">
        <v>68</v>
      </c>
      <c r="E11" s="9">
        <v>20</v>
      </c>
      <c r="F11" s="9">
        <f>1.4+10/E11</f>
        <v>1.9</v>
      </c>
      <c r="G11" s="9">
        <f t="shared" si="0"/>
        <v>38</v>
      </c>
      <c r="I11" t="s">
        <v>28</v>
      </c>
    </row>
    <row r="12" spans="1:9" ht="14.4" thickBot="1">
      <c r="A12" s="7">
        <v>8</v>
      </c>
      <c r="B12" s="8" t="s">
        <v>72</v>
      </c>
      <c r="C12" s="9" t="s">
        <v>73</v>
      </c>
      <c r="D12" s="9" t="s">
        <v>65</v>
      </c>
      <c r="E12" s="9">
        <v>2</v>
      </c>
      <c r="F12" s="9">
        <v>4.33</v>
      </c>
      <c r="G12" s="9">
        <f t="shared" si="0"/>
        <v>8.66</v>
      </c>
      <c r="I12" t="s">
        <v>35</v>
      </c>
    </row>
    <row r="13" spans="1:9">
      <c r="A13" s="7">
        <v>9</v>
      </c>
      <c r="B13" s="8" t="s">
        <v>72</v>
      </c>
      <c r="C13" s="9" t="s">
        <v>74</v>
      </c>
      <c r="D13" s="9" t="s">
        <v>65</v>
      </c>
      <c r="E13" s="9">
        <v>1</v>
      </c>
      <c r="F13" s="9">
        <v>3.16</v>
      </c>
      <c r="G13" s="9">
        <f t="shared" si="0"/>
        <v>3.16</v>
      </c>
      <c r="I13" t="s">
        <v>35</v>
      </c>
    </row>
    <row r="14" spans="1:9">
      <c r="A14" s="7">
        <v>10</v>
      </c>
      <c r="B14" s="8" t="s">
        <v>72</v>
      </c>
      <c r="C14" s="9" t="s">
        <v>75</v>
      </c>
      <c r="D14" s="9" t="s">
        <v>65</v>
      </c>
      <c r="E14" s="9">
        <v>1</v>
      </c>
      <c r="F14" s="9">
        <v>2.4</v>
      </c>
      <c r="G14" s="9">
        <f t="shared" si="0"/>
        <v>2.4</v>
      </c>
      <c r="I14" t="s">
        <v>35</v>
      </c>
    </row>
    <row r="15" spans="1:9">
      <c r="A15" s="7">
        <v>11</v>
      </c>
      <c r="B15" s="8" t="s">
        <v>72</v>
      </c>
      <c r="C15" s="9" t="s">
        <v>76</v>
      </c>
      <c r="D15" s="9" t="s">
        <v>65</v>
      </c>
      <c r="E15" s="9">
        <v>1</v>
      </c>
      <c r="F15" s="9">
        <v>2.7</v>
      </c>
      <c r="G15" s="9">
        <f t="shared" si="0"/>
        <v>2.7</v>
      </c>
      <c r="I15" t="s">
        <v>35</v>
      </c>
    </row>
    <row r="16" spans="1:9">
      <c r="A16" s="7">
        <v>12</v>
      </c>
      <c r="B16" s="8" t="s">
        <v>77</v>
      </c>
      <c r="C16" s="9" t="s">
        <v>78</v>
      </c>
      <c r="D16" s="9" t="s">
        <v>65</v>
      </c>
      <c r="E16" s="9">
        <v>3</v>
      </c>
      <c r="F16" s="9">
        <v>3.2</v>
      </c>
      <c r="G16" s="9">
        <f t="shared" si="0"/>
        <v>9.6000000000000014</v>
      </c>
      <c r="I16" t="s">
        <v>38</v>
      </c>
    </row>
    <row r="17" spans="1:9">
      <c r="A17" s="7">
        <v>13</v>
      </c>
      <c r="B17" s="8" t="s">
        <v>79</v>
      </c>
      <c r="C17" s="9" t="s">
        <v>80</v>
      </c>
      <c r="D17" s="9" t="s">
        <v>65</v>
      </c>
      <c r="E17" s="9">
        <v>1</v>
      </c>
      <c r="F17" s="9">
        <v>3.52</v>
      </c>
      <c r="G17" s="9">
        <f t="shared" si="0"/>
        <v>3.52</v>
      </c>
      <c r="I17" t="s">
        <v>40</v>
      </c>
    </row>
    <row r="18" spans="1:9">
      <c r="A18" s="7">
        <v>14</v>
      </c>
      <c r="B18" s="8" t="s">
        <v>79</v>
      </c>
      <c r="C18" s="9" t="s">
        <v>81</v>
      </c>
      <c r="D18" s="9" t="s">
        <v>65</v>
      </c>
      <c r="E18" s="9">
        <v>1</v>
      </c>
      <c r="F18" s="9">
        <v>2.4</v>
      </c>
      <c r="G18" s="9">
        <f t="shared" si="0"/>
        <v>2.4</v>
      </c>
      <c r="I18" t="s">
        <v>40</v>
      </c>
    </row>
    <row r="19" spans="1:9">
      <c r="A19" s="7">
        <v>15</v>
      </c>
      <c r="B19" s="9" t="s">
        <v>82</v>
      </c>
      <c r="C19" s="9" t="s">
        <v>83</v>
      </c>
      <c r="D19" s="9" t="s">
        <v>84</v>
      </c>
      <c r="E19" s="9">
        <v>1</v>
      </c>
      <c r="F19" s="9">
        <v>310</v>
      </c>
      <c r="G19" s="9">
        <f t="shared" si="0"/>
        <v>310</v>
      </c>
      <c r="I19" t="s">
        <v>85</v>
      </c>
    </row>
    <row r="20" spans="1:9" ht="14.4" thickBot="1">
      <c r="A20" s="7">
        <v>16</v>
      </c>
      <c r="B20" s="8" t="s">
        <v>72</v>
      </c>
      <c r="C20" s="9" t="s">
        <v>86</v>
      </c>
      <c r="D20" s="9" t="s">
        <v>65</v>
      </c>
      <c r="E20" s="9">
        <v>2</v>
      </c>
      <c r="F20" s="9">
        <v>5.15</v>
      </c>
      <c r="G20" s="9">
        <f t="shared" ref="G20:G21" si="1">E20*F20</f>
        <v>10.3</v>
      </c>
      <c r="I20" t="s">
        <v>35</v>
      </c>
    </row>
    <row r="21" spans="1:9" ht="14.4" thickBot="1">
      <c r="A21" s="7">
        <v>17</v>
      </c>
      <c r="B21" s="8" t="s">
        <v>72</v>
      </c>
      <c r="C21" s="9" t="s">
        <v>87</v>
      </c>
      <c r="D21" s="9" t="s">
        <v>65</v>
      </c>
      <c r="E21" s="9">
        <v>1</v>
      </c>
      <c r="F21" s="9">
        <v>2.71</v>
      </c>
      <c r="G21" s="9">
        <f t="shared" si="1"/>
        <v>2.71</v>
      </c>
      <c r="I21" t="s">
        <v>35</v>
      </c>
    </row>
    <row r="22" spans="1:9">
      <c r="A22" s="7">
        <v>18</v>
      </c>
      <c r="B22" s="9" t="s">
        <v>88</v>
      </c>
      <c r="C22" s="9" t="s">
        <v>89</v>
      </c>
      <c r="D22" s="9" t="s">
        <v>90</v>
      </c>
      <c r="E22" s="9">
        <v>3</v>
      </c>
      <c r="F22" s="9">
        <v>6.6</v>
      </c>
      <c r="G22" s="9">
        <f t="shared" si="0"/>
        <v>19.799999999999997</v>
      </c>
      <c r="I22" t="s">
        <v>91</v>
      </c>
    </row>
    <row r="23" spans="1:9" ht="14.4" thickBot="1">
      <c r="A23" s="7">
        <v>19</v>
      </c>
      <c r="B23" s="9" t="s">
        <v>82</v>
      </c>
      <c r="C23" s="9" t="s">
        <v>83</v>
      </c>
      <c r="D23" s="9" t="s">
        <v>84</v>
      </c>
      <c r="E23" s="9">
        <v>1</v>
      </c>
      <c r="F23" s="9">
        <v>180</v>
      </c>
      <c r="G23" s="9">
        <f t="shared" ref="G23" si="2">E23*F23</f>
        <v>180</v>
      </c>
      <c r="I23" t="s">
        <v>85</v>
      </c>
    </row>
    <row r="24" spans="1:9" ht="14.4" thickBot="1">
      <c r="A24" s="7">
        <v>20</v>
      </c>
      <c r="B24" s="9" t="s">
        <v>92</v>
      </c>
      <c r="C24" s="9" t="s">
        <v>93</v>
      </c>
      <c r="D24" s="9" t="s">
        <v>94</v>
      </c>
      <c r="E24" s="9">
        <v>1</v>
      </c>
      <c r="F24" s="9">
        <v>24</v>
      </c>
      <c r="G24" s="9">
        <v>24</v>
      </c>
      <c r="I24" t="s">
        <v>95</v>
      </c>
    </row>
    <row r="25" spans="1:9" s="52" customFormat="1">
      <c r="A25" s="49"/>
      <c r="B25" s="50" t="s">
        <v>96</v>
      </c>
      <c r="C25" s="51"/>
      <c r="D25" s="51"/>
      <c r="E25" s="51"/>
      <c r="F25" s="51"/>
      <c r="G25" s="51"/>
      <c r="I25" s="53" t="s">
        <v>97</v>
      </c>
    </row>
    <row r="26" spans="1:9" s="52" customFormat="1">
      <c r="A26" s="51"/>
      <c r="B26" s="50" t="s">
        <v>98</v>
      </c>
      <c r="C26" s="51"/>
      <c r="D26" s="51"/>
      <c r="E26" s="51"/>
      <c r="F26" s="51"/>
      <c r="G26" s="51"/>
      <c r="I26" s="53" t="s">
        <v>97</v>
      </c>
    </row>
    <row r="27" spans="1:9">
      <c r="A27" s="9"/>
      <c r="B27" s="9"/>
      <c r="C27" s="9"/>
      <c r="D27" s="9"/>
      <c r="E27" s="9"/>
      <c r="F27" s="9"/>
      <c r="G27" s="9"/>
    </row>
    <row r="28" spans="1:9">
      <c r="A28" s="9"/>
      <c r="B28" s="9"/>
      <c r="C28" s="9"/>
      <c r="D28" s="9"/>
      <c r="E28" s="9"/>
      <c r="F28" s="9"/>
      <c r="G28" s="9">
        <f t="shared" si="0"/>
        <v>0</v>
      </c>
    </row>
    <row r="29" spans="1:9">
      <c r="A29" s="10"/>
      <c r="B29" s="10"/>
      <c r="C29" s="10"/>
      <c r="D29" s="10"/>
      <c r="E29" s="10"/>
      <c r="F29" s="11" t="s">
        <v>50</v>
      </c>
      <c r="G29" s="12">
        <f>SUM(G5:G28)</f>
        <v>737.39</v>
      </c>
    </row>
  </sheetData>
  <customSheetViews>
    <customSheetView guid="{1093F7AD-E422-49D0-BA30-25162956A74A}">
      <selection activeCell="K31" sqref="K31"/>
      <pageMargins left="0.7" right="0.7" top="0.75" bottom="0.75" header="0.3" footer="0.3"/>
      <pageSetup paperSize="9" orientation="portrait"/>
    </customSheetView>
  </customSheetViews>
  <mergeCells count="3">
    <mergeCell ref="A1:G1"/>
    <mergeCell ref="A2:G2"/>
    <mergeCell ref="G3:G4"/>
  </mergeCells>
  <phoneticPr fontId="3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李崇珊</dc:creator>
  <cp:lastModifiedBy>李 崇珊</cp:lastModifiedBy>
  <dcterms:created xsi:type="dcterms:W3CDTF">2022-04-20T03:25:00Z</dcterms:created>
  <dcterms:modified xsi:type="dcterms:W3CDTF">2022-06-19T09:51:19Z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CBF9E7581DBA4C2C9D40E7112ECFCD59</vt:lpwstr>
  </property>
  <property fmtid="{D5CDD505-2E9C-101B-9397-08002B2CF9AE}" pid="3" name="KSOProductBuildVer">
    <vt:lpwstr>2052-11.1.0.11744</vt:lpwstr>
  </property>
</Properties>
</file>