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\Hexapod\hexapod_v3.0\"/>
    </mc:Choice>
  </mc:AlternateContent>
  <xr:revisionPtr revIDLastSave="0" documentId="13_ncr:1_{454AC616-3302-41D2-A02D-C4DA58D57B57}" xr6:coauthVersionLast="47" xr6:coauthVersionMax="47" xr10:uidLastSave="{00000000-0000-0000-0000-000000000000}"/>
  <bookViews>
    <workbookView xWindow="-120" yWindow="-18120" windowWidth="29040" windowHeight="17790" xr2:uid="{8FFBF868-9F4F-4026-9511-4B28DF7826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5" i="1" l="1"/>
  <c r="S85" i="1"/>
  <c r="U85" i="1"/>
  <c r="U84" i="1"/>
  <c r="O91" i="1"/>
  <c r="O90" i="1"/>
  <c r="O89" i="1"/>
  <c r="P89" i="1"/>
  <c r="M89" i="1"/>
  <c r="O88" i="1"/>
  <c r="I83" i="1"/>
  <c r="H83" i="1"/>
  <c r="F84" i="1"/>
  <c r="F83" i="1"/>
  <c r="D83" i="1"/>
  <c r="D82" i="1"/>
</calcChain>
</file>

<file path=xl/sharedStrings.xml><?xml version="1.0" encoding="utf-8"?>
<sst xmlns="http://schemas.openxmlformats.org/spreadsheetml/2006/main" count="492" uniqueCount="3">
  <si>
    <t>PSA:</t>
  </si>
  <si>
    <t>ang:</t>
  </si>
  <si>
    <t>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</si>
</sst>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5215-6AD8-4469-BD19-C3081E9494F6}">
  <dimension ref="A1:X91"/>
  <sheetViews>
    <sheetView tabSelected="1" topLeftCell="A51" workbookViewId="0">
      <selection activeCell="W86" sqref="W86"/>
    </sheetView>
  </sheetViews>
  <sheetFormatPr defaultRowHeight="14.4" x14ac:dyDescent="0.3"/>
  <sheetData>
    <row r="1" spans="1:24" x14ac:dyDescent="0.3">
      <c r="A1">
        <v>-21.31</v>
      </c>
      <c r="B1">
        <v>33.69</v>
      </c>
      <c r="C1">
        <v>-22.54</v>
      </c>
      <c r="S1" t="s">
        <v>0</v>
      </c>
      <c r="T1">
        <v>-24.26</v>
      </c>
      <c r="U1" t="s">
        <v>1</v>
      </c>
      <c r="V1">
        <v>35.74</v>
      </c>
      <c r="W1" t="s">
        <v>2</v>
      </c>
      <c r="X1">
        <v>-22.54</v>
      </c>
    </row>
    <row r="2" spans="1:24" x14ac:dyDescent="0.3">
      <c r="A2">
        <v>-18.649999999999999</v>
      </c>
      <c r="B2">
        <v>34.57</v>
      </c>
      <c r="C2">
        <v>8.4499999999999993</v>
      </c>
      <c r="S2" t="s">
        <v>0</v>
      </c>
      <c r="T2">
        <v>-13.48</v>
      </c>
      <c r="U2" t="s">
        <v>1</v>
      </c>
      <c r="V2">
        <v>36.909999999999997</v>
      </c>
      <c r="W2" t="s">
        <v>2</v>
      </c>
      <c r="X2">
        <v>11.27</v>
      </c>
    </row>
    <row r="3" spans="1:24" x14ac:dyDescent="0.3">
      <c r="A3">
        <v>18.649999999999999</v>
      </c>
      <c r="B3">
        <v>37.21</v>
      </c>
      <c r="C3">
        <v>25.35</v>
      </c>
      <c r="S3" t="s">
        <v>0</v>
      </c>
      <c r="T3">
        <v>21.57</v>
      </c>
      <c r="U3" t="s">
        <v>1</v>
      </c>
      <c r="V3">
        <v>39.840000000000003</v>
      </c>
      <c r="W3" t="s">
        <v>2</v>
      </c>
      <c r="X3">
        <v>28.17</v>
      </c>
    </row>
    <row r="4" spans="1:24" x14ac:dyDescent="0.3">
      <c r="A4">
        <v>29.3</v>
      </c>
      <c r="B4">
        <v>39.840000000000003</v>
      </c>
      <c r="C4">
        <v>25.35</v>
      </c>
      <c r="S4" t="s">
        <v>0</v>
      </c>
      <c r="T4">
        <v>24.26</v>
      </c>
      <c r="U4" t="s">
        <v>1</v>
      </c>
      <c r="V4">
        <v>42.48</v>
      </c>
      <c r="W4" t="s">
        <v>2</v>
      </c>
      <c r="X4">
        <v>25.35</v>
      </c>
    </row>
    <row r="5" spans="1:24" x14ac:dyDescent="0.3">
      <c r="A5">
        <v>23.98</v>
      </c>
      <c r="B5">
        <v>42.77</v>
      </c>
      <c r="C5">
        <v>28.17</v>
      </c>
      <c r="L5" t="s">
        <v>0</v>
      </c>
      <c r="M5">
        <v>-20.67</v>
      </c>
      <c r="N5" t="s">
        <v>1</v>
      </c>
      <c r="O5">
        <v>34.28</v>
      </c>
      <c r="P5" t="s">
        <v>2</v>
      </c>
      <c r="Q5">
        <v>-22.54</v>
      </c>
      <c r="S5" t="s">
        <v>0</v>
      </c>
      <c r="T5">
        <v>24.26</v>
      </c>
      <c r="U5" t="s">
        <v>1</v>
      </c>
      <c r="V5">
        <v>45.12</v>
      </c>
      <c r="W5" t="s">
        <v>2</v>
      </c>
      <c r="X5">
        <v>25.35</v>
      </c>
    </row>
    <row r="6" spans="1:24" x14ac:dyDescent="0.3">
      <c r="A6">
        <v>23.98</v>
      </c>
      <c r="B6">
        <v>45.12</v>
      </c>
      <c r="C6">
        <v>22.54</v>
      </c>
      <c r="L6" t="s">
        <v>0</v>
      </c>
      <c r="M6">
        <v>-5.17</v>
      </c>
      <c r="N6" t="s">
        <v>1</v>
      </c>
      <c r="O6">
        <v>35.159999999999997</v>
      </c>
      <c r="P6" t="s">
        <v>2</v>
      </c>
      <c r="Q6">
        <v>8.4499999999999993</v>
      </c>
      <c r="S6" t="s">
        <v>0</v>
      </c>
      <c r="T6">
        <v>29.66</v>
      </c>
      <c r="U6" t="s">
        <v>1</v>
      </c>
      <c r="V6">
        <v>47.46</v>
      </c>
      <c r="W6" t="s">
        <v>2</v>
      </c>
      <c r="X6">
        <v>22.54</v>
      </c>
    </row>
    <row r="7" spans="1:24" x14ac:dyDescent="0.3">
      <c r="A7">
        <v>26.64</v>
      </c>
      <c r="B7">
        <v>48.34</v>
      </c>
      <c r="C7">
        <v>30.99</v>
      </c>
      <c r="L7" t="s">
        <v>0</v>
      </c>
      <c r="M7">
        <v>-5.17</v>
      </c>
      <c r="N7" t="s">
        <v>1</v>
      </c>
      <c r="O7">
        <v>37.79</v>
      </c>
      <c r="P7" t="s">
        <v>2</v>
      </c>
      <c r="Q7">
        <v>25.35</v>
      </c>
      <c r="S7" t="s">
        <v>0</v>
      </c>
      <c r="T7">
        <v>26.96</v>
      </c>
      <c r="U7" t="s">
        <v>1</v>
      </c>
      <c r="V7">
        <v>50.39</v>
      </c>
      <c r="W7" t="s">
        <v>2</v>
      </c>
      <c r="X7">
        <v>28.17</v>
      </c>
    </row>
    <row r="8" spans="1:24" x14ac:dyDescent="0.3">
      <c r="A8">
        <v>26.64</v>
      </c>
      <c r="B8">
        <v>51.56</v>
      </c>
      <c r="C8">
        <v>30.99</v>
      </c>
      <c r="L8" t="s">
        <v>0</v>
      </c>
      <c r="M8">
        <v>25.84</v>
      </c>
      <c r="N8" t="s">
        <v>1</v>
      </c>
      <c r="O8">
        <v>40.14</v>
      </c>
      <c r="P8" t="s">
        <v>2</v>
      </c>
      <c r="Q8">
        <v>22.54</v>
      </c>
      <c r="S8" t="s">
        <v>0</v>
      </c>
      <c r="T8">
        <v>26.96</v>
      </c>
      <c r="U8" t="s">
        <v>1</v>
      </c>
      <c r="V8">
        <v>53.3</v>
      </c>
      <c r="W8" t="s">
        <v>2</v>
      </c>
      <c r="X8">
        <v>25.35</v>
      </c>
    </row>
    <row r="9" spans="1:24" x14ac:dyDescent="0.3">
      <c r="A9">
        <v>29.3</v>
      </c>
      <c r="B9">
        <v>54.49</v>
      </c>
      <c r="C9">
        <v>28.17</v>
      </c>
      <c r="L9" t="s">
        <v>0</v>
      </c>
      <c r="M9">
        <v>25.84</v>
      </c>
      <c r="N9" t="s">
        <v>1</v>
      </c>
      <c r="O9">
        <v>43.7</v>
      </c>
      <c r="P9" t="s">
        <v>2</v>
      </c>
      <c r="Q9">
        <v>28.17</v>
      </c>
      <c r="S9" t="s">
        <v>0</v>
      </c>
      <c r="T9">
        <v>26.96</v>
      </c>
      <c r="U9" t="s">
        <v>1</v>
      </c>
      <c r="V9">
        <v>56.54</v>
      </c>
      <c r="W9" t="s">
        <v>2</v>
      </c>
      <c r="X9">
        <v>33.799999999999997</v>
      </c>
    </row>
    <row r="10" spans="1:24" x14ac:dyDescent="0.3">
      <c r="A10">
        <v>26.64</v>
      </c>
      <c r="B10">
        <v>57.42</v>
      </c>
      <c r="C10">
        <v>28.17</v>
      </c>
      <c r="L10" t="s">
        <v>0</v>
      </c>
      <c r="M10">
        <v>23.26</v>
      </c>
      <c r="N10" t="s">
        <v>1</v>
      </c>
      <c r="O10">
        <v>45.41</v>
      </c>
      <c r="P10" t="s">
        <v>2</v>
      </c>
      <c r="Q10">
        <v>22.54</v>
      </c>
      <c r="S10" t="s">
        <v>0</v>
      </c>
      <c r="T10">
        <v>26.96</v>
      </c>
      <c r="U10" t="s">
        <v>1</v>
      </c>
      <c r="V10">
        <v>58.89</v>
      </c>
      <c r="W10" t="s">
        <v>2</v>
      </c>
      <c r="X10">
        <v>22.54</v>
      </c>
    </row>
    <row r="11" spans="1:24" x14ac:dyDescent="0.3">
      <c r="A11">
        <v>26.64</v>
      </c>
      <c r="B11">
        <v>60.6</v>
      </c>
      <c r="C11">
        <v>25.35</v>
      </c>
      <c r="L11" t="s">
        <v>0</v>
      </c>
      <c r="M11">
        <v>25.84</v>
      </c>
      <c r="N11" t="s">
        <v>1</v>
      </c>
      <c r="O11">
        <v>48.93</v>
      </c>
      <c r="P11" t="s">
        <v>2</v>
      </c>
      <c r="Q11">
        <v>33.799999999999997</v>
      </c>
      <c r="S11" t="s">
        <v>0</v>
      </c>
      <c r="T11">
        <v>26.96</v>
      </c>
      <c r="U11" t="s">
        <v>1</v>
      </c>
      <c r="V11">
        <v>61.52</v>
      </c>
      <c r="W11" t="s">
        <v>2</v>
      </c>
      <c r="X11">
        <v>25.35</v>
      </c>
    </row>
    <row r="12" spans="1:24" x14ac:dyDescent="0.3">
      <c r="A12">
        <v>26.64</v>
      </c>
      <c r="B12">
        <v>62.99</v>
      </c>
      <c r="C12">
        <v>28.17</v>
      </c>
      <c r="L12" t="s">
        <v>0</v>
      </c>
      <c r="M12">
        <v>25.84</v>
      </c>
      <c r="N12" t="s">
        <v>1</v>
      </c>
      <c r="O12">
        <v>51.56</v>
      </c>
      <c r="P12" t="s">
        <v>2</v>
      </c>
      <c r="Q12">
        <v>25.35</v>
      </c>
      <c r="S12" t="s">
        <v>0</v>
      </c>
      <c r="T12">
        <v>26.96</v>
      </c>
      <c r="U12" t="s">
        <v>1</v>
      </c>
      <c r="V12">
        <v>64.45</v>
      </c>
      <c r="W12" t="s">
        <v>2</v>
      </c>
      <c r="X12">
        <v>28.17</v>
      </c>
    </row>
    <row r="13" spans="1:24" x14ac:dyDescent="0.3">
      <c r="A13">
        <v>26.64</v>
      </c>
      <c r="B13">
        <v>65.92</v>
      </c>
      <c r="C13">
        <v>28.17</v>
      </c>
      <c r="L13" t="s">
        <v>0</v>
      </c>
      <c r="M13">
        <v>25.84</v>
      </c>
      <c r="N13" t="s">
        <v>1</v>
      </c>
      <c r="O13">
        <v>54.49</v>
      </c>
      <c r="P13" t="s">
        <v>2</v>
      </c>
      <c r="Q13">
        <v>28.17</v>
      </c>
      <c r="S13" t="s">
        <v>0</v>
      </c>
      <c r="T13">
        <v>26.96</v>
      </c>
      <c r="U13" t="s">
        <v>1</v>
      </c>
      <c r="V13">
        <v>67.38</v>
      </c>
      <c r="W13" t="s">
        <v>2</v>
      </c>
      <c r="X13">
        <v>28.17</v>
      </c>
    </row>
    <row r="14" spans="1:24" x14ac:dyDescent="0.3">
      <c r="A14">
        <v>26.64</v>
      </c>
      <c r="B14">
        <v>68.849999999999994</v>
      </c>
      <c r="C14">
        <v>28.17</v>
      </c>
      <c r="L14" t="s">
        <v>0</v>
      </c>
      <c r="M14">
        <v>31.1</v>
      </c>
      <c r="N14" t="s">
        <v>1</v>
      </c>
      <c r="O14">
        <v>57.13</v>
      </c>
      <c r="P14" t="s">
        <v>2</v>
      </c>
      <c r="Q14">
        <v>25.35</v>
      </c>
      <c r="S14" t="s">
        <v>0</v>
      </c>
      <c r="T14">
        <v>32.35</v>
      </c>
      <c r="U14" t="s">
        <v>1</v>
      </c>
      <c r="V14">
        <v>70.31</v>
      </c>
      <c r="W14" t="s">
        <v>2</v>
      </c>
      <c r="X14">
        <v>28.17</v>
      </c>
    </row>
    <row r="15" spans="1:24" x14ac:dyDescent="0.3">
      <c r="A15">
        <v>29.3</v>
      </c>
      <c r="B15">
        <v>71.78</v>
      </c>
      <c r="C15">
        <v>28.17</v>
      </c>
      <c r="L15" t="s">
        <v>0</v>
      </c>
      <c r="M15">
        <v>23.26</v>
      </c>
      <c r="N15" t="s">
        <v>1</v>
      </c>
      <c r="O15">
        <v>59.77</v>
      </c>
      <c r="P15" t="s">
        <v>2</v>
      </c>
      <c r="Q15">
        <v>25.35</v>
      </c>
      <c r="S15" t="s">
        <v>0</v>
      </c>
      <c r="T15">
        <v>26.96</v>
      </c>
      <c r="U15" t="s">
        <v>1</v>
      </c>
      <c r="V15">
        <v>72.95</v>
      </c>
      <c r="W15" t="s">
        <v>2</v>
      </c>
      <c r="X15">
        <v>25.35</v>
      </c>
    </row>
    <row r="16" spans="1:24" x14ac:dyDescent="0.3">
      <c r="A16">
        <v>26.64</v>
      </c>
      <c r="B16">
        <v>74.12</v>
      </c>
      <c r="C16">
        <v>22.54</v>
      </c>
      <c r="L16" t="s">
        <v>0</v>
      </c>
      <c r="M16">
        <v>25.84</v>
      </c>
      <c r="N16" t="s">
        <v>1</v>
      </c>
      <c r="O16">
        <v>62.7</v>
      </c>
      <c r="P16" t="s">
        <v>2</v>
      </c>
      <c r="Q16">
        <v>28.17</v>
      </c>
      <c r="S16" t="s">
        <v>0</v>
      </c>
      <c r="T16">
        <v>26.96</v>
      </c>
      <c r="U16" t="s">
        <v>1</v>
      </c>
      <c r="V16">
        <v>75.290000000000006</v>
      </c>
      <c r="W16" t="s">
        <v>2</v>
      </c>
      <c r="X16">
        <v>22.54</v>
      </c>
    </row>
    <row r="17" spans="1:24" x14ac:dyDescent="0.3">
      <c r="A17">
        <v>26.64</v>
      </c>
      <c r="B17">
        <v>77.34</v>
      </c>
      <c r="C17">
        <v>30.99</v>
      </c>
      <c r="L17" t="s">
        <v>0</v>
      </c>
      <c r="M17">
        <v>25.84</v>
      </c>
      <c r="N17" t="s">
        <v>1</v>
      </c>
      <c r="O17">
        <v>65.63</v>
      </c>
      <c r="P17" t="s">
        <v>2</v>
      </c>
      <c r="Q17">
        <v>28.17</v>
      </c>
      <c r="S17" t="s">
        <v>0</v>
      </c>
      <c r="T17">
        <v>26.96</v>
      </c>
      <c r="U17" t="s">
        <v>1</v>
      </c>
      <c r="V17">
        <v>78.22</v>
      </c>
      <c r="W17" t="s">
        <v>2</v>
      </c>
      <c r="X17">
        <v>28.17</v>
      </c>
    </row>
    <row r="18" spans="1:24" x14ac:dyDescent="0.3">
      <c r="A18">
        <v>26.64</v>
      </c>
      <c r="B18">
        <v>80.27</v>
      </c>
      <c r="C18">
        <v>28.17</v>
      </c>
      <c r="L18" t="s">
        <v>0</v>
      </c>
      <c r="M18">
        <v>28.42</v>
      </c>
      <c r="N18" t="s">
        <v>1</v>
      </c>
      <c r="O18">
        <v>68.55</v>
      </c>
      <c r="P18" t="s">
        <v>2</v>
      </c>
      <c r="Q18">
        <v>28.17</v>
      </c>
      <c r="S18" t="s">
        <v>0</v>
      </c>
      <c r="T18">
        <v>24.26</v>
      </c>
      <c r="U18" t="s">
        <v>1</v>
      </c>
      <c r="V18">
        <v>80.86</v>
      </c>
      <c r="W18" t="s">
        <v>2</v>
      </c>
      <c r="X18">
        <v>25.35</v>
      </c>
    </row>
    <row r="19" spans="1:24" x14ac:dyDescent="0.3">
      <c r="A19">
        <v>26.64</v>
      </c>
      <c r="B19">
        <v>82.91</v>
      </c>
      <c r="C19">
        <v>25.35</v>
      </c>
      <c r="L19" t="s">
        <v>0</v>
      </c>
      <c r="M19">
        <v>28.42</v>
      </c>
      <c r="N19" t="s">
        <v>1</v>
      </c>
      <c r="O19">
        <v>71.19</v>
      </c>
      <c r="P19" t="s">
        <v>2</v>
      </c>
      <c r="Q19">
        <v>25.35</v>
      </c>
      <c r="S19" t="s">
        <v>0</v>
      </c>
      <c r="T19">
        <v>29.66</v>
      </c>
      <c r="U19" t="s">
        <v>1</v>
      </c>
      <c r="V19">
        <v>83.79</v>
      </c>
      <c r="W19" t="s">
        <v>2</v>
      </c>
      <c r="X19">
        <v>28.17</v>
      </c>
    </row>
    <row r="20" spans="1:24" x14ac:dyDescent="0.3">
      <c r="A20">
        <v>26.64</v>
      </c>
      <c r="B20">
        <v>85.84</v>
      </c>
      <c r="C20">
        <v>28.17</v>
      </c>
      <c r="L20" t="s">
        <v>0</v>
      </c>
      <c r="M20">
        <v>23.26</v>
      </c>
      <c r="N20" t="s">
        <v>1</v>
      </c>
      <c r="O20">
        <v>73.83</v>
      </c>
      <c r="P20" t="s">
        <v>2</v>
      </c>
      <c r="Q20">
        <v>25.35</v>
      </c>
      <c r="S20" t="s">
        <v>0</v>
      </c>
      <c r="T20">
        <v>26.96</v>
      </c>
      <c r="U20" t="s">
        <v>1</v>
      </c>
      <c r="V20">
        <v>86.43</v>
      </c>
      <c r="W20" t="s">
        <v>2</v>
      </c>
      <c r="X20">
        <v>25.35</v>
      </c>
    </row>
    <row r="21" spans="1:24" x14ac:dyDescent="0.3">
      <c r="A21">
        <v>26.64</v>
      </c>
      <c r="B21">
        <v>88.48</v>
      </c>
      <c r="C21">
        <v>25.35</v>
      </c>
      <c r="L21" t="s">
        <v>0</v>
      </c>
      <c r="M21">
        <v>25.84</v>
      </c>
      <c r="N21" t="s">
        <v>1</v>
      </c>
      <c r="O21">
        <v>76.459999999999994</v>
      </c>
      <c r="P21" t="s">
        <v>2</v>
      </c>
      <c r="Q21">
        <v>25.35</v>
      </c>
      <c r="S21" t="s">
        <v>0</v>
      </c>
      <c r="T21">
        <v>26.96</v>
      </c>
      <c r="U21" t="s">
        <v>1</v>
      </c>
      <c r="V21">
        <v>89.6</v>
      </c>
      <c r="W21" t="s">
        <v>2</v>
      </c>
      <c r="X21">
        <v>25.35</v>
      </c>
    </row>
    <row r="22" spans="1:24" x14ac:dyDescent="0.3">
      <c r="A22">
        <v>26.64</v>
      </c>
      <c r="B22">
        <v>91.41</v>
      </c>
      <c r="C22">
        <v>28.17</v>
      </c>
      <c r="L22" t="s">
        <v>0</v>
      </c>
      <c r="M22">
        <v>25.84</v>
      </c>
      <c r="N22" t="s">
        <v>1</v>
      </c>
      <c r="O22">
        <v>79.39</v>
      </c>
      <c r="P22" t="s">
        <v>2</v>
      </c>
      <c r="Q22">
        <v>28.17</v>
      </c>
      <c r="S22" t="s">
        <v>0</v>
      </c>
      <c r="T22">
        <v>24.26</v>
      </c>
      <c r="U22" t="s">
        <v>1</v>
      </c>
      <c r="V22">
        <v>91.41</v>
      </c>
      <c r="W22" t="s">
        <v>2</v>
      </c>
      <c r="X22">
        <v>22.54</v>
      </c>
    </row>
    <row r="23" spans="1:24" x14ac:dyDescent="0.3">
      <c r="A23">
        <v>23.98</v>
      </c>
      <c r="B23">
        <v>94.4</v>
      </c>
      <c r="C23">
        <v>25.35</v>
      </c>
      <c r="L23" t="s">
        <v>0</v>
      </c>
      <c r="M23">
        <v>28.42</v>
      </c>
      <c r="N23" t="s">
        <v>1</v>
      </c>
      <c r="O23">
        <v>82.3</v>
      </c>
      <c r="P23" t="s">
        <v>2</v>
      </c>
      <c r="Q23">
        <v>25.35</v>
      </c>
      <c r="S23" t="s">
        <v>0</v>
      </c>
      <c r="T23">
        <v>24.26</v>
      </c>
      <c r="U23" t="s">
        <v>1</v>
      </c>
      <c r="V23">
        <v>94.63</v>
      </c>
      <c r="W23" t="s">
        <v>2</v>
      </c>
      <c r="X23">
        <v>30.99</v>
      </c>
    </row>
    <row r="24" spans="1:24" x14ac:dyDescent="0.3">
      <c r="A24">
        <v>29.3</v>
      </c>
      <c r="B24">
        <v>96.97</v>
      </c>
      <c r="C24">
        <v>28.17</v>
      </c>
      <c r="L24" t="s">
        <v>0</v>
      </c>
      <c r="M24">
        <v>25.84</v>
      </c>
      <c r="N24" t="s">
        <v>1</v>
      </c>
      <c r="O24">
        <v>84.96</v>
      </c>
      <c r="P24" t="s">
        <v>2</v>
      </c>
      <c r="Q24">
        <v>28.17</v>
      </c>
      <c r="S24" t="s">
        <v>0</v>
      </c>
      <c r="T24">
        <v>29.66</v>
      </c>
      <c r="U24" t="s">
        <v>1</v>
      </c>
      <c r="V24">
        <v>97.56</v>
      </c>
      <c r="W24" t="s">
        <v>2</v>
      </c>
      <c r="X24">
        <v>28.17</v>
      </c>
    </row>
    <row r="25" spans="1:24" x14ac:dyDescent="0.3">
      <c r="A25">
        <v>29.3</v>
      </c>
      <c r="B25">
        <v>99.9</v>
      </c>
      <c r="C25">
        <v>28.17</v>
      </c>
      <c r="L25" t="s">
        <v>0</v>
      </c>
      <c r="M25">
        <v>25.84</v>
      </c>
      <c r="N25" t="s">
        <v>1</v>
      </c>
      <c r="O25">
        <v>87.6</v>
      </c>
      <c r="P25" t="s">
        <v>2</v>
      </c>
      <c r="Q25">
        <v>25.35</v>
      </c>
      <c r="S25" t="s">
        <v>0</v>
      </c>
      <c r="T25">
        <v>26.96</v>
      </c>
      <c r="U25" t="s">
        <v>1</v>
      </c>
      <c r="V25">
        <v>99.9</v>
      </c>
      <c r="W25" t="s">
        <v>2</v>
      </c>
      <c r="X25">
        <v>22.54</v>
      </c>
    </row>
    <row r="26" spans="1:24" x14ac:dyDescent="0.3">
      <c r="A26">
        <v>26.64</v>
      </c>
      <c r="B26">
        <v>102.83</v>
      </c>
      <c r="C26">
        <v>28.17</v>
      </c>
      <c r="L26" t="s">
        <v>0</v>
      </c>
      <c r="M26">
        <v>25.84</v>
      </c>
      <c r="N26" t="s">
        <v>1</v>
      </c>
      <c r="O26">
        <v>90.23</v>
      </c>
      <c r="P26" t="s">
        <v>2</v>
      </c>
      <c r="Q26">
        <v>25.35</v>
      </c>
      <c r="S26" t="s">
        <v>0</v>
      </c>
      <c r="T26">
        <v>26.96</v>
      </c>
      <c r="U26" t="s">
        <v>1</v>
      </c>
      <c r="V26">
        <v>103.13</v>
      </c>
      <c r="W26" t="s">
        <v>2</v>
      </c>
      <c r="X26">
        <v>30.99</v>
      </c>
    </row>
    <row r="27" spans="1:24" x14ac:dyDescent="0.3">
      <c r="A27">
        <v>26.64</v>
      </c>
      <c r="B27">
        <v>105.47</v>
      </c>
      <c r="C27">
        <v>25.35</v>
      </c>
      <c r="L27" t="s">
        <v>0</v>
      </c>
      <c r="M27">
        <v>23.26</v>
      </c>
      <c r="N27" t="s">
        <v>1</v>
      </c>
      <c r="O27">
        <v>92.29</v>
      </c>
      <c r="P27" t="s">
        <v>2</v>
      </c>
      <c r="Q27">
        <v>19.72</v>
      </c>
      <c r="S27" t="s">
        <v>0</v>
      </c>
      <c r="T27">
        <v>26.96</v>
      </c>
      <c r="U27" t="s">
        <v>1</v>
      </c>
      <c r="V27">
        <v>105.76</v>
      </c>
      <c r="W27" t="s">
        <v>2</v>
      </c>
      <c r="X27">
        <v>25.35</v>
      </c>
    </row>
    <row r="28" spans="1:24" x14ac:dyDescent="0.3">
      <c r="A28">
        <v>26.64</v>
      </c>
      <c r="B28">
        <v>108.98</v>
      </c>
      <c r="C28">
        <v>33.799999999999997</v>
      </c>
      <c r="L28" t="s">
        <v>0</v>
      </c>
      <c r="M28">
        <v>25.84</v>
      </c>
      <c r="N28" t="s">
        <v>1</v>
      </c>
      <c r="O28">
        <v>95.8</v>
      </c>
      <c r="P28" t="s">
        <v>2</v>
      </c>
      <c r="Q28">
        <v>33.799999999999997</v>
      </c>
      <c r="S28" t="s">
        <v>0</v>
      </c>
      <c r="T28">
        <v>26.96</v>
      </c>
      <c r="U28" t="s">
        <v>1</v>
      </c>
      <c r="V28">
        <v>108.98</v>
      </c>
      <c r="W28" t="s">
        <v>2</v>
      </c>
      <c r="X28">
        <v>30.99</v>
      </c>
    </row>
    <row r="29" spans="1:24" x14ac:dyDescent="0.3">
      <c r="A29">
        <v>29.3</v>
      </c>
      <c r="B29">
        <v>111.91</v>
      </c>
      <c r="C29">
        <v>28.17</v>
      </c>
      <c r="L29" t="s">
        <v>0</v>
      </c>
      <c r="M29">
        <v>25.84</v>
      </c>
      <c r="N29" t="s">
        <v>1</v>
      </c>
      <c r="O29">
        <v>98.44</v>
      </c>
      <c r="P29" t="s">
        <v>2</v>
      </c>
      <c r="Q29">
        <v>25.35</v>
      </c>
      <c r="S29" t="s">
        <v>0</v>
      </c>
      <c r="T29">
        <v>26.96</v>
      </c>
      <c r="U29" t="s">
        <v>1</v>
      </c>
      <c r="V29">
        <v>111.91</v>
      </c>
      <c r="W29" t="s">
        <v>2</v>
      </c>
      <c r="X29">
        <v>28.17</v>
      </c>
    </row>
    <row r="30" spans="1:24" x14ac:dyDescent="0.3">
      <c r="A30">
        <v>29.3</v>
      </c>
      <c r="B30">
        <v>114.84</v>
      </c>
      <c r="C30">
        <v>28.17</v>
      </c>
      <c r="L30" t="s">
        <v>0</v>
      </c>
      <c r="M30">
        <v>28.42</v>
      </c>
      <c r="N30" t="s">
        <v>1</v>
      </c>
      <c r="O30">
        <v>101.37</v>
      </c>
      <c r="P30" t="s">
        <v>2</v>
      </c>
      <c r="Q30">
        <v>28.17</v>
      </c>
      <c r="S30" t="s">
        <v>0</v>
      </c>
      <c r="T30">
        <v>29.66</v>
      </c>
      <c r="U30" t="s">
        <v>1</v>
      </c>
      <c r="V30">
        <v>114.84</v>
      </c>
      <c r="W30" t="s">
        <v>2</v>
      </c>
      <c r="X30">
        <v>28.17</v>
      </c>
    </row>
    <row r="31" spans="1:24" x14ac:dyDescent="0.3">
      <c r="A31">
        <v>26.64</v>
      </c>
      <c r="B31">
        <v>117.77</v>
      </c>
      <c r="C31">
        <v>28.17</v>
      </c>
      <c r="L31" t="s">
        <v>0</v>
      </c>
      <c r="M31">
        <v>28.42</v>
      </c>
      <c r="N31" t="s">
        <v>1</v>
      </c>
      <c r="O31">
        <v>104.3</v>
      </c>
      <c r="P31" t="s">
        <v>2</v>
      </c>
      <c r="Q31">
        <v>28.17</v>
      </c>
      <c r="S31" t="s">
        <v>0</v>
      </c>
      <c r="T31">
        <v>29.66</v>
      </c>
      <c r="U31" t="s">
        <v>1</v>
      </c>
      <c r="V31">
        <v>117.77</v>
      </c>
      <c r="W31" t="s">
        <v>2</v>
      </c>
      <c r="X31">
        <v>28.17</v>
      </c>
    </row>
    <row r="32" spans="1:24" x14ac:dyDescent="0.3">
      <c r="A32">
        <v>29.3</v>
      </c>
      <c r="B32">
        <v>120.7</v>
      </c>
      <c r="C32">
        <v>28.17</v>
      </c>
      <c r="L32" t="s">
        <v>0</v>
      </c>
      <c r="M32">
        <v>28.42</v>
      </c>
      <c r="N32" t="s">
        <v>1</v>
      </c>
      <c r="O32">
        <v>106.93</v>
      </c>
      <c r="P32" t="s">
        <v>2</v>
      </c>
      <c r="Q32">
        <v>25.35</v>
      </c>
      <c r="S32" t="s">
        <v>0</v>
      </c>
      <c r="T32">
        <v>29.66</v>
      </c>
      <c r="U32" t="s">
        <v>1</v>
      </c>
      <c r="V32">
        <v>120.12</v>
      </c>
      <c r="W32" t="s">
        <v>2</v>
      </c>
      <c r="X32">
        <v>22.54</v>
      </c>
    </row>
    <row r="33" spans="1:24" x14ac:dyDescent="0.3">
      <c r="A33">
        <v>23.98</v>
      </c>
      <c r="B33">
        <v>123.5</v>
      </c>
      <c r="C33">
        <v>22.54</v>
      </c>
      <c r="L33" t="s">
        <v>0</v>
      </c>
      <c r="M33">
        <v>25.84</v>
      </c>
      <c r="N33" t="s">
        <v>1</v>
      </c>
      <c r="O33">
        <v>109.86</v>
      </c>
      <c r="P33" t="s">
        <v>2</v>
      </c>
      <c r="Q33">
        <v>28.17</v>
      </c>
      <c r="S33" t="s">
        <v>0</v>
      </c>
      <c r="T33">
        <v>24.26</v>
      </c>
      <c r="U33" t="s">
        <v>1</v>
      </c>
      <c r="V33">
        <v>122.75</v>
      </c>
      <c r="W33" t="s">
        <v>2</v>
      </c>
      <c r="X33">
        <v>25.35</v>
      </c>
    </row>
    <row r="34" spans="1:24" x14ac:dyDescent="0.3">
      <c r="A34">
        <v>23.98</v>
      </c>
      <c r="B34">
        <v>125.98</v>
      </c>
      <c r="C34">
        <v>28.17</v>
      </c>
      <c r="L34" t="s">
        <v>0</v>
      </c>
      <c r="M34">
        <v>28.42</v>
      </c>
      <c r="N34" t="s">
        <v>1</v>
      </c>
      <c r="O34">
        <v>112.79</v>
      </c>
      <c r="P34" t="s">
        <v>2</v>
      </c>
      <c r="Q34">
        <v>28.17</v>
      </c>
      <c r="S34" t="s">
        <v>0</v>
      </c>
      <c r="T34">
        <v>26.96</v>
      </c>
      <c r="U34" t="s">
        <v>1</v>
      </c>
      <c r="V34">
        <v>125.39</v>
      </c>
      <c r="W34" t="s">
        <v>2</v>
      </c>
      <c r="X34">
        <v>25.35</v>
      </c>
    </row>
    <row r="35" spans="1:24" x14ac:dyDescent="0.3">
      <c r="A35">
        <v>26.64</v>
      </c>
      <c r="B35">
        <v>129.49</v>
      </c>
      <c r="C35">
        <v>33.799999999999997</v>
      </c>
      <c r="L35" t="s">
        <v>0</v>
      </c>
      <c r="M35">
        <v>28.42</v>
      </c>
      <c r="N35" t="s">
        <v>1</v>
      </c>
      <c r="O35">
        <v>116.2</v>
      </c>
      <c r="P35" t="s">
        <v>2</v>
      </c>
      <c r="Q35">
        <v>30.99</v>
      </c>
      <c r="S35" t="s">
        <v>0</v>
      </c>
      <c r="T35">
        <v>26.96</v>
      </c>
      <c r="U35" t="s">
        <v>1</v>
      </c>
      <c r="V35">
        <v>128.61000000000001</v>
      </c>
      <c r="W35" t="s">
        <v>2</v>
      </c>
      <c r="X35">
        <v>30.99</v>
      </c>
    </row>
    <row r="36" spans="1:24" x14ac:dyDescent="0.3">
      <c r="A36">
        <v>29.3</v>
      </c>
      <c r="B36">
        <v>131.84</v>
      </c>
      <c r="C36">
        <v>22.54</v>
      </c>
      <c r="L36" t="s">
        <v>0</v>
      </c>
      <c r="M36">
        <v>23.26</v>
      </c>
      <c r="N36" t="s">
        <v>1</v>
      </c>
      <c r="O36">
        <v>118.65</v>
      </c>
      <c r="P36" t="s">
        <v>2</v>
      </c>
      <c r="Q36">
        <v>25.35</v>
      </c>
      <c r="S36" t="s">
        <v>0</v>
      </c>
      <c r="T36">
        <v>29.66</v>
      </c>
      <c r="U36" t="s">
        <v>1</v>
      </c>
      <c r="V36">
        <v>131.25</v>
      </c>
      <c r="W36" t="s">
        <v>2</v>
      </c>
      <c r="X36">
        <v>25.35</v>
      </c>
    </row>
    <row r="37" spans="1:24" x14ac:dyDescent="0.3">
      <c r="A37">
        <v>29.3</v>
      </c>
      <c r="B37">
        <v>134.77000000000001</v>
      </c>
      <c r="C37">
        <v>28.17</v>
      </c>
      <c r="L37" t="s">
        <v>0</v>
      </c>
      <c r="M37">
        <v>28.42</v>
      </c>
      <c r="N37" t="s">
        <v>1</v>
      </c>
      <c r="O37">
        <v>121.29</v>
      </c>
      <c r="P37" t="s">
        <v>2</v>
      </c>
      <c r="Q37">
        <v>25.35</v>
      </c>
      <c r="S37" t="s">
        <v>0</v>
      </c>
      <c r="T37">
        <v>29.66</v>
      </c>
      <c r="U37" t="s">
        <v>1</v>
      </c>
      <c r="V37">
        <v>134.18</v>
      </c>
      <c r="W37" t="s">
        <v>2</v>
      </c>
      <c r="X37">
        <v>28.17</v>
      </c>
    </row>
    <row r="38" spans="1:24" x14ac:dyDescent="0.3">
      <c r="A38">
        <v>26.64</v>
      </c>
      <c r="B38">
        <v>137.4</v>
      </c>
      <c r="C38">
        <v>25.35</v>
      </c>
      <c r="L38" t="s">
        <v>0</v>
      </c>
      <c r="M38">
        <v>28.42</v>
      </c>
      <c r="N38" t="s">
        <v>1</v>
      </c>
      <c r="O38">
        <v>123.93</v>
      </c>
      <c r="P38" t="s">
        <v>2</v>
      </c>
      <c r="Q38">
        <v>25.35</v>
      </c>
      <c r="S38" t="s">
        <v>0</v>
      </c>
      <c r="T38">
        <v>26.96</v>
      </c>
      <c r="U38" t="s">
        <v>1</v>
      </c>
      <c r="V38">
        <v>136.52000000000001</v>
      </c>
      <c r="W38" t="s">
        <v>2</v>
      </c>
      <c r="X38">
        <v>22.54</v>
      </c>
    </row>
    <row r="39" spans="1:24" x14ac:dyDescent="0.3">
      <c r="A39">
        <v>31.97</v>
      </c>
      <c r="B39">
        <v>140.63</v>
      </c>
      <c r="C39">
        <v>30.99</v>
      </c>
      <c r="L39" t="s">
        <v>0</v>
      </c>
      <c r="M39">
        <v>23.26</v>
      </c>
      <c r="N39" t="s">
        <v>1</v>
      </c>
      <c r="O39">
        <v>126.56</v>
      </c>
      <c r="P39" t="s">
        <v>2</v>
      </c>
      <c r="Q39">
        <v>25.35</v>
      </c>
      <c r="S39" t="s">
        <v>0</v>
      </c>
      <c r="T39">
        <v>29.66</v>
      </c>
      <c r="U39" t="s">
        <v>1</v>
      </c>
      <c r="V39">
        <v>139.75</v>
      </c>
      <c r="W39" t="s">
        <v>2</v>
      </c>
      <c r="X39">
        <v>30.99</v>
      </c>
    </row>
    <row r="40" spans="1:24" x14ac:dyDescent="0.3">
      <c r="A40">
        <v>29.3</v>
      </c>
      <c r="B40">
        <v>143.85</v>
      </c>
      <c r="C40">
        <v>30.99</v>
      </c>
      <c r="L40" t="s">
        <v>0</v>
      </c>
      <c r="M40">
        <v>28.42</v>
      </c>
      <c r="N40" t="s">
        <v>1</v>
      </c>
      <c r="O40">
        <v>129.49</v>
      </c>
      <c r="P40" t="s">
        <v>2</v>
      </c>
      <c r="Q40">
        <v>28.17</v>
      </c>
      <c r="S40" t="s">
        <v>0</v>
      </c>
      <c r="T40">
        <v>32.35</v>
      </c>
      <c r="U40" t="s">
        <v>1</v>
      </c>
      <c r="V40">
        <v>142.38</v>
      </c>
      <c r="W40" t="s">
        <v>2</v>
      </c>
      <c r="X40">
        <v>25.35</v>
      </c>
    </row>
    <row r="41" spans="1:24" x14ac:dyDescent="0.3">
      <c r="A41">
        <v>31.97</v>
      </c>
      <c r="B41">
        <v>146.78</v>
      </c>
      <c r="C41">
        <v>28.17</v>
      </c>
      <c r="L41" t="s">
        <v>0</v>
      </c>
      <c r="M41">
        <v>28.42</v>
      </c>
      <c r="N41" t="s">
        <v>1</v>
      </c>
      <c r="O41">
        <v>132.13</v>
      </c>
      <c r="P41" t="s">
        <v>2</v>
      </c>
      <c r="Q41">
        <v>25.35</v>
      </c>
      <c r="S41" t="s">
        <v>0</v>
      </c>
      <c r="T41">
        <v>32.35</v>
      </c>
      <c r="U41" t="s">
        <v>1</v>
      </c>
      <c r="V41">
        <v>145.31</v>
      </c>
      <c r="W41" t="s">
        <v>2</v>
      </c>
      <c r="X41">
        <v>28.17</v>
      </c>
    </row>
    <row r="42" spans="1:24" x14ac:dyDescent="0.3">
      <c r="A42">
        <v>31.97</v>
      </c>
      <c r="B42">
        <v>149.71</v>
      </c>
      <c r="C42">
        <v>28.17</v>
      </c>
      <c r="L42" t="s">
        <v>0</v>
      </c>
      <c r="M42">
        <v>25.84</v>
      </c>
      <c r="N42" t="s">
        <v>1</v>
      </c>
      <c r="O42">
        <v>134.77000000000001</v>
      </c>
      <c r="P42" t="s">
        <v>2</v>
      </c>
      <c r="Q42">
        <v>25.35</v>
      </c>
      <c r="S42" t="s">
        <v>0</v>
      </c>
      <c r="T42">
        <v>29.66</v>
      </c>
      <c r="U42" t="s">
        <v>1</v>
      </c>
      <c r="V42">
        <v>148.24</v>
      </c>
      <c r="W42" t="s">
        <v>2</v>
      </c>
      <c r="X42">
        <v>28.17</v>
      </c>
    </row>
    <row r="43" spans="1:24" x14ac:dyDescent="0.3">
      <c r="A43">
        <v>26.64</v>
      </c>
      <c r="B43">
        <v>152.93</v>
      </c>
      <c r="C43">
        <v>30.99</v>
      </c>
      <c r="L43" t="s">
        <v>0</v>
      </c>
      <c r="M43">
        <v>28.42</v>
      </c>
      <c r="N43" t="s">
        <v>1</v>
      </c>
      <c r="O43">
        <v>137.4</v>
      </c>
      <c r="P43" t="s">
        <v>2</v>
      </c>
      <c r="Q43">
        <v>25.35</v>
      </c>
      <c r="S43" t="s">
        <v>0</v>
      </c>
      <c r="T43">
        <v>29.66</v>
      </c>
      <c r="U43" t="s">
        <v>1</v>
      </c>
      <c r="V43">
        <v>151.16999999999999</v>
      </c>
      <c r="W43" t="s">
        <v>2</v>
      </c>
      <c r="X43">
        <v>28.17</v>
      </c>
    </row>
    <row r="44" spans="1:24" x14ac:dyDescent="0.3">
      <c r="A44">
        <v>31.97</v>
      </c>
      <c r="B44">
        <v>156.15</v>
      </c>
      <c r="C44">
        <v>30.99</v>
      </c>
      <c r="L44" t="s">
        <v>0</v>
      </c>
      <c r="M44">
        <v>28.42</v>
      </c>
      <c r="N44" t="s">
        <v>1</v>
      </c>
      <c r="O44">
        <v>140.63</v>
      </c>
      <c r="P44" t="s">
        <v>2</v>
      </c>
      <c r="Q44">
        <v>30.99</v>
      </c>
      <c r="S44" t="s">
        <v>0</v>
      </c>
      <c r="T44">
        <v>32.35</v>
      </c>
      <c r="U44" t="s">
        <v>1</v>
      </c>
      <c r="V44">
        <v>154.38999999999999</v>
      </c>
      <c r="W44" t="s">
        <v>2</v>
      </c>
      <c r="X44">
        <v>30.99</v>
      </c>
    </row>
    <row r="45" spans="1:24" x14ac:dyDescent="0.3">
      <c r="A45">
        <v>29.3</v>
      </c>
      <c r="B45">
        <v>158.79</v>
      </c>
      <c r="C45">
        <v>25.35</v>
      </c>
      <c r="L45" t="s">
        <v>0</v>
      </c>
      <c r="M45">
        <v>28.42</v>
      </c>
      <c r="N45" t="s">
        <v>1</v>
      </c>
      <c r="O45">
        <v>143.55000000000001</v>
      </c>
      <c r="P45" t="s">
        <v>2</v>
      </c>
      <c r="Q45">
        <v>28.17</v>
      </c>
      <c r="S45" t="s">
        <v>0</v>
      </c>
      <c r="T45">
        <v>26.96</v>
      </c>
      <c r="U45" t="s">
        <v>1</v>
      </c>
      <c r="V45">
        <v>157.32</v>
      </c>
      <c r="W45" t="s">
        <v>2</v>
      </c>
      <c r="X45">
        <v>28.17</v>
      </c>
    </row>
    <row r="46" spans="1:24" x14ac:dyDescent="0.3">
      <c r="A46">
        <v>29.3</v>
      </c>
      <c r="B46">
        <v>162.1</v>
      </c>
      <c r="C46">
        <v>30.99</v>
      </c>
      <c r="L46" t="s">
        <v>0</v>
      </c>
      <c r="M46">
        <v>31.1</v>
      </c>
      <c r="N46" t="s">
        <v>1</v>
      </c>
      <c r="O46">
        <v>146.47999999999999</v>
      </c>
      <c r="P46" t="s">
        <v>2</v>
      </c>
      <c r="Q46">
        <v>28.17</v>
      </c>
      <c r="S46" t="s">
        <v>0</v>
      </c>
      <c r="T46">
        <v>32.35</v>
      </c>
      <c r="U46" t="s">
        <v>1</v>
      </c>
      <c r="V46">
        <v>160.25</v>
      </c>
      <c r="W46" t="s">
        <v>2</v>
      </c>
      <c r="X46">
        <v>28.17</v>
      </c>
    </row>
    <row r="47" spans="1:24" x14ac:dyDescent="0.3">
      <c r="A47">
        <v>31.97</v>
      </c>
      <c r="B47">
        <v>165.23</v>
      </c>
      <c r="C47">
        <v>30.99</v>
      </c>
      <c r="L47" t="s">
        <v>0</v>
      </c>
      <c r="M47">
        <v>28.42</v>
      </c>
      <c r="N47" t="s">
        <v>1</v>
      </c>
      <c r="O47">
        <v>149.41</v>
      </c>
      <c r="P47" t="s">
        <v>2</v>
      </c>
      <c r="Q47">
        <v>28.17</v>
      </c>
      <c r="S47" t="s">
        <v>0</v>
      </c>
      <c r="T47">
        <v>32.35</v>
      </c>
      <c r="U47" t="s">
        <v>1</v>
      </c>
      <c r="V47">
        <v>163.18</v>
      </c>
      <c r="W47" t="s">
        <v>2</v>
      </c>
      <c r="X47">
        <v>28.17</v>
      </c>
    </row>
    <row r="48" spans="1:24" x14ac:dyDescent="0.3">
      <c r="A48">
        <v>29.3</v>
      </c>
      <c r="B48">
        <v>168.46</v>
      </c>
      <c r="C48">
        <v>30.99</v>
      </c>
      <c r="L48" t="s">
        <v>0</v>
      </c>
      <c r="M48">
        <v>28.42</v>
      </c>
      <c r="N48" t="s">
        <v>1</v>
      </c>
      <c r="O48">
        <v>152.34</v>
      </c>
      <c r="P48" t="s">
        <v>2</v>
      </c>
      <c r="Q48">
        <v>28.17</v>
      </c>
      <c r="S48" t="s">
        <v>0</v>
      </c>
      <c r="T48">
        <v>29.66</v>
      </c>
      <c r="U48" t="s">
        <v>1</v>
      </c>
      <c r="V48">
        <v>166.41</v>
      </c>
      <c r="W48" t="s">
        <v>2</v>
      </c>
      <c r="X48">
        <v>30.99</v>
      </c>
    </row>
    <row r="49" spans="1:24" x14ac:dyDescent="0.3">
      <c r="A49">
        <v>29.3</v>
      </c>
      <c r="B49">
        <v>171.9</v>
      </c>
      <c r="C49">
        <v>25.35</v>
      </c>
      <c r="L49" t="s">
        <v>0</v>
      </c>
      <c r="M49">
        <v>28.42</v>
      </c>
      <c r="N49" t="s">
        <v>1</v>
      </c>
      <c r="O49">
        <v>154.97999999999999</v>
      </c>
      <c r="P49" t="s">
        <v>2</v>
      </c>
      <c r="Q49">
        <v>25.35</v>
      </c>
      <c r="S49" t="s">
        <v>0</v>
      </c>
      <c r="T49">
        <v>32.35</v>
      </c>
      <c r="U49" t="s">
        <v>1</v>
      </c>
      <c r="V49">
        <v>169.34</v>
      </c>
      <c r="W49" t="s">
        <v>2</v>
      </c>
      <c r="X49">
        <v>28.17</v>
      </c>
    </row>
    <row r="50" spans="1:24" x14ac:dyDescent="0.3">
      <c r="A50">
        <v>29.3</v>
      </c>
      <c r="B50">
        <v>174.2</v>
      </c>
      <c r="C50">
        <v>28.17</v>
      </c>
      <c r="L50" t="s">
        <v>0</v>
      </c>
      <c r="M50">
        <v>28.42</v>
      </c>
      <c r="N50" t="s">
        <v>1</v>
      </c>
      <c r="O50">
        <v>158.19999999999999</v>
      </c>
      <c r="P50" t="s">
        <v>2</v>
      </c>
      <c r="Q50">
        <v>30.99</v>
      </c>
      <c r="S50" t="s">
        <v>0</v>
      </c>
      <c r="T50">
        <v>29.66</v>
      </c>
      <c r="U50" t="s">
        <v>1</v>
      </c>
      <c r="V50">
        <v>171.68</v>
      </c>
      <c r="W50" t="s">
        <v>2</v>
      </c>
      <c r="X50">
        <v>22.54</v>
      </c>
    </row>
    <row r="51" spans="1:24" x14ac:dyDescent="0.3">
      <c r="A51">
        <v>29.3</v>
      </c>
      <c r="B51">
        <v>177.54</v>
      </c>
      <c r="C51">
        <v>33.799999999999997</v>
      </c>
      <c r="L51" t="s">
        <v>0</v>
      </c>
      <c r="M51">
        <v>31.1</v>
      </c>
      <c r="N51" t="s">
        <v>1</v>
      </c>
      <c r="O51">
        <v>161.13</v>
      </c>
      <c r="P51" t="s">
        <v>2</v>
      </c>
      <c r="Q51">
        <v>28.17</v>
      </c>
      <c r="S51" t="s">
        <v>0</v>
      </c>
      <c r="T51">
        <v>29.66</v>
      </c>
      <c r="U51" t="s">
        <v>1</v>
      </c>
      <c r="V51">
        <v>174.9</v>
      </c>
      <c r="W51" t="s">
        <v>2</v>
      </c>
      <c r="X51">
        <v>30.99</v>
      </c>
    </row>
    <row r="52" spans="1:24" x14ac:dyDescent="0.3">
      <c r="A52">
        <v>29.3</v>
      </c>
      <c r="B52">
        <v>179.88</v>
      </c>
      <c r="C52">
        <v>22.54</v>
      </c>
      <c r="L52" t="s">
        <v>0</v>
      </c>
      <c r="M52">
        <v>28.42</v>
      </c>
      <c r="N52" t="s">
        <v>1</v>
      </c>
      <c r="O52">
        <v>164.36</v>
      </c>
      <c r="P52" t="s">
        <v>2</v>
      </c>
      <c r="Q52">
        <v>30.99</v>
      </c>
      <c r="S52" t="s">
        <v>0</v>
      </c>
      <c r="T52">
        <v>29.66</v>
      </c>
      <c r="U52" t="s">
        <v>1</v>
      </c>
      <c r="V52">
        <v>177.83</v>
      </c>
      <c r="W52" t="s">
        <v>2</v>
      </c>
      <c r="X52">
        <v>28.17</v>
      </c>
    </row>
    <row r="53" spans="1:24" x14ac:dyDescent="0.3">
      <c r="A53">
        <v>29.3</v>
      </c>
      <c r="B53">
        <v>183.11</v>
      </c>
      <c r="C53">
        <v>30.99</v>
      </c>
      <c r="L53" t="s">
        <v>0</v>
      </c>
      <c r="M53">
        <v>28.42</v>
      </c>
      <c r="N53" t="s">
        <v>1</v>
      </c>
      <c r="O53">
        <v>166.99</v>
      </c>
      <c r="P53" t="s">
        <v>2</v>
      </c>
      <c r="Q53">
        <v>25.35</v>
      </c>
      <c r="S53" t="s">
        <v>0</v>
      </c>
      <c r="T53">
        <v>29.66</v>
      </c>
      <c r="U53" t="s">
        <v>1</v>
      </c>
      <c r="V53">
        <v>181.5</v>
      </c>
      <c r="W53" t="s">
        <v>2</v>
      </c>
      <c r="X53">
        <v>30.99</v>
      </c>
    </row>
    <row r="54" spans="1:24" x14ac:dyDescent="0.3">
      <c r="A54">
        <v>29.3</v>
      </c>
      <c r="B54">
        <v>186.4</v>
      </c>
      <c r="C54">
        <v>28.17</v>
      </c>
      <c r="L54" t="s">
        <v>0</v>
      </c>
      <c r="M54">
        <v>28.42</v>
      </c>
      <c r="N54" t="s">
        <v>1</v>
      </c>
      <c r="O54">
        <v>169.92</v>
      </c>
      <c r="P54" t="s">
        <v>2</v>
      </c>
      <c r="Q54">
        <v>28.17</v>
      </c>
      <c r="S54" t="s">
        <v>0</v>
      </c>
      <c r="T54">
        <v>29.66</v>
      </c>
      <c r="U54" t="s">
        <v>1</v>
      </c>
      <c r="V54">
        <v>183.98</v>
      </c>
      <c r="W54" t="s">
        <v>2</v>
      </c>
      <c r="X54">
        <v>28.17</v>
      </c>
    </row>
    <row r="55" spans="1:24" x14ac:dyDescent="0.3">
      <c r="A55">
        <v>31.97</v>
      </c>
      <c r="B55">
        <v>189.26</v>
      </c>
      <c r="C55">
        <v>30.99</v>
      </c>
      <c r="L55" t="s">
        <v>0</v>
      </c>
      <c r="M55">
        <v>31.1</v>
      </c>
      <c r="N55" t="s">
        <v>1</v>
      </c>
      <c r="O55">
        <v>172.85</v>
      </c>
      <c r="P55" t="s">
        <v>2</v>
      </c>
      <c r="Q55">
        <v>28.17</v>
      </c>
      <c r="S55" t="s">
        <v>0</v>
      </c>
      <c r="T55">
        <v>29.66</v>
      </c>
      <c r="U55" t="s">
        <v>1</v>
      </c>
      <c r="V55">
        <v>186.91</v>
      </c>
      <c r="W55" t="s">
        <v>2</v>
      </c>
      <c r="X55">
        <v>28.17</v>
      </c>
    </row>
    <row r="56" spans="1:24" x14ac:dyDescent="0.3">
      <c r="A56">
        <v>31.97</v>
      </c>
      <c r="B56">
        <v>192.48</v>
      </c>
      <c r="C56">
        <v>30.99</v>
      </c>
      <c r="L56" t="s">
        <v>0</v>
      </c>
      <c r="M56">
        <v>31.1</v>
      </c>
      <c r="N56" t="s">
        <v>1</v>
      </c>
      <c r="O56">
        <v>175.78</v>
      </c>
      <c r="P56" t="s">
        <v>2</v>
      </c>
      <c r="Q56">
        <v>28.17</v>
      </c>
      <c r="S56" t="s">
        <v>0</v>
      </c>
      <c r="T56">
        <v>29.66</v>
      </c>
      <c r="U56" t="s">
        <v>1</v>
      </c>
      <c r="V56">
        <v>189.55</v>
      </c>
      <c r="W56" t="s">
        <v>2</v>
      </c>
      <c r="X56">
        <v>25.35</v>
      </c>
    </row>
    <row r="57" spans="1:24" x14ac:dyDescent="0.3">
      <c r="A57">
        <v>29.3</v>
      </c>
      <c r="B57">
        <v>195.41</v>
      </c>
      <c r="C57">
        <v>28.17</v>
      </c>
      <c r="L57" t="s">
        <v>0</v>
      </c>
      <c r="M57">
        <v>25.84</v>
      </c>
      <c r="N57" t="s">
        <v>1</v>
      </c>
      <c r="O57">
        <v>178.71</v>
      </c>
      <c r="P57" t="s">
        <v>2</v>
      </c>
      <c r="Q57">
        <v>28.17</v>
      </c>
      <c r="S57" t="s">
        <v>0</v>
      </c>
      <c r="T57">
        <v>29.66</v>
      </c>
      <c r="U57" t="s">
        <v>1</v>
      </c>
      <c r="V57">
        <v>192.77</v>
      </c>
      <c r="W57" t="s">
        <v>2</v>
      </c>
      <c r="X57">
        <v>30.99</v>
      </c>
    </row>
    <row r="58" spans="1:24" x14ac:dyDescent="0.3">
      <c r="A58">
        <v>26.64</v>
      </c>
      <c r="B58">
        <v>198.34</v>
      </c>
      <c r="C58">
        <v>28.17</v>
      </c>
      <c r="L58" t="s">
        <v>0</v>
      </c>
      <c r="M58">
        <v>28.42</v>
      </c>
      <c r="N58" t="s">
        <v>1</v>
      </c>
      <c r="O58">
        <v>181.64</v>
      </c>
      <c r="P58" t="s">
        <v>2</v>
      </c>
      <c r="Q58">
        <v>28.17</v>
      </c>
      <c r="S58" t="s">
        <v>0</v>
      </c>
      <c r="T58">
        <v>29.66</v>
      </c>
      <c r="U58" t="s">
        <v>1</v>
      </c>
      <c r="V58">
        <v>195.7</v>
      </c>
      <c r="W58" t="s">
        <v>2</v>
      </c>
      <c r="X58">
        <v>28.17</v>
      </c>
    </row>
    <row r="59" spans="1:24" x14ac:dyDescent="0.3">
      <c r="A59">
        <v>29.3</v>
      </c>
      <c r="B59">
        <v>201.27</v>
      </c>
      <c r="C59">
        <v>28.17</v>
      </c>
      <c r="L59" t="s">
        <v>0</v>
      </c>
      <c r="M59">
        <v>28.42</v>
      </c>
      <c r="N59" t="s">
        <v>1</v>
      </c>
      <c r="O59">
        <v>184.57</v>
      </c>
      <c r="P59" t="s">
        <v>2</v>
      </c>
      <c r="Q59">
        <v>28.17</v>
      </c>
      <c r="S59" t="s">
        <v>0</v>
      </c>
      <c r="T59">
        <v>29.66</v>
      </c>
      <c r="U59" t="s">
        <v>1</v>
      </c>
      <c r="V59">
        <v>198.5</v>
      </c>
      <c r="W59" t="s">
        <v>2</v>
      </c>
      <c r="X59">
        <v>22.54</v>
      </c>
    </row>
    <row r="60" spans="1:24" x14ac:dyDescent="0.3">
      <c r="A60">
        <v>29.3</v>
      </c>
      <c r="B60">
        <v>204.49</v>
      </c>
      <c r="C60">
        <v>30.99</v>
      </c>
      <c r="L60" t="s">
        <v>0</v>
      </c>
      <c r="M60">
        <v>25.84</v>
      </c>
      <c r="N60" t="s">
        <v>1</v>
      </c>
      <c r="O60">
        <v>187.5</v>
      </c>
      <c r="P60" t="s">
        <v>2</v>
      </c>
      <c r="Q60">
        <v>28.17</v>
      </c>
      <c r="S60" t="s">
        <v>0</v>
      </c>
      <c r="T60">
        <v>24.26</v>
      </c>
      <c r="U60" t="s">
        <v>1</v>
      </c>
      <c r="V60">
        <v>201.27</v>
      </c>
      <c r="W60" t="s">
        <v>2</v>
      </c>
      <c r="X60">
        <v>30.99</v>
      </c>
    </row>
    <row r="61" spans="1:24" x14ac:dyDescent="0.3">
      <c r="A61">
        <v>26.64</v>
      </c>
      <c r="B61">
        <v>207.13</v>
      </c>
      <c r="C61">
        <v>25.35</v>
      </c>
      <c r="L61" t="s">
        <v>0</v>
      </c>
      <c r="M61">
        <v>31.1</v>
      </c>
      <c r="N61" t="s">
        <v>1</v>
      </c>
      <c r="O61">
        <v>190.43</v>
      </c>
      <c r="P61" t="s">
        <v>2</v>
      </c>
      <c r="Q61">
        <v>28.17</v>
      </c>
      <c r="S61" t="s">
        <v>0</v>
      </c>
      <c r="T61">
        <v>29.66</v>
      </c>
      <c r="U61" t="s">
        <v>1</v>
      </c>
      <c r="V61">
        <v>204.2</v>
      </c>
      <c r="W61" t="s">
        <v>2</v>
      </c>
      <c r="X61">
        <v>28.17</v>
      </c>
    </row>
    <row r="62" spans="1:24" x14ac:dyDescent="0.3">
      <c r="A62">
        <v>26.64</v>
      </c>
      <c r="B62">
        <v>210.35</v>
      </c>
      <c r="C62">
        <v>30.99</v>
      </c>
      <c r="L62" t="s">
        <v>0</v>
      </c>
      <c r="M62">
        <v>31.1</v>
      </c>
      <c r="N62" t="s">
        <v>1</v>
      </c>
      <c r="O62">
        <v>193.65</v>
      </c>
      <c r="P62" t="s">
        <v>2</v>
      </c>
      <c r="Q62">
        <v>30.99</v>
      </c>
      <c r="S62" t="s">
        <v>0</v>
      </c>
      <c r="T62">
        <v>29.66</v>
      </c>
      <c r="U62" t="s">
        <v>1</v>
      </c>
      <c r="V62">
        <v>207.13</v>
      </c>
      <c r="W62" t="s">
        <v>2</v>
      </c>
      <c r="X62">
        <v>28.17</v>
      </c>
    </row>
    <row r="63" spans="1:24" x14ac:dyDescent="0.3">
      <c r="A63">
        <v>26.64</v>
      </c>
      <c r="B63">
        <v>213.28</v>
      </c>
      <c r="C63">
        <v>28.17</v>
      </c>
      <c r="L63" t="s">
        <v>0</v>
      </c>
      <c r="M63">
        <v>28.42</v>
      </c>
      <c r="N63" t="s">
        <v>1</v>
      </c>
      <c r="O63">
        <v>196.58</v>
      </c>
      <c r="P63" t="s">
        <v>2</v>
      </c>
      <c r="Q63">
        <v>28.17</v>
      </c>
      <c r="S63" t="s">
        <v>0</v>
      </c>
      <c r="T63">
        <v>29.66</v>
      </c>
      <c r="U63" t="s">
        <v>1</v>
      </c>
      <c r="V63">
        <v>210.35</v>
      </c>
      <c r="W63" t="s">
        <v>2</v>
      </c>
      <c r="X63">
        <v>30.99</v>
      </c>
    </row>
    <row r="64" spans="1:24" x14ac:dyDescent="0.3">
      <c r="A64">
        <v>29.3</v>
      </c>
      <c r="B64">
        <v>216.5</v>
      </c>
      <c r="C64">
        <v>30.99</v>
      </c>
      <c r="L64" t="s">
        <v>0</v>
      </c>
      <c r="M64">
        <v>28.42</v>
      </c>
      <c r="N64" t="s">
        <v>1</v>
      </c>
      <c r="O64">
        <v>198.93</v>
      </c>
      <c r="P64" t="s">
        <v>2</v>
      </c>
      <c r="Q64">
        <v>22.54</v>
      </c>
      <c r="S64" t="s">
        <v>0</v>
      </c>
      <c r="T64">
        <v>32.35</v>
      </c>
      <c r="U64" t="s">
        <v>1</v>
      </c>
      <c r="V64">
        <v>212.99</v>
      </c>
      <c r="W64" t="s">
        <v>2</v>
      </c>
      <c r="X64">
        <v>25.35</v>
      </c>
    </row>
    <row r="65" spans="1:24" x14ac:dyDescent="0.3">
      <c r="A65">
        <v>31.97</v>
      </c>
      <c r="B65">
        <v>220.2</v>
      </c>
      <c r="C65">
        <v>33.799999999999997</v>
      </c>
      <c r="L65" t="s">
        <v>0</v>
      </c>
      <c r="M65">
        <v>25.84</v>
      </c>
      <c r="N65" t="s">
        <v>1</v>
      </c>
      <c r="O65">
        <v>201.86</v>
      </c>
      <c r="P65" t="s">
        <v>2</v>
      </c>
      <c r="Q65">
        <v>28.17</v>
      </c>
      <c r="S65" t="s">
        <v>0</v>
      </c>
      <c r="T65">
        <v>32.35</v>
      </c>
      <c r="U65" t="s">
        <v>1</v>
      </c>
      <c r="V65">
        <v>215.92</v>
      </c>
      <c r="W65" t="s">
        <v>2</v>
      </c>
      <c r="X65">
        <v>28.17</v>
      </c>
    </row>
    <row r="66" spans="1:24" x14ac:dyDescent="0.3">
      <c r="A66">
        <v>29.3</v>
      </c>
      <c r="B66">
        <v>222.95</v>
      </c>
      <c r="C66">
        <v>28.17</v>
      </c>
      <c r="L66" t="s">
        <v>0</v>
      </c>
      <c r="M66">
        <v>28.42</v>
      </c>
      <c r="N66" t="s">
        <v>1</v>
      </c>
      <c r="O66">
        <v>204.79</v>
      </c>
      <c r="P66" t="s">
        <v>2</v>
      </c>
      <c r="Q66">
        <v>28.17</v>
      </c>
      <c r="S66" t="s">
        <v>0</v>
      </c>
      <c r="T66">
        <v>26.96</v>
      </c>
      <c r="U66" t="s">
        <v>1</v>
      </c>
      <c r="V66">
        <v>219.43</v>
      </c>
      <c r="W66" t="s">
        <v>2</v>
      </c>
      <c r="X66">
        <v>33.799999999999997</v>
      </c>
    </row>
    <row r="67" spans="1:24" x14ac:dyDescent="0.3">
      <c r="A67">
        <v>26.64</v>
      </c>
      <c r="B67">
        <v>225.59</v>
      </c>
      <c r="C67">
        <v>25.35</v>
      </c>
      <c r="L67" t="s">
        <v>0</v>
      </c>
      <c r="M67">
        <v>25.84</v>
      </c>
      <c r="N67" t="s">
        <v>1</v>
      </c>
      <c r="O67">
        <v>207.71</v>
      </c>
      <c r="P67" t="s">
        <v>2</v>
      </c>
      <c r="Q67">
        <v>28.17</v>
      </c>
      <c r="S67" t="s">
        <v>0</v>
      </c>
      <c r="T67">
        <v>29.66</v>
      </c>
      <c r="U67" t="s">
        <v>1</v>
      </c>
      <c r="V67">
        <v>222.7</v>
      </c>
      <c r="W67" t="s">
        <v>2</v>
      </c>
      <c r="X67">
        <v>25.35</v>
      </c>
    </row>
    <row r="68" spans="1:24" x14ac:dyDescent="0.3">
      <c r="A68">
        <v>29.3</v>
      </c>
      <c r="B68">
        <v>228.52</v>
      </c>
      <c r="C68">
        <v>28.17</v>
      </c>
      <c r="L68" t="s">
        <v>0</v>
      </c>
      <c r="M68">
        <v>25.84</v>
      </c>
      <c r="N68" t="s">
        <v>1</v>
      </c>
      <c r="O68">
        <v>210.64</v>
      </c>
      <c r="P68" t="s">
        <v>2</v>
      </c>
      <c r="Q68">
        <v>28.17</v>
      </c>
      <c r="S68" t="s">
        <v>0</v>
      </c>
      <c r="T68">
        <v>29.66</v>
      </c>
      <c r="U68" t="s">
        <v>1</v>
      </c>
      <c r="V68">
        <v>225</v>
      </c>
      <c r="W68" t="s">
        <v>2</v>
      </c>
      <c r="X68">
        <v>28.17</v>
      </c>
    </row>
    <row r="69" spans="1:24" x14ac:dyDescent="0.3">
      <c r="A69">
        <v>26.64</v>
      </c>
      <c r="B69">
        <v>232.3</v>
      </c>
      <c r="C69">
        <v>33.799999999999997</v>
      </c>
      <c r="L69" t="s">
        <v>0</v>
      </c>
      <c r="M69">
        <v>31.1</v>
      </c>
      <c r="N69" t="s">
        <v>1</v>
      </c>
      <c r="O69">
        <v>213.57</v>
      </c>
      <c r="P69" t="s">
        <v>2</v>
      </c>
      <c r="Q69">
        <v>28.17</v>
      </c>
      <c r="S69" t="s">
        <v>0</v>
      </c>
      <c r="T69">
        <v>26.96</v>
      </c>
      <c r="U69" t="s">
        <v>1</v>
      </c>
      <c r="V69">
        <v>227.93</v>
      </c>
      <c r="W69" t="s">
        <v>2</v>
      </c>
      <c r="X69">
        <v>28.17</v>
      </c>
    </row>
    <row r="70" spans="1:24" x14ac:dyDescent="0.3">
      <c r="A70">
        <v>29.3</v>
      </c>
      <c r="B70">
        <v>235.55</v>
      </c>
      <c r="C70">
        <v>33.799999999999997</v>
      </c>
      <c r="L70" t="s">
        <v>0</v>
      </c>
      <c r="M70">
        <v>25.84</v>
      </c>
      <c r="N70" t="s">
        <v>1</v>
      </c>
      <c r="O70">
        <v>216.5</v>
      </c>
      <c r="P70" t="s">
        <v>2</v>
      </c>
      <c r="Q70">
        <v>28.17</v>
      </c>
      <c r="S70" t="s">
        <v>0</v>
      </c>
      <c r="T70">
        <v>29.66</v>
      </c>
      <c r="U70" t="s">
        <v>1</v>
      </c>
      <c r="V70">
        <v>230.57</v>
      </c>
      <c r="W70" t="s">
        <v>2</v>
      </c>
      <c r="X70">
        <v>25.35</v>
      </c>
    </row>
    <row r="71" spans="1:24" x14ac:dyDescent="0.3">
      <c r="A71">
        <v>29.3</v>
      </c>
      <c r="B71">
        <v>238.48</v>
      </c>
      <c r="C71">
        <v>28.17</v>
      </c>
      <c r="L71" t="s">
        <v>0</v>
      </c>
      <c r="M71">
        <v>28.42</v>
      </c>
      <c r="N71" t="s">
        <v>1</v>
      </c>
      <c r="O71">
        <v>220.2</v>
      </c>
      <c r="P71" t="s">
        <v>2</v>
      </c>
      <c r="Q71">
        <v>33.799999999999997</v>
      </c>
      <c r="S71" t="s">
        <v>0</v>
      </c>
      <c r="T71">
        <v>29.66</v>
      </c>
      <c r="U71" t="s">
        <v>1</v>
      </c>
      <c r="V71">
        <v>233.5</v>
      </c>
      <c r="W71" t="s">
        <v>2</v>
      </c>
      <c r="X71">
        <v>28.17</v>
      </c>
    </row>
    <row r="72" spans="1:24" x14ac:dyDescent="0.3">
      <c r="A72">
        <v>34.630000000000003</v>
      </c>
      <c r="B72">
        <v>241.99</v>
      </c>
      <c r="C72">
        <v>33.799999999999997</v>
      </c>
      <c r="L72" t="s">
        <v>0</v>
      </c>
      <c r="M72">
        <v>31.1</v>
      </c>
      <c r="N72" t="s">
        <v>1</v>
      </c>
      <c r="O72">
        <v>222.95</v>
      </c>
      <c r="P72" t="s">
        <v>2</v>
      </c>
      <c r="Q72">
        <v>28.17</v>
      </c>
      <c r="S72" t="s">
        <v>0</v>
      </c>
      <c r="T72">
        <v>29.66</v>
      </c>
      <c r="U72" t="s">
        <v>1</v>
      </c>
      <c r="V72">
        <v>237.1</v>
      </c>
      <c r="W72" t="s">
        <v>2</v>
      </c>
      <c r="X72">
        <v>33.799999999999997</v>
      </c>
    </row>
    <row r="73" spans="1:24" x14ac:dyDescent="0.3">
      <c r="A73">
        <v>29.3</v>
      </c>
      <c r="B73">
        <v>244.63</v>
      </c>
      <c r="C73">
        <v>25.35</v>
      </c>
      <c r="L73" t="s">
        <v>0</v>
      </c>
      <c r="M73">
        <v>25.84</v>
      </c>
      <c r="N73" t="s">
        <v>1</v>
      </c>
      <c r="O73">
        <v>225.59</v>
      </c>
      <c r="P73" t="s">
        <v>2</v>
      </c>
      <c r="Q73">
        <v>25.35</v>
      </c>
      <c r="S73" t="s">
        <v>0</v>
      </c>
      <c r="T73">
        <v>29.66</v>
      </c>
      <c r="U73" t="s">
        <v>1</v>
      </c>
      <c r="V73">
        <v>240.23</v>
      </c>
      <c r="W73" t="s">
        <v>2</v>
      </c>
      <c r="X73">
        <v>30.99</v>
      </c>
    </row>
    <row r="74" spans="1:24" x14ac:dyDescent="0.3">
      <c r="A74">
        <v>29.3</v>
      </c>
      <c r="B74">
        <v>247.56</v>
      </c>
      <c r="C74">
        <v>28.17</v>
      </c>
      <c r="L74" t="s">
        <v>0</v>
      </c>
      <c r="M74">
        <v>25.84</v>
      </c>
      <c r="N74" t="s">
        <v>1</v>
      </c>
      <c r="O74">
        <v>228.52</v>
      </c>
      <c r="P74" t="s">
        <v>2</v>
      </c>
      <c r="Q74">
        <v>28.17</v>
      </c>
      <c r="S74" t="s">
        <v>0</v>
      </c>
      <c r="T74">
        <v>32.35</v>
      </c>
      <c r="U74" t="s">
        <v>1</v>
      </c>
      <c r="V74">
        <v>243.16</v>
      </c>
      <c r="W74" t="s">
        <v>2</v>
      </c>
      <c r="X74">
        <v>28.17</v>
      </c>
    </row>
    <row r="75" spans="1:24" x14ac:dyDescent="0.3">
      <c r="A75">
        <v>23.98</v>
      </c>
      <c r="B75">
        <v>251.7</v>
      </c>
      <c r="C75">
        <v>33.799999999999997</v>
      </c>
      <c r="L75" t="s">
        <v>0</v>
      </c>
      <c r="M75">
        <v>25.84</v>
      </c>
      <c r="N75" t="s">
        <v>1</v>
      </c>
      <c r="O75">
        <v>231.15</v>
      </c>
      <c r="P75" t="s">
        <v>2</v>
      </c>
      <c r="Q75">
        <v>25.35</v>
      </c>
      <c r="S75" t="s">
        <v>0</v>
      </c>
      <c r="T75">
        <v>29.66</v>
      </c>
      <c r="U75" t="s">
        <v>1</v>
      </c>
      <c r="V75">
        <v>246.9</v>
      </c>
      <c r="W75" t="s">
        <v>2</v>
      </c>
      <c r="X75">
        <v>28.17</v>
      </c>
    </row>
    <row r="76" spans="1:24" x14ac:dyDescent="0.3">
      <c r="A76">
        <v>34.630000000000003</v>
      </c>
      <c r="B76">
        <v>254</v>
      </c>
      <c r="C76">
        <v>28.17</v>
      </c>
      <c r="L76" t="s">
        <v>0</v>
      </c>
      <c r="M76">
        <v>25.84</v>
      </c>
      <c r="N76" t="s">
        <v>1</v>
      </c>
      <c r="O76">
        <v>234.96</v>
      </c>
      <c r="P76" t="s">
        <v>2</v>
      </c>
      <c r="Q76">
        <v>36.619999999999997</v>
      </c>
      <c r="S76" t="s">
        <v>0</v>
      </c>
      <c r="T76">
        <v>29.66</v>
      </c>
      <c r="U76" t="s">
        <v>1</v>
      </c>
      <c r="V76">
        <v>249.32</v>
      </c>
      <c r="W76" t="s">
        <v>2</v>
      </c>
      <c r="X76">
        <v>30.99</v>
      </c>
    </row>
    <row r="77" spans="1:24" x14ac:dyDescent="0.3">
      <c r="A77">
        <v>29.3</v>
      </c>
      <c r="B77">
        <v>257.23</v>
      </c>
      <c r="C77">
        <v>30.99</v>
      </c>
      <c r="L77" t="s">
        <v>0</v>
      </c>
      <c r="M77">
        <v>31.1</v>
      </c>
      <c r="N77" t="s">
        <v>1</v>
      </c>
      <c r="O77">
        <v>237.89</v>
      </c>
      <c r="P77" t="s">
        <v>2</v>
      </c>
      <c r="Q77">
        <v>28.17</v>
      </c>
      <c r="S77" t="s">
        <v>0</v>
      </c>
      <c r="T77">
        <v>29.66</v>
      </c>
      <c r="U77" t="s">
        <v>1</v>
      </c>
      <c r="V77">
        <v>251.95</v>
      </c>
      <c r="W77" t="s">
        <v>2</v>
      </c>
      <c r="X77">
        <v>25.35</v>
      </c>
    </row>
    <row r="78" spans="1:24" x14ac:dyDescent="0.3">
      <c r="A78">
        <v>29.3</v>
      </c>
      <c r="B78">
        <v>259.57</v>
      </c>
      <c r="C78">
        <v>22.54</v>
      </c>
      <c r="L78" t="s">
        <v>0</v>
      </c>
      <c r="M78">
        <v>28.42</v>
      </c>
      <c r="N78" t="s">
        <v>1</v>
      </c>
      <c r="O78">
        <v>240.82</v>
      </c>
      <c r="P78" t="s">
        <v>2</v>
      </c>
      <c r="Q78">
        <v>28.17</v>
      </c>
      <c r="S78" t="s">
        <v>0</v>
      </c>
      <c r="T78">
        <v>26.96</v>
      </c>
      <c r="U78" t="s">
        <v>1</v>
      </c>
      <c r="V78">
        <v>254.88</v>
      </c>
      <c r="W78" t="s">
        <v>2</v>
      </c>
      <c r="X78">
        <v>28.17</v>
      </c>
    </row>
    <row r="79" spans="1:24" x14ac:dyDescent="0.3">
      <c r="A79">
        <v>26.64</v>
      </c>
      <c r="B79">
        <v>262.5</v>
      </c>
      <c r="C79">
        <v>28.17</v>
      </c>
      <c r="L79" t="s">
        <v>0</v>
      </c>
      <c r="M79">
        <v>31.1</v>
      </c>
      <c r="N79" t="s">
        <v>1</v>
      </c>
      <c r="O79">
        <v>243.75</v>
      </c>
      <c r="P79" t="s">
        <v>2</v>
      </c>
      <c r="Q79">
        <v>28.17</v>
      </c>
      <c r="S79" t="s">
        <v>0</v>
      </c>
      <c r="T79">
        <v>29.66</v>
      </c>
      <c r="U79" t="s">
        <v>1</v>
      </c>
      <c r="V79">
        <v>257.81</v>
      </c>
      <c r="W79" t="s">
        <v>2</v>
      </c>
      <c r="X79">
        <v>28.17</v>
      </c>
    </row>
    <row r="80" spans="1:24" x14ac:dyDescent="0.3">
      <c r="A80">
        <v>29.3</v>
      </c>
      <c r="B80">
        <v>265.43</v>
      </c>
      <c r="C80">
        <v>28.17</v>
      </c>
      <c r="L80" t="s">
        <v>0</v>
      </c>
      <c r="M80">
        <v>31.1</v>
      </c>
      <c r="N80" t="s">
        <v>1</v>
      </c>
      <c r="O80">
        <v>246.97</v>
      </c>
      <c r="P80" t="s">
        <v>2</v>
      </c>
      <c r="Q80">
        <v>30.99</v>
      </c>
      <c r="S80" t="s">
        <v>0</v>
      </c>
      <c r="T80">
        <v>29.66</v>
      </c>
      <c r="U80" t="s">
        <v>1</v>
      </c>
      <c r="V80">
        <v>261.39999999999998</v>
      </c>
      <c r="W80" t="s">
        <v>2</v>
      </c>
      <c r="X80">
        <v>30.99</v>
      </c>
    </row>
    <row r="81" spans="4:24" x14ac:dyDescent="0.3">
      <c r="L81" t="s">
        <v>0</v>
      </c>
      <c r="M81">
        <v>25.84</v>
      </c>
      <c r="N81" t="s">
        <v>1</v>
      </c>
      <c r="O81">
        <v>249.61</v>
      </c>
      <c r="P81" t="s">
        <v>2</v>
      </c>
      <c r="Q81">
        <v>25.35</v>
      </c>
      <c r="S81" t="s">
        <v>0</v>
      </c>
      <c r="T81">
        <v>29.66</v>
      </c>
      <c r="U81" t="s">
        <v>1</v>
      </c>
      <c r="V81">
        <v>263.67</v>
      </c>
      <c r="W81" t="s">
        <v>2</v>
      </c>
      <c r="X81">
        <v>25.35</v>
      </c>
    </row>
    <row r="82" spans="4:24" x14ac:dyDescent="0.3">
      <c r="D82">
        <f>80*104</f>
        <v>8320</v>
      </c>
      <c r="L82" t="s">
        <v>0</v>
      </c>
      <c r="M82">
        <v>31.1</v>
      </c>
      <c r="N82" t="s">
        <v>1</v>
      </c>
      <c r="O82">
        <v>252.83</v>
      </c>
      <c r="P82" t="s">
        <v>2</v>
      </c>
      <c r="Q82">
        <v>30.99</v>
      </c>
      <c r="S82" t="s">
        <v>0</v>
      </c>
      <c r="T82">
        <v>26.96</v>
      </c>
      <c r="U82" t="s">
        <v>1</v>
      </c>
      <c r="V82">
        <v>266.2</v>
      </c>
      <c r="W82" t="s">
        <v>2</v>
      </c>
      <c r="X82">
        <v>22.54</v>
      </c>
    </row>
    <row r="83" spans="4:24" x14ac:dyDescent="0.3">
      <c r="D83">
        <f>231.74/8.32</f>
        <v>27.853365384615383</v>
      </c>
      <c r="F83">
        <f>AVERAGE(A1:A80)</f>
        <v>27.005125</v>
      </c>
      <c r="H83">
        <f>F83/D83</f>
        <v>0.96954621558643306</v>
      </c>
      <c r="I83">
        <f>0.666*H83</f>
        <v>0.64571777958056442</v>
      </c>
      <c r="L83" t="s">
        <v>0</v>
      </c>
      <c r="M83">
        <v>28.42</v>
      </c>
      <c r="N83" t="s">
        <v>1</v>
      </c>
      <c r="O83">
        <v>255.76</v>
      </c>
      <c r="P83" t="s">
        <v>2</v>
      </c>
      <c r="Q83">
        <v>28.17</v>
      </c>
    </row>
    <row r="84" spans="4:24" x14ac:dyDescent="0.3">
      <c r="F84">
        <f>AVERAGE(C:C)</f>
        <v>27.571375</v>
      </c>
      <c r="L84" t="s">
        <v>0</v>
      </c>
      <c r="M84">
        <v>28.42</v>
      </c>
      <c r="N84" t="s">
        <v>1</v>
      </c>
      <c r="O84">
        <v>258.39999999999998</v>
      </c>
      <c r="P84" t="s">
        <v>2</v>
      </c>
      <c r="Q84">
        <v>25.35</v>
      </c>
      <c r="U84">
        <f>V82-V1</f>
        <v>230.45999999999998</v>
      </c>
    </row>
    <row r="85" spans="4:24" x14ac:dyDescent="0.3">
      <c r="L85" t="s">
        <v>0</v>
      </c>
      <c r="M85">
        <v>28.42</v>
      </c>
      <c r="N85" t="s">
        <v>1</v>
      </c>
      <c r="O85">
        <v>261.33</v>
      </c>
      <c r="P85" t="s">
        <v>2</v>
      </c>
      <c r="Q85">
        <v>28.17</v>
      </c>
      <c r="S85">
        <f>AVERAGE(T:T)</f>
        <v>27.421585365853666</v>
      </c>
      <c r="U85">
        <f>U84/(82*104/1000)</f>
        <v>27.023921200750465</v>
      </c>
      <c r="W85">
        <f>AVERAGE(X:X)</f>
        <v>26.727317073170742</v>
      </c>
    </row>
    <row r="86" spans="4:24" x14ac:dyDescent="0.3">
      <c r="L86" t="s">
        <v>0</v>
      </c>
      <c r="M86">
        <v>28.42</v>
      </c>
      <c r="N86" t="s">
        <v>1</v>
      </c>
      <c r="O86">
        <v>264.55</v>
      </c>
      <c r="P86" t="s">
        <v>2</v>
      </c>
      <c r="Q86">
        <v>30.99</v>
      </c>
    </row>
    <row r="88" spans="4:24" x14ac:dyDescent="0.3">
      <c r="O88">
        <f>O86-O5</f>
        <v>230.27</v>
      </c>
    </row>
    <row r="89" spans="4:24" x14ac:dyDescent="0.3">
      <c r="M89">
        <f>AVERAGE(M5:M86)</f>
        <v>26.199878048780477</v>
      </c>
      <c r="O89">
        <f>O88/(81*104/1000)</f>
        <v>27.334995251661923</v>
      </c>
      <c r="P89">
        <f>AVERAGE(Q:Q)</f>
        <v>26.726463414634161</v>
      </c>
    </row>
    <row r="90" spans="4:24" x14ac:dyDescent="0.3">
      <c r="O90">
        <f>O89/M89</f>
        <v>1.0433252857424762</v>
      </c>
    </row>
    <row r="91" spans="4:24" x14ac:dyDescent="0.3">
      <c r="O91">
        <f>0.646*O90</f>
        <v>0.67398813458963969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2021-11-15T17:33:42Z</dcterms:created>
  <dcterms:modified xsi:type="dcterms:W3CDTF">2021-11-16T19:04:21Z</dcterms:modified>
</cp:coreProperties>
</file>