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ent\Documents\GitHub\LearnGit\AndroidStudioProjects\GPSLogger_Lite\"/>
    </mc:Choice>
  </mc:AlternateContent>
  <bookViews>
    <workbookView xWindow="0" yWindow="0" windowWidth="28770" windowHeight="12645"/>
  </bookViews>
  <sheets>
    <sheet name="reallocal" sheetId="1" r:id="rId1"/>
  </sheets>
  <calcPr calcId="0"/>
</workbook>
</file>

<file path=xl/calcChain.xml><?xml version="1.0" encoding="utf-8"?>
<calcChain xmlns="http://schemas.openxmlformats.org/spreadsheetml/2006/main">
  <c r="H46" i="1" l="1"/>
  <c r="H47" i="1"/>
  <c r="H132" i="1"/>
  <c r="H133" i="1"/>
</calcChain>
</file>

<file path=xl/sharedStrings.xml><?xml version="1.0" encoding="utf-8"?>
<sst xmlns="http://schemas.openxmlformats.org/spreadsheetml/2006/main" count="14" uniqueCount="14">
  <si>
    <t>time</t>
  </si>
  <si>
    <t>Latitude</t>
  </si>
  <si>
    <t>Longitude</t>
  </si>
  <si>
    <t>Altitude (m)</t>
  </si>
  <si>
    <t>Speed (km/h)</t>
  </si>
  <si>
    <t>Total distance (km)</t>
  </si>
  <si>
    <t>Home</t>
  </si>
  <si>
    <t>Lower Entry</t>
  </si>
  <si>
    <t>Upper Entry</t>
  </si>
  <si>
    <t>1/3 Entry</t>
  </si>
  <si>
    <t>1/2 Entry</t>
  </si>
  <si>
    <t>Rough Home</t>
  </si>
  <si>
    <t>1/3 Approach</t>
  </si>
  <si>
    <t>1/2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</si>
</sst>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topLeftCell="A16" workbookViewId="0">
      <selection activeCell="C76" sqref="B21:C76"/>
    </sheetView>
  </sheetViews>
  <sheetFormatPr defaultRowHeight="15" x14ac:dyDescent="0.25"/>
  <cols>
    <col min="1" max="1" width="16.7109375" customWidth="1"/>
    <col min="2" max="2" width="22.28515625" customWidth="1"/>
    <col min="3" max="3" width="27.28515625" customWidth="1"/>
    <col min="4" max="4" width="19" customWidth="1"/>
    <col min="5" max="5" width="15.85546875" customWidth="1"/>
    <col min="6" max="6" width="1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41862.671759259261</v>
      </c>
      <c r="B2">
        <v>38.930495000000001</v>
      </c>
      <c r="C2">
        <v>-104.725306</v>
      </c>
      <c r="D2">
        <v>2099</v>
      </c>
      <c r="E2">
        <v>0</v>
      </c>
      <c r="F2">
        <v>0</v>
      </c>
    </row>
    <row r="3" spans="1:6" x14ac:dyDescent="0.25">
      <c r="A3" s="1">
        <v>41862.671782407408</v>
      </c>
      <c r="B3">
        <v>38.930306000000002</v>
      </c>
      <c r="C3">
        <v>-104.725285</v>
      </c>
      <c r="D3">
        <v>2109</v>
      </c>
      <c r="E3">
        <v>47.1</v>
      </c>
      <c r="F3">
        <v>2.1000000000000001E-2</v>
      </c>
    </row>
    <row r="4" spans="1:6" x14ac:dyDescent="0.25">
      <c r="A4" s="1">
        <v>41862.671793981484</v>
      </c>
      <c r="B4">
        <v>38.930335999999997</v>
      </c>
      <c r="C4">
        <v>-104.72525899999999</v>
      </c>
      <c r="D4">
        <v>2093</v>
      </c>
      <c r="E4">
        <v>14.1</v>
      </c>
      <c r="F4">
        <v>2.5000000000000001E-2</v>
      </c>
    </row>
    <row r="5" spans="1:6" x14ac:dyDescent="0.25">
      <c r="A5" s="1">
        <v>41862.671805555554</v>
      </c>
      <c r="B5">
        <v>38.930385000000001</v>
      </c>
      <c r="C5">
        <v>-104.725274</v>
      </c>
      <c r="D5">
        <v>2077</v>
      </c>
      <c r="E5">
        <v>20.399999999999999</v>
      </c>
      <c r="F5">
        <v>3.1E-2</v>
      </c>
    </row>
    <row r="6" spans="1:6" x14ac:dyDescent="0.25">
      <c r="A6" s="1">
        <v>41862.671817129631</v>
      </c>
      <c r="B6">
        <v>38.930388999999998</v>
      </c>
      <c r="C6">
        <v>-104.7253</v>
      </c>
      <c r="D6">
        <v>2082</v>
      </c>
      <c r="E6">
        <v>8.4</v>
      </c>
      <c r="F6">
        <v>3.3000000000000002E-2</v>
      </c>
    </row>
    <row r="7" spans="1:6" x14ac:dyDescent="0.25">
      <c r="A7" s="1">
        <v>41862.6718287037</v>
      </c>
      <c r="B7">
        <v>38.930413000000001</v>
      </c>
      <c r="C7">
        <v>-104.725336</v>
      </c>
      <c r="D7">
        <v>2076</v>
      </c>
      <c r="E7">
        <v>14.5</v>
      </c>
      <c r="F7">
        <v>3.6999999999999998E-2</v>
      </c>
    </row>
    <row r="8" spans="1:6" x14ac:dyDescent="0.25">
      <c r="A8" s="1">
        <v>41862.671840277777</v>
      </c>
      <c r="B8">
        <v>38.930416000000001</v>
      </c>
      <c r="C8">
        <v>-104.725307</v>
      </c>
      <c r="D8">
        <v>2078</v>
      </c>
      <c r="E8">
        <v>8.9</v>
      </c>
      <c r="F8">
        <v>0.04</v>
      </c>
    </row>
    <row r="9" spans="1:6" x14ac:dyDescent="0.25">
      <c r="A9" s="1">
        <v>41862.671851851854</v>
      </c>
      <c r="B9">
        <v>38.930435000000003</v>
      </c>
      <c r="C9">
        <v>-104.72532200000001</v>
      </c>
      <c r="D9">
        <v>2078</v>
      </c>
      <c r="E9">
        <v>8.8000000000000007</v>
      </c>
      <c r="F9">
        <v>4.2000000000000003E-2</v>
      </c>
    </row>
    <row r="10" spans="1:6" x14ac:dyDescent="0.25">
      <c r="A10" s="1">
        <v>41862.671863425923</v>
      </c>
      <c r="B10">
        <v>38.930439999999997</v>
      </c>
      <c r="C10">
        <v>-104.725313</v>
      </c>
      <c r="D10">
        <v>2078</v>
      </c>
      <c r="E10">
        <v>3.4</v>
      </c>
      <c r="F10">
        <v>4.2999999999999997E-2</v>
      </c>
    </row>
    <row r="11" spans="1:6" x14ac:dyDescent="0.25">
      <c r="A11" s="1">
        <v>41862.671875</v>
      </c>
      <c r="B11">
        <v>38.930447999999998</v>
      </c>
      <c r="C11">
        <v>-104.725314</v>
      </c>
      <c r="D11">
        <v>2078</v>
      </c>
      <c r="E11">
        <v>3.2</v>
      </c>
      <c r="F11">
        <v>4.3999999999999997E-2</v>
      </c>
    </row>
    <row r="12" spans="1:6" x14ac:dyDescent="0.25">
      <c r="A12" s="1">
        <v>41862.671886574077</v>
      </c>
      <c r="B12">
        <v>38.930458999999999</v>
      </c>
      <c r="C12">
        <v>-104.72531499999999</v>
      </c>
      <c r="D12">
        <v>2078</v>
      </c>
      <c r="E12">
        <v>4.5999999999999996</v>
      </c>
      <c r="F12">
        <v>4.4999999999999998E-2</v>
      </c>
    </row>
    <row r="13" spans="1:6" x14ac:dyDescent="0.25">
      <c r="A13" s="1">
        <v>41862.671898148146</v>
      </c>
      <c r="B13">
        <v>38.930464000000001</v>
      </c>
      <c r="C13">
        <v>-104.72531499999999</v>
      </c>
      <c r="D13">
        <v>2077</v>
      </c>
      <c r="E13">
        <v>2.1</v>
      </c>
      <c r="F13">
        <v>4.5999999999999999E-2</v>
      </c>
    </row>
    <row r="14" spans="1:6" x14ac:dyDescent="0.25">
      <c r="A14" s="1">
        <v>41862.671909722223</v>
      </c>
      <c r="B14">
        <v>38.930463000000003</v>
      </c>
      <c r="C14">
        <v>-104.725314</v>
      </c>
      <c r="D14">
        <v>2077</v>
      </c>
      <c r="E14">
        <v>0.7</v>
      </c>
      <c r="F14">
        <v>4.5999999999999999E-2</v>
      </c>
    </row>
    <row r="15" spans="1:6" x14ac:dyDescent="0.25">
      <c r="A15" s="1">
        <v>41862.6719212963</v>
      </c>
      <c r="B15">
        <v>38.930461999999999</v>
      </c>
      <c r="C15">
        <v>-104.725314</v>
      </c>
      <c r="D15">
        <v>2077</v>
      </c>
      <c r="E15">
        <v>0.3</v>
      </c>
      <c r="F15">
        <v>4.5999999999999999E-2</v>
      </c>
    </row>
    <row r="16" spans="1:6" x14ac:dyDescent="0.25">
      <c r="A16" s="1">
        <v>41862.671932870369</v>
      </c>
      <c r="B16">
        <v>38.930463000000003</v>
      </c>
      <c r="C16">
        <v>-104.725314</v>
      </c>
      <c r="D16">
        <v>2077</v>
      </c>
      <c r="E16">
        <v>0</v>
      </c>
      <c r="F16">
        <v>4.5999999999999999E-2</v>
      </c>
    </row>
    <row r="17" spans="1:7" x14ac:dyDescent="0.25">
      <c r="A17" s="1">
        <v>41862.671944444446</v>
      </c>
      <c r="B17">
        <v>38.930463000000003</v>
      </c>
      <c r="C17">
        <v>-104.725314</v>
      </c>
      <c r="D17">
        <v>2077</v>
      </c>
      <c r="E17">
        <v>0</v>
      </c>
      <c r="F17">
        <v>4.5999999999999999E-2</v>
      </c>
    </row>
    <row r="18" spans="1:7" x14ac:dyDescent="0.25">
      <c r="A18" s="1">
        <v>41862.671956018516</v>
      </c>
      <c r="B18">
        <v>38.930463000000003</v>
      </c>
      <c r="C18">
        <v>-104.725314</v>
      </c>
      <c r="D18">
        <v>2077</v>
      </c>
      <c r="E18">
        <v>0</v>
      </c>
      <c r="F18">
        <v>4.5999999999999999E-2</v>
      </c>
    </row>
    <row r="19" spans="1:7" x14ac:dyDescent="0.25">
      <c r="A19" s="1">
        <v>41862.671967592592</v>
      </c>
      <c r="B19">
        <v>38.930463000000003</v>
      </c>
      <c r="C19">
        <v>-104.725314</v>
      </c>
      <c r="D19">
        <v>2077</v>
      </c>
      <c r="E19">
        <v>0</v>
      </c>
      <c r="F19">
        <v>4.5999999999999999E-2</v>
      </c>
    </row>
    <row r="20" spans="1:7" x14ac:dyDescent="0.25">
      <c r="A20" s="1"/>
    </row>
    <row r="21" spans="1:7" x14ac:dyDescent="0.25">
      <c r="A21" s="1">
        <v>41862.671979166669</v>
      </c>
      <c r="B21">
        <v>38.930461999999999</v>
      </c>
      <c r="C21">
        <v>-104.725314</v>
      </c>
      <c r="D21">
        <v>2077</v>
      </c>
      <c r="E21">
        <v>0</v>
      </c>
      <c r="F21">
        <v>4.5999999999999999E-2</v>
      </c>
      <c r="G21" t="s">
        <v>11</v>
      </c>
    </row>
    <row r="22" spans="1:7" x14ac:dyDescent="0.25">
      <c r="A22" s="1">
        <v>41862.671990740739</v>
      </c>
      <c r="B22">
        <v>38.930458999999999</v>
      </c>
      <c r="C22">
        <v>-104.725328</v>
      </c>
      <c r="D22">
        <v>2077</v>
      </c>
      <c r="E22">
        <v>4.5</v>
      </c>
      <c r="F22">
        <v>4.7E-2</v>
      </c>
    </row>
    <row r="23" spans="1:7" x14ac:dyDescent="0.25">
      <c r="A23" s="1">
        <v>41862.672002314815</v>
      </c>
      <c r="B23">
        <v>38.930432000000003</v>
      </c>
      <c r="C23">
        <v>-104.725365</v>
      </c>
      <c r="D23">
        <v>2076</v>
      </c>
      <c r="E23">
        <v>16</v>
      </c>
      <c r="F23">
        <v>5.1999999999999998E-2</v>
      </c>
    </row>
    <row r="24" spans="1:7" x14ac:dyDescent="0.25">
      <c r="A24" s="1">
        <v>41862.672013888892</v>
      </c>
      <c r="B24">
        <v>38.930427000000002</v>
      </c>
      <c r="C24">
        <v>-104.725376</v>
      </c>
      <c r="D24">
        <v>2075</v>
      </c>
      <c r="E24">
        <v>3.7</v>
      </c>
      <c r="F24">
        <v>5.2999999999999999E-2</v>
      </c>
    </row>
    <row r="25" spans="1:7" x14ac:dyDescent="0.25">
      <c r="A25" s="1">
        <v>41862.672025462962</v>
      </c>
      <c r="B25">
        <v>38.930401000000003</v>
      </c>
      <c r="C25">
        <v>-104.725426</v>
      </c>
      <c r="D25">
        <v>2074</v>
      </c>
      <c r="E25">
        <v>18.899999999999999</v>
      </c>
      <c r="F25">
        <v>5.8000000000000003E-2</v>
      </c>
    </row>
    <row r="26" spans="1:7" x14ac:dyDescent="0.25">
      <c r="A26" s="1">
        <v>41862.672037037039</v>
      </c>
      <c r="B26">
        <v>38.930365000000002</v>
      </c>
      <c r="C26">
        <v>-104.72546800000001</v>
      </c>
      <c r="D26">
        <v>2074</v>
      </c>
      <c r="E26">
        <v>19.399999999999999</v>
      </c>
      <c r="F26">
        <v>6.3E-2</v>
      </c>
    </row>
    <row r="27" spans="1:7" x14ac:dyDescent="0.25">
      <c r="A27" s="1">
        <v>41862.672048611108</v>
      </c>
      <c r="B27">
        <v>38.930354999999999</v>
      </c>
      <c r="C27">
        <v>-104.72550200000001</v>
      </c>
      <c r="D27">
        <v>2074</v>
      </c>
      <c r="E27">
        <v>11.3</v>
      </c>
      <c r="F27">
        <v>6.6000000000000003E-2</v>
      </c>
    </row>
    <row r="28" spans="1:7" x14ac:dyDescent="0.25">
      <c r="A28" s="1">
        <v>41862.672060185185</v>
      </c>
      <c r="B28">
        <v>38.930317000000002</v>
      </c>
      <c r="C28">
        <v>-104.725556</v>
      </c>
      <c r="D28">
        <v>2073</v>
      </c>
      <c r="E28">
        <v>22.9</v>
      </c>
      <c r="F28">
        <v>7.2999999999999995E-2</v>
      </c>
    </row>
    <row r="29" spans="1:7" x14ac:dyDescent="0.25">
      <c r="A29" s="1">
        <v>41862.672071759262</v>
      </c>
      <c r="B29">
        <v>38.930281999999998</v>
      </c>
      <c r="C29">
        <v>-104.72561399999999</v>
      </c>
      <c r="D29">
        <v>2074</v>
      </c>
      <c r="E29">
        <v>22.8</v>
      </c>
      <c r="F29">
        <v>7.9000000000000001E-2</v>
      </c>
    </row>
    <row r="30" spans="1:7" x14ac:dyDescent="0.25">
      <c r="A30" s="1">
        <v>41862.672083333331</v>
      </c>
      <c r="B30">
        <v>38.930259999999997</v>
      </c>
      <c r="C30">
        <v>-104.72568699999999</v>
      </c>
      <c r="D30">
        <v>2074</v>
      </c>
      <c r="E30">
        <v>24.4</v>
      </c>
      <c r="F30">
        <v>8.5999999999999993E-2</v>
      </c>
    </row>
    <row r="31" spans="1:7" x14ac:dyDescent="0.25">
      <c r="A31" s="1">
        <v>41862.672094907408</v>
      </c>
      <c r="B31">
        <v>38.930211999999997</v>
      </c>
      <c r="C31">
        <v>-104.72577</v>
      </c>
      <c r="D31">
        <v>2073</v>
      </c>
      <c r="E31">
        <v>32.200000000000003</v>
      </c>
      <c r="F31">
        <v>9.5000000000000001E-2</v>
      </c>
    </row>
    <row r="32" spans="1:7" x14ac:dyDescent="0.25">
      <c r="A32" s="1">
        <v>41862.672106481485</v>
      </c>
      <c r="B32">
        <v>38.930185000000002</v>
      </c>
      <c r="C32">
        <v>-104.72582</v>
      </c>
      <c r="D32">
        <v>2073</v>
      </c>
      <c r="E32">
        <v>18.899999999999999</v>
      </c>
      <c r="F32">
        <v>0.1</v>
      </c>
    </row>
    <row r="33" spans="1:8" x14ac:dyDescent="0.25">
      <c r="A33" s="1">
        <v>41862.672118055554</v>
      </c>
      <c r="B33">
        <v>38.930146999999998</v>
      </c>
      <c r="C33">
        <v>-104.72589600000001</v>
      </c>
      <c r="D33">
        <v>2075</v>
      </c>
      <c r="E33">
        <v>28.3</v>
      </c>
      <c r="F33">
        <v>0.108</v>
      </c>
    </row>
    <row r="34" spans="1:8" x14ac:dyDescent="0.25">
      <c r="A34" s="1">
        <v>41862.672129629631</v>
      </c>
      <c r="B34">
        <v>38.930121</v>
      </c>
      <c r="C34">
        <v>-104.725965</v>
      </c>
      <c r="D34">
        <v>2075</v>
      </c>
      <c r="E34">
        <v>23.9</v>
      </c>
      <c r="F34">
        <v>0.115</v>
      </c>
    </row>
    <row r="35" spans="1:8" x14ac:dyDescent="0.25">
      <c r="A35" s="1">
        <v>41862.6721412037</v>
      </c>
      <c r="B35">
        <v>38.930070000000001</v>
      </c>
      <c r="C35">
        <v>-104.726035</v>
      </c>
      <c r="D35">
        <v>2074</v>
      </c>
      <c r="E35">
        <v>29.7</v>
      </c>
      <c r="F35">
        <v>0.123</v>
      </c>
    </row>
    <row r="36" spans="1:8" x14ac:dyDescent="0.25">
      <c r="A36" s="1">
        <v>41862.672152777777</v>
      </c>
      <c r="B36">
        <v>38.930042</v>
      </c>
      <c r="C36">
        <v>-104.726079</v>
      </c>
      <c r="D36">
        <v>2074</v>
      </c>
      <c r="E36">
        <v>17.600000000000001</v>
      </c>
      <c r="F36">
        <v>0.128</v>
      </c>
    </row>
    <row r="37" spans="1:8" x14ac:dyDescent="0.25">
      <c r="A37" s="1">
        <v>41862.672164351854</v>
      </c>
      <c r="B37">
        <v>38.930048999999997</v>
      </c>
      <c r="C37">
        <v>-104.72615500000001</v>
      </c>
      <c r="D37">
        <v>2072</v>
      </c>
      <c r="E37">
        <v>23.9</v>
      </c>
      <c r="F37">
        <v>0.13400000000000001</v>
      </c>
    </row>
    <row r="38" spans="1:8" x14ac:dyDescent="0.25">
      <c r="A38" s="1">
        <v>41862.672175925924</v>
      </c>
      <c r="B38">
        <v>38.930042</v>
      </c>
      <c r="C38">
        <v>-104.72622800000001</v>
      </c>
      <c r="D38">
        <v>2066</v>
      </c>
      <c r="E38">
        <v>23.1</v>
      </c>
      <c r="F38">
        <v>0.14099999999999999</v>
      </c>
    </row>
    <row r="39" spans="1:8" x14ac:dyDescent="0.25">
      <c r="A39" s="1">
        <v>41862.6721875</v>
      </c>
      <c r="B39">
        <v>38.930036999999999</v>
      </c>
      <c r="C39">
        <v>-104.726292</v>
      </c>
      <c r="D39">
        <v>2064</v>
      </c>
      <c r="E39">
        <v>19.8</v>
      </c>
      <c r="F39">
        <v>0.14599999999999999</v>
      </c>
    </row>
    <row r="40" spans="1:8" x14ac:dyDescent="0.25">
      <c r="A40" s="1">
        <v>41862.672199074077</v>
      </c>
      <c r="B40">
        <v>38.930033000000002</v>
      </c>
      <c r="C40">
        <v>-104.72634499999999</v>
      </c>
      <c r="D40">
        <v>2064</v>
      </c>
      <c r="E40">
        <v>16.7</v>
      </c>
      <c r="F40">
        <v>0.151</v>
      </c>
    </row>
    <row r="41" spans="1:8" x14ac:dyDescent="0.25">
      <c r="A41" s="1">
        <v>41862.672210648147</v>
      </c>
      <c r="B41">
        <v>38.930030000000002</v>
      </c>
      <c r="C41">
        <v>-104.726429</v>
      </c>
      <c r="D41">
        <v>2063</v>
      </c>
      <c r="E41">
        <v>26.1</v>
      </c>
      <c r="F41">
        <v>0.158</v>
      </c>
    </row>
    <row r="42" spans="1:8" x14ac:dyDescent="0.25">
      <c r="A42" s="1">
        <v>41862.672222222223</v>
      </c>
      <c r="B42">
        <v>38.930036000000001</v>
      </c>
      <c r="C42">
        <v>-104.72653</v>
      </c>
      <c r="D42">
        <v>2062</v>
      </c>
      <c r="E42">
        <v>31.5</v>
      </c>
      <c r="F42">
        <v>0.16700000000000001</v>
      </c>
    </row>
    <row r="43" spans="1:8" x14ac:dyDescent="0.25">
      <c r="A43" s="1">
        <v>41862.672233796293</v>
      </c>
      <c r="B43">
        <v>38.930062</v>
      </c>
      <c r="C43">
        <v>-104.72657599999999</v>
      </c>
      <c r="D43">
        <v>2063</v>
      </c>
      <c r="E43">
        <v>17.899999999999999</v>
      </c>
      <c r="F43">
        <v>0.17199999999999999</v>
      </c>
    </row>
    <row r="44" spans="1:8" x14ac:dyDescent="0.25">
      <c r="A44" s="1">
        <v>41862.67224537037</v>
      </c>
      <c r="B44">
        <v>38.930097000000004</v>
      </c>
      <c r="C44">
        <v>-104.72665499999999</v>
      </c>
      <c r="D44">
        <v>2061</v>
      </c>
      <c r="E44">
        <v>28.2</v>
      </c>
      <c r="F44">
        <v>0.18</v>
      </c>
    </row>
    <row r="45" spans="1:8" x14ac:dyDescent="0.25">
      <c r="A45" s="1">
        <v>41862.672256944446</v>
      </c>
      <c r="B45">
        <v>38.930106000000002</v>
      </c>
      <c r="C45">
        <v>-104.72671</v>
      </c>
      <c r="D45">
        <v>2062</v>
      </c>
      <c r="E45">
        <v>17.600000000000001</v>
      </c>
      <c r="F45">
        <v>0.185</v>
      </c>
      <c r="G45" t="s">
        <v>13</v>
      </c>
    </row>
    <row r="46" spans="1:8" x14ac:dyDescent="0.25">
      <c r="A46" s="1">
        <v>41862.672268518516</v>
      </c>
      <c r="B46">
        <v>38.930115000000001</v>
      </c>
      <c r="C46">
        <v>-104.72678500000001</v>
      </c>
      <c r="D46">
        <v>2062</v>
      </c>
      <c r="E46">
        <v>23.6</v>
      </c>
      <c r="F46">
        <v>0.191</v>
      </c>
      <c r="H46">
        <f>(0.319-0.047)*2/3+0.047</f>
        <v>0.22833333333333333</v>
      </c>
    </row>
    <row r="47" spans="1:8" x14ac:dyDescent="0.25">
      <c r="A47" s="1">
        <v>41862.672280092593</v>
      </c>
      <c r="B47">
        <v>38.930149</v>
      </c>
      <c r="C47">
        <v>-104.726883</v>
      </c>
      <c r="D47">
        <v>2062</v>
      </c>
      <c r="E47">
        <v>33.1</v>
      </c>
      <c r="F47">
        <v>0.2</v>
      </c>
      <c r="H47">
        <f>(0.319-0.047)/2+0.047</f>
        <v>0.183</v>
      </c>
    </row>
    <row r="48" spans="1:8" x14ac:dyDescent="0.25">
      <c r="A48" s="1">
        <v>41862.672291666669</v>
      </c>
      <c r="B48">
        <v>38.930177</v>
      </c>
      <c r="C48">
        <v>-104.72696000000001</v>
      </c>
      <c r="D48">
        <v>2063</v>
      </c>
      <c r="E48">
        <v>26.6</v>
      </c>
      <c r="F48">
        <v>0.20799999999999999</v>
      </c>
    </row>
    <row r="49" spans="1:7" x14ac:dyDescent="0.25">
      <c r="A49" s="1">
        <v>41862.672303240739</v>
      </c>
      <c r="B49">
        <v>38.930261000000002</v>
      </c>
      <c r="C49">
        <v>-104.726964</v>
      </c>
      <c r="D49">
        <v>2064</v>
      </c>
      <c r="E49">
        <v>33.6</v>
      </c>
      <c r="F49">
        <v>0.217</v>
      </c>
    </row>
    <row r="50" spans="1:7" x14ac:dyDescent="0.25">
      <c r="A50" s="1">
        <v>41862.672314814816</v>
      </c>
      <c r="B50">
        <v>38.930309000000001</v>
      </c>
      <c r="C50">
        <v>-104.726978</v>
      </c>
      <c r="D50">
        <v>2065</v>
      </c>
      <c r="E50">
        <v>19.600000000000001</v>
      </c>
      <c r="F50">
        <v>0.223</v>
      </c>
    </row>
    <row r="51" spans="1:7" x14ac:dyDescent="0.25">
      <c r="A51" s="1">
        <v>41862.672326388885</v>
      </c>
      <c r="B51">
        <v>38.930365999999999</v>
      </c>
      <c r="C51">
        <v>-104.726935</v>
      </c>
      <c r="D51">
        <v>2065</v>
      </c>
      <c r="E51">
        <v>26.3</v>
      </c>
      <c r="F51">
        <v>0.23</v>
      </c>
      <c r="G51" t="s">
        <v>12</v>
      </c>
    </row>
    <row r="52" spans="1:7" x14ac:dyDescent="0.25">
      <c r="A52" s="1">
        <v>41862.672337962962</v>
      </c>
      <c r="B52">
        <v>38.930401000000003</v>
      </c>
      <c r="C52">
        <v>-104.72699</v>
      </c>
      <c r="D52">
        <v>2065</v>
      </c>
      <c r="E52">
        <v>22.1</v>
      </c>
      <c r="F52">
        <v>0.23599999999999999</v>
      </c>
    </row>
    <row r="53" spans="1:7" x14ac:dyDescent="0.25">
      <c r="A53" s="1">
        <v>41862.672349537039</v>
      </c>
      <c r="B53">
        <v>38.930408</v>
      </c>
      <c r="C53">
        <v>-104.727059</v>
      </c>
      <c r="D53">
        <v>2063</v>
      </c>
      <c r="E53">
        <v>21.7</v>
      </c>
      <c r="F53">
        <v>0.24199999999999999</v>
      </c>
    </row>
    <row r="54" spans="1:7" x14ac:dyDescent="0.25">
      <c r="A54" s="1">
        <v>41862.672361111108</v>
      </c>
      <c r="B54">
        <v>38.930436999999998</v>
      </c>
      <c r="C54">
        <v>-104.727019</v>
      </c>
      <c r="D54">
        <v>2063</v>
      </c>
      <c r="E54">
        <v>17.100000000000001</v>
      </c>
      <c r="F54">
        <v>0.247</v>
      </c>
    </row>
    <row r="55" spans="1:7" x14ac:dyDescent="0.25">
      <c r="A55" s="1">
        <v>41862.672372685185</v>
      </c>
      <c r="B55">
        <v>38.930464000000001</v>
      </c>
      <c r="C55">
        <v>-104.72701000000001</v>
      </c>
      <c r="D55">
        <v>2062</v>
      </c>
      <c r="E55">
        <v>11.4</v>
      </c>
      <c r="F55">
        <v>0.25</v>
      </c>
    </row>
    <row r="56" spans="1:7" x14ac:dyDescent="0.25">
      <c r="A56" s="1">
        <v>41862.672384259262</v>
      </c>
      <c r="B56">
        <v>38.930503000000002</v>
      </c>
      <c r="C56">
        <v>-104.72700399999999</v>
      </c>
      <c r="D56">
        <v>2062</v>
      </c>
      <c r="E56">
        <v>15.4</v>
      </c>
      <c r="F56">
        <v>0.254</v>
      </c>
    </row>
    <row r="57" spans="1:7" x14ac:dyDescent="0.25">
      <c r="A57" s="1">
        <v>41862.672395833331</v>
      </c>
      <c r="B57">
        <v>38.930529</v>
      </c>
      <c r="C57">
        <v>-104.726958</v>
      </c>
      <c r="D57">
        <v>2062</v>
      </c>
      <c r="E57">
        <v>17.899999999999999</v>
      </c>
      <c r="F57">
        <v>0.25900000000000001</v>
      </c>
    </row>
    <row r="58" spans="1:7" x14ac:dyDescent="0.25">
      <c r="A58" s="1">
        <v>41862.672407407408</v>
      </c>
      <c r="B58">
        <v>38.930542000000003</v>
      </c>
      <c r="C58">
        <v>-104.72689800000001</v>
      </c>
      <c r="D58">
        <v>2062</v>
      </c>
      <c r="E58">
        <v>19.5</v>
      </c>
      <c r="F58">
        <v>0.26500000000000001</v>
      </c>
    </row>
    <row r="59" spans="1:7" x14ac:dyDescent="0.25">
      <c r="A59" s="1">
        <v>41862.672418981485</v>
      </c>
      <c r="B59">
        <v>38.930567000000003</v>
      </c>
      <c r="C59">
        <v>-104.72685300000001</v>
      </c>
      <c r="D59">
        <v>2064</v>
      </c>
      <c r="E59">
        <v>17.3</v>
      </c>
      <c r="F59">
        <v>0.27</v>
      </c>
    </row>
    <row r="60" spans="1:7" x14ac:dyDescent="0.25">
      <c r="A60" s="1">
        <v>41862.672430555554</v>
      </c>
      <c r="B60">
        <v>38.930593000000002</v>
      </c>
      <c r="C60">
        <v>-104.726805</v>
      </c>
      <c r="D60">
        <v>2066</v>
      </c>
      <c r="E60">
        <v>18</v>
      </c>
      <c r="F60">
        <v>0.27500000000000002</v>
      </c>
    </row>
    <row r="61" spans="1:7" x14ac:dyDescent="0.25">
      <c r="A61" s="1">
        <v>41862.672442129631</v>
      </c>
      <c r="B61">
        <v>38.930624999999999</v>
      </c>
      <c r="C61">
        <v>-104.726724</v>
      </c>
      <c r="D61">
        <v>2066</v>
      </c>
      <c r="E61">
        <v>28.4</v>
      </c>
      <c r="F61">
        <v>0.28199999999999997</v>
      </c>
    </row>
    <row r="62" spans="1:7" x14ac:dyDescent="0.25">
      <c r="A62" s="1">
        <v>41862.672453703701</v>
      </c>
      <c r="B62">
        <v>38.930658999999999</v>
      </c>
      <c r="C62">
        <v>-104.72663799999999</v>
      </c>
      <c r="D62">
        <v>2067</v>
      </c>
      <c r="E62">
        <v>30.1</v>
      </c>
      <c r="F62">
        <v>0.29099999999999998</v>
      </c>
    </row>
    <row r="63" spans="1:7" x14ac:dyDescent="0.25">
      <c r="A63" s="1">
        <v>41862.672465277778</v>
      </c>
      <c r="B63">
        <v>38.930700999999999</v>
      </c>
      <c r="C63">
        <v>-104.726585</v>
      </c>
      <c r="D63">
        <v>2066</v>
      </c>
      <c r="E63">
        <v>23.6</v>
      </c>
      <c r="F63">
        <v>0.29699999999999999</v>
      </c>
    </row>
    <row r="64" spans="1:7" x14ac:dyDescent="0.25">
      <c r="A64" s="1">
        <v>41862.672476851854</v>
      </c>
      <c r="B64">
        <v>38.930768999999998</v>
      </c>
      <c r="C64">
        <v>-104.726457</v>
      </c>
      <c r="D64">
        <v>2065</v>
      </c>
      <c r="E64">
        <v>48.3</v>
      </c>
      <c r="F64">
        <v>0.311</v>
      </c>
    </row>
    <row r="65" spans="1:7" x14ac:dyDescent="0.25">
      <c r="A65" s="1">
        <v>41862.672488425924</v>
      </c>
      <c r="B65">
        <v>38.930810999999999</v>
      </c>
      <c r="C65">
        <v>-104.72637400000001</v>
      </c>
      <c r="D65">
        <v>2065</v>
      </c>
      <c r="E65">
        <v>30.8</v>
      </c>
      <c r="F65">
        <v>0.31900000000000001</v>
      </c>
    </row>
    <row r="66" spans="1:7" x14ac:dyDescent="0.25">
      <c r="A66" s="1">
        <v>41862.672500000001</v>
      </c>
      <c r="B66">
        <v>38.930849000000002</v>
      </c>
      <c r="C66">
        <v>-104.72629499999999</v>
      </c>
      <c r="D66">
        <v>2066</v>
      </c>
      <c r="E66">
        <v>28.8</v>
      </c>
      <c r="F66">
        <v>0.32700000000000001</v>
      </c>
    </row>
    <row r="67" spans="1:7" x14ac:dyDescent="0.25">
      <c r="A67" s="1">
        <v>41862.672511574077</v>
      </c>
      <c r="B67">
        <v>38.930883999999999</v>
      </c>
      <c r="C67">
        <v>-104.726242</v>
      </c>
      <c r="D67">
        <v>2065</v>
      </c>
      <c r="E67">
        <v>21.6</v>
      </c>
      <c r="F67">
        <v>0.33300000000000002</v>
      </c>
    </row>
    <row r="68" spans="1:7" x14ac:dyDescent="0.25">
      <c r="A68" s="1">
        <v>41862.672523148147</v>
      </c>
      <c r="B68">
        <v>38.93092</v>
      </c>
      <c r="C68">
        <v>-104.72616600000001</v>
      </c>
      <c r="D68">
        <v>2064</v>
      </c>
      <c r="E68">
        <v>27.6</v>
      </c>
      <c r="F68">
        <v>0.34100000000000003</v>
      </c>
    </row>
    <row r="69" spans="1:7" x14ac:dyDescent="0.25">
      <c r="A69" s="1">
        <v>41862.672534722224</v>
      </c>
      <c r="B69">
        <v>38.930970000000002</v>
      </c>
      <c r="C69">
        <v>-104.72610299999999</v>
      </c>
      <c r="D69">
        <v>2064</v>
      </c>
      <c r="E69">
        <v>28.4</v>
      </c>
      <c r="F69">
        <v>0.34899999999999998</v>
      </c>
    </row>
    <row r="70" spans="1:7" x14ac:dyDescent="0.25">
      <c r="A70" s="1">
        <v>41862.672546296293</v>
      </c>
      <c r="B70">
        <v>38.931019999999997</v>
      </c>
      <c r="C70">
        <v>-104.726067</v>
      </c>
      <c r="D70">
        <v>2064</v>
      </c>
      <c r="E70">
        <v>22.8</v>
      </c>
      <c r="F70">
        <v>0.35499999999999998</v>
      </c>
    </row>
    <row r="71" spans="1:7" x14ac:dyDescent="0.25">
      <c r="A71" s="1">
        <v>41862.67255787037</v>
      </c>
      <c r="B71">
        <v>38.931069000000001</v>
      </c>
      <c r="C71">
        <v>-104.726063</v>
      </c>
      <c r="D71">
        <v>2065</v>
      </c>
      <c r="E71">
        <v>19.5</v>
      </c>
      <c r="F71">
        <v>0.36099999999999999</v>
      </c>
    </row>
    <row r="72" spans="1:7" x14ac:dyDescent="0.25">
      <c r="A72" s="1">
        <v>41862.672569444447</v>
      </c>
      <c r="B72">
        <v>38.931125000000002</v>
      </c>
      <c r="C72">
        <v>-104.726083</v>
      </c>
      <c r="D72">
        <v>2064</v>
      </c>
      <c r="E72">
        <v>23.3</v>
      </c>
      <c r="F72">
        <v>0.36699999999999999</v>
      </c>
    </row>
    <row r="73" spans="1:7" x14ac:dyDescent="0.25">
      <c r="A73" s="1">
        <v>41862.672581018516</v>
      </c>
      <c r="B73">
        <v>38.931187999999999</v>
      </c>
      <c r="C73">
        <v>-104.726108</v>
      </c>
      <c r="D73">
        <v>2061</v>
      </c>
      <c r="E73">
        <v>26.3</v>
      </c>
      <c r="F73">
        <v>0.374</v>
      </c>
    </row>
    <row r="74" spans="1:7" x14ac:dyDescent="0.25">
      <c r="A74" s="1">
        <v>41862.672592592593</v>
      </c>
      <c r="B74">
        <v>38.931238</v>
      </c>
      <c r="C74">
        <v>-104.726129</v>
      </c>
      <c r="D74">
        <v>2060</v>
      </c>
      <c r="E74">
        <v>21.2</v>
      </c>
      <c r="F74">
        <v>0.38</v>
      </c>
    </row>
    <row r="75" spans="1:7" x14ac:dyDescent="0.25">
      <c r="A75" s="1">
        <v>41862.67260416667</v>
      </c>
      <c r="B75">
        <v>38.931283000000001</v>
      </c>
      <c r="C75">
        <v>-104.726162</v>
      </c>
      <c r="D75">
        <v>2060</v>
      </c>
      <c r="E75">
        <v>20.9</v>
      </c>
      <c r="F75">
        <v>0.38600000000000001</v>
      </c>
    </row>
    <row r="76" spans="1:7" x14ac:dyDescent="0.25">
      <c r="A76" s="1">
        <v>41862.672615740739</v>
      </c>
      <c r="B76">
        <v>38.931322999999999</v>
      </c>
      <c r="C76">
        <v>-104.726197</v>
      </c>
      <c r="D76">
        <v>2061</v>
      </c>
      <c r="E76">
        <v>19.3</v>
      </c>
      <c r="F76">
        <v>0.39100000000000001</v>
      </c>
      <c r="G76" t="s">
        <v>7</v>
      </c>
    </row>
    <row r="77" spans="1:7" x14ac:dyDescent="0.25">
      <c r="A77" s="1"/>
    </row>
    <row r="78" spans="1:7" x14ac:dyDescent="0.25">
      <c r="A78" s="1">
        <v>41862.672627314816</v>
      </c>
      <c r="B78">
        <v>38.931358000000003</v>
      </c>
      <c r="C78">
        <v>-104.72622800000001</v>
      </c>
      <c r="D78">
        <v>2060</v>
      </c>
      <c r="E78">
        <v>16.8</v>
      </c>
      <c r="F78">
        <v>0.39600000000000002</v>
      </c>
    </row>
    <row r="79" spans="1:7" x14ac:dyDescent="0.25">
      <c r="A79" s="1">
        <v>41862.672638888886</v>
      </c>
      <c r="B79">
        <v>38.931387000000001</v>
      </c>
      <c r="C79">
        <v>-104.726242</v>
      </c>
      <c r="D79">
        <v>2061</v>
      </c>
      <c r="E79">
        <v>12.5</v>
      </c>
      <c r="F79">
        <v>0.4</v>
      </c>
    </row>
    <row r="80" spans="1:7" x14ac:dyDescent="0.25">
      <c r="A80" s="1">
        <v>41862.672650462962</v>
      </c>
      <c r="B80">
        <v>38.931404999999998</v>
      </c>
      <c r="C80">
        <v>-104.726258</v>
      </c>
      <c r="D80">
        <v>2060</v>
      </c>
      <c r="E80">
        <v>8.8000000000000007</v>
      </c>
      <c r="F80">
        <v>0.40200000000000002</v>
      </c>
    </row>
    <row r="81" spans="1:6" x14ac:dyDescent="0.25">
      <c r="A81" s="1">
        <v>41862.672662037039</v>
      </c>
      <c r="B81">
        <v>38.931424</v>
      </c>
      <c r="C81">
        <v>-104.726286</v>
      </c>
      <c r="D81">
        <v>2060</v>
      </c>
      <c r="E81">
        <v>11.8</v>
      </c>
      <c r="F81">
        <v>0.40500000000000003</v>
      </c>
    </row>
    <row r="82" spans="1:6" x14ac:dyDescent="0.25">
      <c r="A82" s="1">
        <v>41862.672673611109</v>
      </c>
      <c r="B82">
        <v>38.931452999999998</v>
      </c>
      <c r="C82">
        <v>-104.72627199999999</v>
      </c>
      <c r="D82">
        <v>2063</v>
      </c>
      <c r="E82">
        <v>12.1</v>
      </c>
      <c r="F82">
        <v>0.40899999999999997</v>
      </c>
    </row>
    <row r="83" spans="1:6" x14ac:dyDescent="0.25">
      <c r="A83" s="1">
        <v>41862.672685185185</v>
      </c>
      <c r="B83">
        <v>38.931508000000001</v>
      </c>
      <c r="C83">
        <v>-104.72620000000001</v>
      </c>
      <c r="D83">
        <v>2062</v>
      </c>
      <c r="E83">
        <v>31.4</v>
      </c>
      <c r="F83">
        <v>0.41699999999999998</v>
      </c>
    </row>
    <row r="84" spans="1:6" x14ac:dyDescent="0.25">
      <c r="A84" s="1">
        <v>41862.672696759262</v>
      </c>
      <c r="B84">
        <v>38.931548999999997</v>
      </c>
      <c r="C84">
        <v>-104.72611999999999</v>
      </c>
      <c r="D84">
        <v>2059</v>
      </c>
      <c r="E84">
        <v>30</v>
      </c>
      <c r="F84">
        <v>0.42599999999999999</v>
      </c>
    </row>
    <row r="85" spans="1:6" x14ac:dyDescent="0.25">
      <c r="A85" s="1">
        <v>41862.672708333332</v>
      </c>
      <c r="B85">
        <v>38.931584999999998</v>
      </c>
      <c r="C85">
        <v>-104.726041</v>
      </c>
      <c r="D85">
        <v>2060</v>
      </c>
      <c r="E85">
        <v>28.5</v>
      </c>
      <c r="F85">
        <v>0.434</v>
      </c>
    </row>
    <row r="86" spans="1:6" x14ac:dyDescent="0.25">
      <c r="A86" s="1">
        <v>41862.672719907408</v>
      </c>
      <c r="B86">
        <v>38.931620000000002</v>
      </c>
      <c r="C86">
        <v>-104.725967</v>
      </c>
      <c r="D86">
        <v>2059</v>
      </c>
      <c r="E86">
        <v>27</v>
      </c>
      <c r="F86">
        <v>0.441</v>
      </c>
    </row>
    <row r="87" spans="1:6" x14ac:dyDescent="0.25">
      <c r="A87" s="1">
        <v>41862.672731481478</v>
      </c>
      <c r="B87">
        <v>38.931666999999997</v>
      </c>
      <c r="C87">
        <v>-104.725865</v>
      </c>
      <c r="D87">
        <v>2057</v>
      </c>
      <c r="E87">
        <v>36.9</v>
      </c>
      <c r="F87">
        <v>0.45100000000000001</v>
      </c>
    </row>
    <row r="88" spans="1:6" x14ac:dyDescent="0.25">
      <c r="A88" s="1">
        <v>41862.672743055555</v>
      </c>
      <c r="B88">
        <v>38.931705000000001</v>
      </c>
      <c r="C88">
        <v>-104.725786</v>
      </c>
      <c r="D88">
        <v>2057</v>
      </c>
      <c r="E88">
        <v>28.9</v>
      </c>
      <c r="F88">
        <v>0.45900000000000002</v>
      </c>
    </row>
    <row r="89" spans="1:6" x14ac:dyDescent="0.25">
      <c r="A89" s="1">
        <v>41862.672754629632</v>
      </c>
      <c r="B89">
        <v>38.931749000000003</v>
      </c>
      <c r="C89">
        <v>-104.725695</v>
      </c>
      <c r="D89">
        <v>2057</v>
      </c>
      <c r="E89">
        <v>33.4</v>
      </c>
      <c r="F89">
        <v>0.46899999999999997</v>
      </c>
    </row>
    <row r="90" spans="1:6" x14ac:dyDescent="0.25">
      <c r="A90" s="1">
        <v>41862.672766203701</v>
      </c>
      <c r="B90">
        <v>38.931798000000001</v>
      </c>
      <c r="C90">
        <v>-104.725599</v>
      </c>
      <c r="D90">
        <v>2058</v>
      </c>
      <c r="E90">
        <v>35.799999999999997</v>
      </c>
      <c r="F90">
        <v>0.47899999999999998</v>
      </c>
    </row>
    <row r="91" spans="1:6" x14ac:dyDescent="0.25">
      <c r="A91" s="1">
        <v>41862.672777777778</v>
      </c>
      <c r="B91">
        <v>38.931848000000002</v>
      </c>
      <c r="C91">
        <v>-104.725495</v>
      </c>
      <c r="D91">
        <v>2058</v>
      </c>
      <c r="E91">
        <v>37.9</v>
      </c>
      <c r="F91">
        <v>0.48899999999999999</v>
      </c>
    </row>
    <row r="92" spans="1:6" x14ac:dyDescent="0.25">
      <c r="A92" s="1">
        <v>41862.672789351855</v>
      </c>
      <c r="B92">
        <v>38.931921000000003</v>
      </c>
      <c r="C92">
        <v>-104.725365</v>
      </c>
      <c r="D92">
        <v>2058</v>
      </c>
      <c r="E92">
        <v>50</v>
      </c>
      <c r="F92">
        <v>0.503</v>
      </c>
    </row>
    <row r="93" spans="1:6" x14ac:dyDescent="0.25">
      <c r="A93" s="1">
        <v>41862.672800925924</v>
      </c>
      <c r="B93">
        <v>38.931975000000001</v>
      </c>
      <c r="C93">
        <v>-104.72524900000001</v>
      </c>
      <c r="D93">
        <v>2058</v>
      </c>
      <c r="E93">
        <v>42.3</v>
      </c>
      <c r="F93">
        <v>0.51500000000000001</v>
      </c>
    </row>
    <row r="94" spans="1:6" x14ac:dyDescent="0.25">
      <c r="A94" s="1">
        <v>41862.672812500001</v>
      </c>
      <c r="B94">
        <v>38.932035999999997</v>
      </c>
      <c r="C94">
        <v>-104.725133</v>
      </c>
      <c r="D94">
        <v>2057</v>
      </c>
      <c r="E94">
        <v>43.4</v>
      </c>
      <c r="F94">
        <v>0.52700000000000002</v>
      </c>
    </row>
    <row r="95" spans="1:6" x14ac:dyDescent="0.25">
      <c r="A95" s="1">
        <v>41862.672824074078</v>
      </c>
      <c r="B95">
        <v>38.932087000000003</v>
      </c>
      <c r="C95">
        <v>-104.725026</v>
      </c>
      <c r="D95">
        <v>2057</v>
      </c>
      <c r="E95">
        <v>39.1</v>
      </c>
      <c r="F95">
        <v>0.53800000000000003</v>
      </c>
    </row>
    <row r="96" spans="1:6" x14ac:dyDescent="0.25">
      <c r="A96" s="1">
        <v>41862.672835648147</v>
      </c>
      <c r="B96">
        <v>38.932130000000001</v>
      </c>
      <c r="C96">
        <v>-104.72493900000001</v>
      </c>
      <c r="D96">
        <v>2057</v>
      </c>
      <c r="E96">
        <v>32.200000000000003</v>
      </c>
      <c r="F96">
        <v>0.54700000000000004</v>
      </c>
    </row>
    <row r="97" spans="1:7" x14ac:dyDescent="0.25">
      <c r="A97" s="1">
        <v>41862.672847222224</v>
      </c>
      <c r="B97">
        <v>38.932169000000002</v>
      </c>
      <c r="C97">
        <v>-104.724867</v>
      </c>
      <c r="D97">
        <v>2055</v>
      </c>
      <c r="E97">
        <v>27.4</v>
      </c>
      <c r="F97">
        <v>0.55400000000000005</v>
      </c>
    </row>
    <row r="98" spans="1:7" x14ac:dyDescent="0.25">
      <c r="A98" s="1">
        <v>41862.672858796293</v>
      </c>
      <c r="B98">
        <v>38.932177000000003</v>
      </c>
      <c r="C98">
        <v>-104.72479199999999</v>
      </c>
      <c r="D98">
        <v>2054</v>
      </c>
      <c r="E98">
        <v>23.6</v>
      </c>
      <c r="F98">
        <v>0.56100000000000005</v>
      </c>
      <c r="G98" t="s">
        <v>8</v>
      </c>
    </row>
    <row r="99" spans="1:7" x14ac:dyDescent="0.25">
      <c r="A99" s="1">
        <v>41862.67287037037</v>
      </c>
      <c r="B99">
        <v>38.932180000000002</v>
      </c>
      <c r="C99">
        <v>-104.72471899999999</v>
      </c>
      <c r="D99">
        <v>2054</v>
      </c>
      <c r="E99">
        <v>22.7</v>
      </c>
      <c r="F99">
        <v>0.56699999999999995</v>
      </c>
    </row>
    <row r="100" spans="1:7" x14ac:dyDescent="0.25">
      <c r="A100" s="1">
        <v>41862.672881944447</v>
      </c>
      <c r="B100">
        <v>38.932152000000002</v>
      </c>
      <c r="C100">
        <v>-104.72465</v>
      </c>
      <c r="D100">
        <v>2055</v>
      </c>
      <c r="E100">
        <v>24.2</v>
      </c>
      <c r="F100">
        <v>0.57399999999999995</v>
      </c>
    </row>
    <row r="101" spans="1:7" x14ac:dyDescent="0.25">
      <c r="A101" s="1">
        <v>41862.672893518517</v>
      </c>
      <c r="B101">
        <v>38.932133999999998</v>
      </c>
      <c r="C101">
        <v>-104.72457300000001</v>
      </c>
      <c r="D101">
        <v>2055</v>
      </c>
      <c r="E101">
        <v>25.2</v>
      </c>
      <c r="F101">
        <v>0.58099999999999996</v>
      </c>
    </row>
    <row r="102" spans="1:7" x14ac:dyDescent="0.25">
      <c r="A102" s="1">
        <v>41862.672905092593</v>
      </c>
      <c r="B102">
        <v>38.932054000000001</v>
      </c>
      <c r="C102">
        <v>-104.724554</v>
      </c>
      <c r="D102">
        <v>2054</v>
      </c>
      <c r="E102">
        <v>32.6</v>
      </c>
      <c r="F102">
        <v>0.59</v>
      </c>
    </row>
    <row r="103" spans="1:7" x14ac:dyDescent="0.25">
      <c r="A103" s="1">
        <v>41862.67291666667</v>
      </c>
      <c r="B103">
        <v>38.932001</v>
      </c>
      <c r="C103">
        <v>-104.72450600000001</v>
      </c>
      <c r="D103">
        <v>2055</v>
      </c>
      <c r="E103">
        <v>26</v>
      </c>
      <c r="F103">
        <v>0.59699999999999998</v>
      </c>
    </row>
    <row r="104" spans="1:7" x14ac:dyDescent="0.25">
      <c r="A104" s="1">
        <v>41862.67292824074</v>
      </c>
      <c r="B104">
        <v>38.931939999999997</v>
      </c>
      <c r="C104">
        <v>-104.724456</v>
      </c>
      <c r="D104">
        <v>2055</v>
      </c>
      <c r="E104">
        <v>28.8</v>
      </c>
      <c r="F104">
        <v>0.60499999999999998</v>
      </c>
    </row>
    <row r="105" spans="1:7" x14ac:dyDescent="0.25">
      <c r="A105" s="1">
        <v>41862.672939814816</v>
      </c>
      <c r="B105">
        <v>38.931874999999998</v>
      </c>
      <c r="C105">
        <v>-104.724396</v>
      </c>
      <c r="D105">
        <v>2056</v>
      </c>
      <c r="E105">
        <v>32.200000000000003</v>
      </c>
      <c r="F105">
        <v>0.61399999999999999</v>
      </c>
    </row>
    <row r="106" spans="1:7" x14ac:dyDescent="0.25">
      <c r="A106" s="1">
        <v>41862.672951388886</v>
      </c>
      <c r="B106">
        <v>38.931812000000001</v>
      </c>
      <c r="C106">
        <v>-104.72435</v>
      </c>
      <c r="D106">
        <v>2056</v>
      </c>
      <c r="E106">
        <v>29</v>
      </c>
      <c r="F106">
        <v>0.622</v>
      </c>
    </row>
    <row r="107" spans="1:7" x14ac:dyDescent="0.25">
      <c r="A107" s="1">
        <v>41862.672962962963</v>
      </c>
      <c r="B107">
        <v>38.931764000000001</v>
      </c>
      <c r="C107">
        <v>-104.72430300000001</v>
      </c>
      <c r="D107">
        <v>2056</v>
      </c>
      <c r="E107">
        <v>24</v>
      </c>
      <c r="F107">
        <v>0.629</v>
      </c>
    </row>
    <row r="108" spans="1:7" x14ac:dyDescent="0.25">
      <c r="A108" s="1">
        <v>41862.672974537039</v>
      </c>
      <c r="B108">
        <v>38.931688999999999</v>
      </c>
      <c r="C108">
        <v>-104.724265</v>
      </c>
      <c r="D108">
        <v>2056</v>
      </c>
      <c r="E108">
        <v>32.200000000000003</v>
      </c>
      <c r="F108">
        <v>0.63800000000000001</v>
      </c>
    </row>
    <row r="109" spans="1:7" x14ac:dyDescent="0.25">
      <c r="A109" s="1">
        <v>41862.672986111109</v>
      </c>
      <c r="B109">
        <v>38.931646000000001</v>
      </c>
      <c r="C109">
        <v>-104.724232</v>
      </c>
      <c r="D109">
        <v>2055</v>
      </c>
      <c r="E109">
        <v>20.3</v>
      </c>
      <c r="F109">
        <v>0.64300000000000002</v>
      </c>
    </row>
    <row r="110" spans="1:7" x14ac:dyDescent="0.25">
      <c r="A110" s="1">
        <v>41862.672997685186</v>
      </c>
      <c r="B110">
        <v>38.931570999999998</v>
      </c>
      <c r="C110">
        <v>-104.724192</v>
      </c>
      <c r="D110">
        <v>2055</v>
      </c>
      <c r="E110">
        <v>32.4</v>
      </c>
      <c r="F110">
        <v>0.65200000000000002</v>
      </c>
      <c r="G110" t="s">
        <v>9</v>
      </c>
    </row>
    <row r="111" spans="1:7" x14ac:dyDescent="0.25">
      <c r="A111" s="1">
        <v>41862.673009259262</v>
      </c>
      <c r="B111">
        <v>38.931517999999997</v>
      </c>
      <c r="C111">
        <v>-104.72416800000001</v>
      </c>
      <c r="D111">
        <v>2056</v>
      </c>
      <c r="E111">
        <v>22.5</v>
      </c>
      <c r="F111">
        <v>0.65900000000000003</v>
      </c>
    </row>
    <row r="112" spans="1:7" x14ac:dyDescent="0.25">
      <c r="A112" s="1">
        <v>41862.673020833332</v>
      </c>
      <c r="B112">
        <v>38.931454000000002</v>
      </c>
      <c r="C112">
        <v>-104.724135</v>
      </c>
      <c r="D112">
        <v>2056</v>
      </c>
      <c r="E112">
        <v>27.6</v>
      </c>
      <c r="F112">
        <v>0.66600000000000004</v>
      </c>
    </row>
    <row r="113" spans="1:7" x14ac:dyDescent="0.25">
      <c r="A113" s="1">
        <v>41862.673032407409</v>
      </c>
      <c r="B113">
        <v>38.931375000000003</v>
      </c>
      <c r="C113">
        <v>-104.72413</v>
      </c>
      <c r="D113">
        <v>2056</v>
      </c>
      <c r="E113">
        <v>31.5</v>
      </c>
      <c r="F113">
        <v>0.67500000000000004</v>
      </c>
    </row>
    <row r="114" spans="1:7" x14ac:dyDescent="0.25">
      <c r="A114" s="1">
        <v>41862.673043981478</v>
      </c>
      <c r="B114">
        <v>38.931296000000003</v>
      </c>
      <c r="C114">
        <v>-104.72412300000001</v>
      </c>
      <c r="D114">
        <v>2057</v>
      </c>
      <c r="E114">
        <v>31.7</v>
      </c>
      <c r="F114">
        <v>0.68400000000000005</v>
      </c>
    </row>
    <row r="115" spans="1:7" x14ac:dyDescent="0.25">
      <c r="A115" s="1">
        <v>41862.673055555555</v>
      </c>
      <c r="B115">
        <v>38.931238</v>
      </c>
      <c r="C115">
        <v>-104.72414000000001</v>
      </c>
      <c r="D115">
        <v>2058</v>
      </c>
      <c r="E115">
        <v>24.1</v>
      </c>
      <c r="F115">
        <v>0.69</v>
      </c>
    </row>
    <row r="116" spans="1:7" x14ac:dyDescent="0.25">
      <c r="A116" s="1">
        <v>41862.673067129632</v>
      </c>
      <c r="B116">
        <v>38.931184999999999</v>
      </c>
      <c r="C116">
        <v>-104.724138</v>
      </c>
      <c r="D116">
        <v>2057</v>
      </c>
      <c r="E116">
        <v>21.1</v>
      </c>
      <c r="F116">
        <v>0.69599999999999995</v>
      </c>
      <c r="G116" t="s">
        <v>10</v>
      </c>
    </row>
    <row r="117" spans="1:7" x14ac:dyDescent="0.25">
      <c r="A117" s="1">
        <v>41862.673078703701</v>
      </c>
      <c r="B117">
        <v>38.931145000000001</v>
      </c>
      <c r="C117">
        <v>-104.72413400000001</v>
      </c>
      <c r="D117">
        <v>2058</v>
      </c>
      <c r="E117">
        <v>16.100000000000001</v>
      </c>
      <c r="F117">
        <v>0.70099999999999996</v>
      </c>
    </row>
    <row r="118" spans="1:7" x14ac:dyDescent="0.25">
      <c r="A118" s="1">
        <v>41862.673090277778</v>
      </c>
      <c r="B118">
        <v>38.931097000000001</v>
      </c>
      <c r="C118">
        <v>-104.72414999999999</v>
      </c>
      <c r="D118">
        <v>2057</v>
      </c>
      <c r="E118">
        <v>19.8</v>
      </c>
      <c r="F118">
        <v>0.70599999999999996</v>
      </c>
    </row>
    <row r="119" spans="1:7" x14ac:dyDescent="0.25">
      <c r="A119" s="1">
        <v>41862.673101851855</v>
      </c>
      <c r="B119">
        <v>38.931058</v>
      </c>
      <c r="C119">
        <v>-104.72416200000001</v>
      </c>
      <c r="D119">
        <v>2056</v>
      </c>
      <c r="E119">
        <v>15.9</v>
      </c>
      <c r="F119">
        <v>0.71099999999999997</v>
      </c>
    </row>
    <row r="120" spans="1:7" x14ac:dyDescent="0.25">
      <c r="A120" s="1">
        <v>41862.673113425924</v>
      </c>
      <c r="B120">
        <v>38.931029000000002</v>
      </c>
      <c r="C120">
        <v>-104.724216</v>
      </c>
      <c r="D120">
        <v>2056</v>
      </c>
      <c r="E120">
        <v>20.6</v>
      </c>
      <c r="F120">
        <v>0.71599999999999997</v>
      </c>
    </row>
    <row r="121" spans="1:7" x14ac:dyDescent="0.25">
      <c r="A121" s="1">
        <v>41862.673125000001</v>
      </c>
      <c r="B121">
        <v>38.930985</v>
      </c>
      <c r="C121">
        <v>-104.72426900000001</v>
      </c>
      <c r="D121">
        <v>2055</v>
      </c>
      <c r="E121">
        <v>24</v>
      </c>
      <c r="F121">
        <v>0.72299999999999998</v>
      </c>
    </row>
    <row r="122" spans="1:7" x14ac:dyDescent="0.25">
      <c r="A122" s="1">
        <v>41862.673136574071</v>
      </c>
      <c r="B122">
        <v>38.930973000000002</v>
      </c>
      <c r="C122">
        <v>-104.724346</v>
      </c>
      <c r="D122">
        <v>2055</v>
      </c>
      <c r="E122">
        <v>24.5</v>
      </c>
      <c r="F122">
        <v>0.73</v>
      </c>
    </row>
    <row r="123" spans="1:7" x14ac:dyDescent="0.25">
      <c r="A123" s="1">
        <v>41862.673148148147</v>
      </c>
      <c r="B123">
        <v>38.930957999999997</v>
      </c>
      <c r="C123">
        <v>-104.72441000000001</v>
      </c>
      <c r="D123">
        <v>2055</v>
      </c>
      <c r="E123">
        <v>21</v>
      </c>
      <c r="F123">
        <v>0.73599999999999999</v>
      </c>
    </row>
    <row r="124" spans="1:7" x14ac:dyDescent="0.25">
      <c r="A124" s="1">
        <v>41862.673159722224</v>
      </c>
      <c r="B124">
        <v>38.93092</v>
      </c>
      <c r="C124">
        <v>-104.724485</v>
      </c>
      <c r="D124">
        <v>2055</v>
      </c>
      <c r="E124">
        <v>27.6</v>
      </c>
      <c r="F124">
        <v>0.74299999999999999</v>
      </c>
    </row>
    <row r="125" spans="1:7" x14ac:dyDescent="0.25">
      <c r="A125" s="1">
        <v>41862.673171296294</v>
      </c>
      <c r="B125">
        <v>38.930888000000003</v>
      </c>
      <c r="C125">
        <v>-104.724557</v>
      </c>
      <c r="D125">
        <v>2055</v>
      </c>
      <c r="E125">
        <v>25.7</v>
      </c>
      <c r="F125">
        <v>0.751</v>
      </c>
    </row>
    <row r="126" spans="1:7" x14ac:dyDescent="0.25">
      <c r="A126" s="1">
        <v>41862.673182870371</v>
      </c>
      <c r="B126">
        <v>38.930858000000001</v>
      </c>
      <c r="C126">
        <v>-104.724637</v>
      </c>
      <c r="D126">
        <v>2056</v>
      </c>
      <c r="E126">
        <v>27.8</v>
      </c>
      <c r="F126">
        <v>0.75800000000000001</v>
      </c>
    </row>
    <row r="127" spans="1:7" x14ac:dyDescent="0.25">
      <c r="A127" s="1">
        <v>41862.673194444447</v>
      </c>
      <c r="B127">
        <v>38.930821000000002</v>
      </c>
      <c r="C127">
        <v>-104.72472</v>
      </c>
      <c r="D127">
        <v>2056</v>
      </c>
      <c r="E127">
        <v>29.8</v>
      </c>
      <c r="F127">
        <v>0.76700000000000002</v>
      </c>
    </row>
    <row r="128" spans="1:7" x14ac:dyDescent="0.25">
      <c r="A128" s="1">
        <v>41862.673206018517</v>
      </c>
      <c r="B128">
        <v>38.930774999999997</v>
      </c>
      <c r="C128">
        <v>-104.724791</v>
      </c>
      <c r="D128">
        <v>2057</v>
      </c>
      <c r="E128">
        <v>28.7</v>
      </c>
      <c r="F128">
        <v>0.77500000000000002</v>
      </c>
    </row>
    <row r="129" spans="1:8" x14ac:dyDescent="0.25">
      <c r="A129" s="1">
        <v>41862.673217592594</v>
      </c>
      <c r="B129">
        <v>38.930750000000003</v>
      </c>
      <c r="C129">
        <v>-104.724869</v>
      </c>
      <c r="D129">
        <v>2057</v>
      </c>
      <c r="E129">
        <v>26.3</v>
      </c>
      <c r="F129">
        <v>0.78200000000000003</v>
      </c>
    </row>
    <row r="130" spans="1:8" x14ac:dyDescent="0.25">
      <c r="A130" s="1">
        <v>41862.673229166663</v>
      </c>
      <c r="B130">
        <v>38.930705000000003</v>
      </c>
      <c r="C130">
        <v>-104.724951</v>
      </c>
      <c r="D130">
        <v>2057</v>
      </c>
      <c r="E130">
        <v>31.1</v>
      </c>
      <c r="F130">
        <v>0.79100000000000004</v>
      </c>
    </row>
    <row r="131" spans="1:8" x14ac:dyDescent="0.25">
      <c r="A131" s="1">
        <v>41862.67324074074</v>
      </c>
      <c r="B131">
        <v>38.930661000000001</v>
      </c>
      <c r="C131">
        <v>-104.725019</v>
      </c>
      <c r="D131">
        <v>2058</v>
      </c>
      <c r="E131">
        <v>27.7</v>
      </c>
      <c r="F131">
        <v>0.79800000000000004</v>
      </c>
    </row>
    <row r="132" spans="1:8" x14ac:dyDescent="0.25">
      <c r="A132" s="1">
        <v>41862.673252314817</v>
      </c>
      <c r="B132">
        <v>38.930638000000002</v>
      </c>
      <c r="C132">
        <v>-104.725086</v>
      </c>
      <c r="D132">
        <v>2057</v>
      </c>
      <c r="E132">
        <v>22.6</v>
      </c>
      <c r="F132">
        <v>0.80400000000000005</v>
      </c>
      <c r="H132">
        <f>(0.836-0.561)/3+0.561</f>
        <v>0.65266666666666673</v>
      </c>
    </row>
    <row r="133" spans="1:8" x14ac:dyDescent="0.25">
      <c r="A133" s="1">
        <v>41862.673263888886</v>
      </c>
      <c r="B133">
        <v>38.930602</v>
      </c>
      <c r="C133">
        <v>-104.72515</v>
      </c>
      <c r="D133">
        <v>2057</v>
      </c>
      <c r="E133">
        <v>24.8</v>
      </c>
      <c r="F133">
        <v>0.81100000000000005</v>
      </c>
      <c r="H133">
        <f>(0.836-0.561)/2+0.561</f>
        <v>0.69850000000000001</v>
      </c>
    </row>
    <row r="134" spans="1:8" x14ac:dyDescent="0.25">
      <c r="A134" s="1">
        <v>41862.673275462963</v>
      </c>
      <c r="B134">
        <v>38.930585999999998</v>
      </c>
      <c r="C134">
        <v>-104.725194</v>
      </c>
      <c r="D134">
        <v>2056</v>
      </c>
      <c r="E134">
        <v>14.9</v>
      </c>
      <c r="F134">
        <v>0.81599999999999995</v>
      </c>
    </row>
    <row r="135" spans="1:8" x14ac:dyDescent="0.25">
      <c r="A135" s="1">
        <v>41862.67328703704</v>
      </c>
      <c r="B135">
        <v>38.930563999999997</v>
      </c>
      <c r="C135">
        <v>-104.72521399999999</v>
      </c>
      <c r="D135">
        <v>2056</v>
      </c>
      <c r="E135">
        <v>11.1</v>
      </c>
      <c r="F135">
        <v>0.81899999999999995</v>
      </c>
    </row>
    <row r="136" spans="1:8" x14ac:dyDescent="0.25">
      <c r="A136" s="1">
        <v>41862.673298611109</v>
      </c>
      <c r="B136">
        <v>38.930554000000001</v>
      </c>
      <c r="C136">
        <v>-104.725227</v>
      </c>
      <c r="D136">
        <v>2056</v>
      </c>
      <c r="E136">
        <v>5.6</v>
      </c>
      <c r="F136">
        <v>0.82</v>
      </c>
    </row>
    <row r="137" spans="1:8" x14ac:dyDescent="0.25">
      <c r="A137" s="1">
        <v>41862.673310185186</v>
      </c>
      <c r="B137">
        <v>38.930540000000001</v>
      </c>
      <c r="C137">
        <v>-104.72521</v>
      </c>
      <c r="D137">
        <v>2056</v>
      </c>
      <c r="E137">
        <v>7.5</v>
      </c>
      <c r="F137">
        <v>0.82199999999999995</v>
      </c>
    </row>
    <row r="138" spans="1:8" x14ac:dyDescent="0.25">
      <c r="A138" s="1">
        <v>41862.673321759263</v>
      </c>
      <c r="B138">
        <v>38.930526999999998</v>
      </c>
      <c r="C138">
        <v>-104.725199</v>
      </c>
      <c r="D138">
        <v>2058</v>
      </c>
      <c r="E138">
        <v>6.3</v>
      </c>
      <c r="F138">
        <v>0.82399999999999995</v>
      </c>
    </row>
    <row r="139" spans="1:8" x14ac:dyDescent="0.25">
      <c r="A139" s="1">
        <v>41862.673333333332</v>
      </c>
      <c r="B139">
        <v>38.930515</v>
      </c>
      <c r="C139">
        <v>-104.725184</v>
      </c>
      <c r="D139">
        <v>2059</v>
      </c>
      <c r="E139">
        <v>6.6</v>
      </c>
      <c r="F139">
        <v>0.82599999999999996</v>
      </c>
    </row>
    <row r="140" spans="1:8" x14ac:dyDescent="0.25">
      <c r="A140" s="1">
        <v>41862.673344907409</v>
      </c>
      <c r="B140">
        <v>38.930517000000002</v>
      </c>
      <c r="C140">
        <v>-104.725173</v>
      </c>
      <c r="D140">
        <v>2059</v>
      </c>
      <c r="E140">
        <v>3.4</v>
      </c>
      <c r="F140">
        <v>0.82699999999999996</v>
      </c>
    </row>
    <row r="141" spans="1:8" x14ac:dyDescent="0.25">
      <c r="A141" s="1">
        <v>41862.673356481479</v>
      </c>
      <c r="B141">
        <v>38.930506999999999</v>
      </c>
      <c r="C141">
        <v>-104.725167</v>
      </c>
      <c r="D141">
        <v>2059</v>
      </c>
      <c r="E141">
        <v>4.3</v>
      </c>
      <c r="F141">
        <v>0.82799999999999996</v>
      </c>
    </row>
    <row r="142" spans="1:8" x14ac:dyDescent="0.25">
      <c r="A142" s="1">
        <v>41862.673368055555</v>
      </c>
      <c r="B142">
        <v>38.930512</v>
      </c>
      <c r="C142">
        <v>-104.725137</v>
      </c>
      <c r="D142">
        <v>2059</v>
      </c>
      <c r="E142">
        <v>9.6999999999999993</v>
      </c>
      <c r="F142">
        <v>0.83099999999999996</v>
      </c>
    </row>
    <row r="143" spans="1:8" x14ac:dyDescent="0.25">
      <c r="A143" s="1">
        <v>41862.673379629632</v>
      </c>
      <c r="B143">
        <v>38.930487999999997</v>
      </c>
      <c r="C143">
        <v>-104.72513600000001</v>
      </c>
      <c r="D143">
        <v>2061</v>
      </c>
      <c r="E143">
        <v>9.6999999999999993</v>
      </c>
      <c r="F143">
        <v>0.83299999999999996</v>
      </c>
    </row>
    <row r="144" spans="1:8" x14ac:dyDescent="0.25">
      <c r="A144" s="1">
        <v>41862.673391203702</v>
      </c>
      <c r="B144">
        <v>38.930486000000002</v>
      </c>
      <c r="C144">
        <v>-104.72514200000001</v>
      </c>
      <c r="D144">
        <v>2061</v>
      </c>
      <c r="E144">
        <v>2.1</v>
      </c>
      <c r="F144">
        <v>0.83399999999999996</v>
      </c>
    </row>
    <row r="145" spans="1:6" x14ac:dyDescent="0.25">
      <c r="A145" s="1">
        <v>41862.673402777778</v>
      </c>
      <c r="B145">
        <v>38.930477000000003</v>
      </c>
      <c r="C145">
        <v>-104.72514</v>
      </c>
      <c r="D145">
        <v>2060</v>
      </c>
      <c r="E145">
        <v>3.4</v>
      </c>
      <c r="F145">
        <v>0.83499999999999996</v>
      </c>
    </row>
    <row r="146" spans="1:6" x14ac:dyDescent="0.25">
      <c r="A146" s="1">
        <v>41862.673414351855</v>
      </c>
      <c r="B146">
        <v>38.930470999999997</v>
      </c>
      <c r="C146">
        <v>-104.725137</v>
      </c>
      <c r="D146">
        <v>2060</v>
      </c>
      <c r="E146">
        <v>2.6</v>
      </c>
      <c r="F146">
        <v>0.83599999999999997</v>
      </c>
    </row>
    <row r="147" spans="1:6" x14ac:dyDescent="0.25">
      <c r="A147" s="1">
        <v>41862.673425925925</v>
      </c>
      <c r="B147">
        <v>38.930467999999998</v>
      </c>
      <c r="C147">
        <v>-104.725138</v>
      </c>
      <c r="D147">
        <v>2060</v>
      </c>
      <c r="E147">
        <v>1.2</v>
      </c>
      <c r="F147">
        <v>0.83599999999999997</v>
      </c>
    </row>
    <row r="148" spans="1:6" x14ac:dyDescent="0.25">
      <c r="A148" s="1">
        <v>41862.673437500001</v>
      </c>
      <c r="B148">
        <v>38.930472000000002</v>
      </c>
      <c r="C148">
        <v>-104.72514</v>
      </c>
      <c r="D148">
        <v>2061</v>
      </c>
      <c r="E148">
        <v>1.5</v>
      </c>
      <c r="F148">
        <v>0.83599999999999997</v>
      </c>
    </row>
    <row r="149" spans="1:6" x14ac:dyDescent="0.25">
      <c r="A149" s="1">
        <v>41862.673449074071</v>
      </c>
      <c r="B149">
        <v>38.930470999999997</v>
      </c>
      <c r="C149">
        <v>-104.72514200000001</v>
      </c>
      <c r="D149">
        <v>2061</v>
      </c>
      <c r="E149">
        <v>0.8</v>
      </c>
      <c r="F149">
        <v>0.83699999999999997</v>
      </c>
    </row>
    <row r="150" spans="1:6" x14ac:dyDescent="0.25">
      <c r="A150" s="1">
        <v>41862.673460648148</v>
      </c>
      <c r="B150">
        <v>38.930472000000002</v>
      </c>
      <c r="C150">
        <v>-104.725143</v>
      </c>
      <c r="D150">
        <v>2061</v>
      </c>
      <c r="E150">
        <v>0.7</v>
      </c>
      <c r="F150">
        <v>0.83699999999999997</v>
      </c>
    </row>
    <row r="151" spans="1:6" x14ac:dyDescent="0.25">
      <c r="A151" s="1">
        <v>41862.673472222225</v>
      </c>
      <c r="B151">
        <v>38.930473999999997</v>
      </c>
      <c r="C151">
        <v>-104.725144</v>
      </c>
      <c r="D151">
        <v>2061</v>
      </c>
      <c r="E151">
        <v>0.7</v>
      </c>
      <c r="F151">
        <v>0.83699999999999997</v>
      </c>
    </row>
    <row r="152" spans="1:6" x14ac:dyDescent="0.25">
      <c r="A152" s="1">
        <v>41862.673483796294</v>
      </c>
      <c r="B152">
        <v>38.930475999999999</v>
      </c>
      <c r="C152">
        <v>-104.725146</v>
      </c>
      <c r="D152">
        <v>2061</v>
      </c>
      <c r="E152">
        <v>1.1000000000000001</v>
      </c>
      <c r="F152">
        <v>0.83699999999999997</v>
      </c>
    </row>
    <row r="153" spans="1:6" x14ac:dyDescent="0.25">
      <c r="A153" s="1">
        <v>41862.673495370371</v>
      </c>
      <c r="B153">
        <v>38.930477000000003</v>
      </c>
      <c r="C153">
        <v>-104.725146</v>
      </c>
      <c r="D153">
        <v>2061</v>
      </c>
      <c r="E153">
        <v>0.3</v>
      </c>
      <c r="F153">
        <v>0.83699999999999997</v>
      </c>
    </row>
    <row r="154" spans="1:6" x14ac:dyDescent="0.25">
      <c r="A154" s="1">
        <v>41862.673506944448</v>
      </c>
      <c r="B154">
        <v>38.930475999999999</v>
      </c>
      <c r="C154">
        <v>-104.72514700000001</v>
      </c>
      <c r="D154">
        <v>2060</v>
      </c>
      <c r="E154">
        <v>0.7</v>
      </c>
      <c r="F154">
        <v>0.83799999999999997</v>
      </c>
    </row>
    <row r="155" spans="1:6" x14ac:dyDescent="0.25">
      <c r="A155" s="1">
        <v>41862.673518518517</v>
      </c>
      <c r="B155">
        <v>38.930475999999999</v>
      </c>
      <c r="C155">
        <v>-104.725149</v>
      </c>
      <c r="D155">
        <v>2060</v>
      </c>
      <c r="E155">
        <v>0.7</v>
      </c>
      <c r="F155">
        <v>0.83799999999999997</v>
      </c>
    </row>
    <row r="156" spans="1:6" x14ac:dyDescent="0.25">
      <c r="A156" s="1">
        <v>41862.673530092594</v>
      </c>
      <c r="B156">
        <v>38.930475000000001</v>
      </c>
      <c r="C156">
        <v>-104.725151</v>
      </c>
      <c r="D156">
        <v>2060</v>
      </c>
      <c r="E156">
        <v>0.8</v>
      </c>
      <c r="F156">
        <v>0.83799999999999997</v>
      </c>
    </row>
    <row r="157" spans="1:6" x14ac:dyDescent="0.25">
      <c r="A157" s="1">
        <v>41862.673541666663</v>
      </c>
      <c r="B157">
        <v>38.930473999999997</v>
      </c>
      <c r="C157">
        <v>-104.72515199999999</v>
      </c>
      <c r="D157">
        <v>2059</v>
      </c>
      <c r="E157">
        <v>0.5</v>
      </c>
      <c r="F157">
        <v>0.83799999999999997</v>
      </c>
    </row>
    <row r="158" spans="1:6" x14ac:dyDescent="0.25">
      <c r="A158" s="1">
        <v>41862.67355324074</v>
      </c>
      <c r="B158">
        <v>38.930473999999997</v>
      </c>
      <c r="C158">
        <v>-104.72515300000001</v>
      </c>
      <c r="D158">
        <v>2059</v>
      </c>
      <c r="E158">
        <v>0.3</v>
      </c>
      <c r="F158">
        <v>0.83799999999999997</v>
      </c>
    </row>
    <row r="159" spans="1:6" x14ac:dyDescent="0.25">
      <c r="A159" s="1">
        <v>41862.673564814817</v>
      </c>
      <c r="B159">
        <v>38.930473999999997</v>
      </c>
      <c r="C159">
        <v>-104.72515300000001</v>
      </c>
      <c r="D159">
        <v>2060</v>
      </c>
      <c r="E159">
        <v>0</v>
      </c>
      <c r="F159">
        <v>0.83799999999999997</v>
      </c>
    </row>
    <row r="160" spans="1:6" x14ac:dyDescent="0.25">
      <c r="A160" s="1">
        <v>41862.673576388886</v>
      </c>
      <c r="B160">
        <v>38.930473999999997</v>
      </c>
      <c r="C160">
        <v>-104.72515300000001</v>
      </c>
      <c r="D160">
        <v>2060</v>
      </c>
      <c r="E160">
        <v>0</v>
      </c>
      <c r="F160">
        <v>0.83799999999999997</v>
      </c>
    </row>
    <row r="161" spans="1:7" x14ac:dyDescent="0.25">
      <c r="A161" s="1">
        <v>41862.673587962963</v>
      </c>
      <c r="B161">
        <v>38.930472999999999</v>
      </c>
      <c r="C161">
        <v>-104.72515300000001</v>
      </c>
      <c r="D161">
        <v>2059</v>
      </c>
      <c r="E161">
        <v>0</v>
      </c>
      <c r="F161">
        <v>0.83799999999999997</v>
      </c>
    </row>
    <row r="162" spans="1:7" x14ac:dyDescent="0.25">
      <c r="A162" s="1">
        <v>41862.67359953704</v>
      </c>
      <c r="B162">
        <v>38.930472999999999</v>
      </c>
      <c r="C162">
        <v>-104.72515300000001</v>
      </c>
      <c r="D162">
        <v>2060</v>
      </c>
      <c r="E162">
        <v>0</v>
      </c>
      <c r="F162">
        <v>0.83799999999999997</v>
      </c>
    </row>
    <row r="163" spans="1:7" x14ac:dyDescent="0.25">
      <c r="A163" s="1">
        <v>41862.673611111109</v>
      </c>
      <c r="B163">
        <v>38.930472999999999</v>
      </c>
      <c r="C163">
        <v>-104.72515300000001</v>
      </c>
      <c r="D163">
        <v>2060</v>
      </c>
      <c r="E163">
        <v>0</v>
      </c>
      <c r="F163">
        <v>0.83799999999999997</v>
      </c>
    </row>
    <row r="164" spans="1:7" x14ac:dyDescent="0.25">
      <c r="A164" s="1">
        <v>41862.673634259256</v>
      </c>
      <c r="B164">
        <v>38.930472999999999</v>
      </c>
      <c r="C164">
        <v>-104.72515300000001</v>
      </c>
      <c r="D164">
        <v>2060</v>
      </c>
      <c r="E164">
        <v>0</v>
      </c>
      <c r="F164">
        <v>0.83799999999999997</v>
      </c>
    </row>
    <row r="165" spans="1:7" x14ac:dyDescent="0.25">
      <c r="A165" s="1">
        <v>41862.673645833333</v>
      </c>
      <c r="B165">
        <v>38.930472999999999</v>
      </c>
      <c r="C165">
        <v>-104.725154</v>
      </c>
      <c r="D165">
        <v>2060</v>
      </c>
      <c r="E165">
        <v>0.3</v>
      </c>
      <c r="F165">
        <v>0.83799999999999997</v>
      </c>
    </row>
    <row r="166" spans="1:7" x14ac:dyDescent="0.25">
      <c r="A166" s="1">
        <v>41862.673657407409</v>
      </c>
      <c r="B166">
        <v>38.930473999999997</v>
      </c>
      <c r="C166">
        <v>-104.725154</v>
      </c>
      <c r="D166">
        <v>2060</v>
      </c>
      <c r="E166">
        <v>0</v>
      </c>
      <c r="F166">
        <v>0.83799999999999997</v>
      </c>
    </row>
    <row r="167" spans="1:7" x14ac:dyDescent="0.25">
      <c r="A167" s="1">
        <v>41862.673668981479</v>
      </c>
      <c r="B167">
        <v>38.930473999999997</v>
      </c>
      <c r="C167">
        <v>-104.725154</v>
      </c>
      <c r="D167">
        <v>2060</v>
      </c>
      <c r="E167">
        <v>0</v>
      </c>
      <c r="F167">
        <v>0.83799999999999997</v>
      </c>
      <c r="G167" t="s">
        <v>6</v>
      </c>
    </row>
    <row r="168" spans="1:7" x14ac:dyDescent="0.25">
      <c r="A168" s="1">
        <v>41862.673680555556</v>
      </c>
      <c r="B168">
        <v>38.930473999999997</v>
      </c>
      <c r="C168">
        <v>-104.725154</v>
      </c>
      <c r="D168">
        <v>2060</v>
      </c>
      <c r="E168">
        <v>0</v>
      </c>
      <c r="F168">
        <v>0.83799999999999997</v>
      </c>
    </row>
    <row r="169" spans="1:7" x14ac:dyDescent="0.25">
      <c r="A169" s="1">
        <v>41862.673692129632</v>
      </c>
      <c r="B169">
        <v>38.930473999999997</v>
      </c>
      <c r="C169">
        <v>-104.725154</v>
      </c>
      <c r="D169">
        <v>2060</v>
      </c>
      <c r="E169">
        <v>0</v>
      </c>
      <c r="F169">
        <v>0.83799999999999997</v>
      </c>
    </row>
    <row r="170" spans="1:7" x14ac:dyDescent="0.25">
      <c r="A170" s="1">
        <v>41862.673703703702</v>
      </c>
      <c r="B170">
        <v>38.930473999999997</v>
      </c>
      <c r="C170">
        <v>-104.725154</v>
      </c>
      <c r="D170">
        <v>2060</v>
      </c>
      <c r="E170">
        <v>0</v>
      </c>
      <c r="F170">
        <v>0.83799999999999997</v>
      </c>
    </row>
    <row r="171" spans="1:7" x14ac:dyDescent="0.25">
      <c r="A171" s="1">
        <v>41862.673715277779</v>
      </c>
      <c r="B171">
        <v>38.930473999999997</v>
      </c>
      <c r="C171">
        <v>-104.725154</v>
      </c>
      <c r="D171">
        <v>2060</v>
      </c>
      <c r="E171">
        <v>0</v>
      </c>
      <c r="F171">
        <v>0.83799999999999997</v>
      </c>
    </row>
  </sheetData>
  <conditionalFormatting sqref="F98:F16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7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reallocal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Lasley</dc:creator>
  <cp:lastModifiedBy>Kent Lasley</cp:lastModifiedBy>
  <dcterms:created xsi:type="dcterms:W3CDTF">2014-08-14T00:22:23Z</dcterms:created>
  <dcterms:modified xsi:type="dcterms:W3CDTF">2014-08-14T00:35:16Z</dcterms:modified>
</cp:coreProperties>
</file>