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rey/Desktop/Code Projects/Excel/"/>
    </mc:Choice>
  </mc:AlternateContent>
  <xr:revisionPtr revIDLastSave="0" documentId="8_{B1441D6B-36A9-0546-B133-CE49078A6FD1}" xr6:coauthVersionLast="47" xr6:coauthVersionMax="47" xr10:uidLastSave="{00000000-0000-0000-0000-000000000000}"/>
  <bookViews>
    <workbookView xWindow="0" yWindow="0" windowWidth="28800" windowHeight="18000" xr2:uid="{4F2300E4-C281-6946-86C5-417D450753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<sst xmlns="http://schemas.openxmlformats.org/spreadsheetml/2006/main" count="56" uniqueCount="48">
  <si>
    <t>Gradebook</t>
  </si>
  <si>
    <t>By Daniel Weatherspoon</t>
  </si>
  <si>
    <t>Last Name</t>
  </si>
  <si>
    <t>First Name</t>
  </si>
  <si>
    <t>Weatherspoon</t>
  </si>
  <si>
    <t>Daniel</t>
  </si>
  <si>
    <t>Winston</t>
  </si>
  <si>
    <t>Eric</t>
  </si>
  <si>
    <t>Boyd</t>
  </si>
  <si>
    <t>Kristina</t>
  </si>
  <si>
    <t>Whitford</t>
  </si>
  <si>
    <t>Noah</t>
  </si>
  <si>
    <t>Kabil</t>
  </si>
  <si>
    <t>Gül</t>
  </si>
  <si>
    <t>Marcus</t>
  </si>
  <si>
    <t>Ryan</t>
  </si>
  <si>
    <t>Thorman</t>
  </si>
  <si>
    <t>Olivia</t>
  </si>
  <si>
    <t>Herman</t>
  </si>
  <si>
    <t>Haleigh</t>
  </si>
  <si>
    <t>Rodriguez</t>
  </si>
  <si>
    <t>Jorge</t>
  </si>
  <si>
    <t xml:space="preserve">Bachli </t>
  </si>
  <si>
    <t>Lauren</t>
  </si>
  <si>
    <t>Landers</t>
  </si>
  <si>
    <t>Colin</t>
  </si>
  <si>
    <t>Mingo</t>
  </si>
  <si>
    <t>Dyson</t>
  </si>
  <si>
    <t>Alfonso</t>
  </si>
  <si>
    <t>Julian</t>
  </si>
  <si>
    <t>O'Brien</t>
  </si>
  <si>
    <t>Owen</t>
  </si>
  <si>
    <t>Mashatt</t>
  </si>
  <si>
    <t>Justin</t>
  </si>
  <si>
    <t>Ramsey</t>
  </si>
  <si>
    <t>Charles</t>
  </si>
  <si>
    <t>Harding</t>
  </si>
  <si>
    <t>Grayson</t>
  </si>
  <si>
    <t>Safety Test</t>
  </si>
  <si>
    <t>Company Philosophy Test</t>
  </si>
  <si>
    <t>Financial Skills Test</t>
  </si>
  <si>
    <t>Drug Test</t>
  </si>
  <si>
    <t xml:space="preserve"> 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</si>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</sst>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66198342854204E-2"/>
          <c:y val="2.9766853980562624E-2"/>
          <c:w val="0.90297462817147855"/>
          <c:h val="0.721280985710119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Weatherspoon</c:v>
                </c:pt>
                <c:pt idx="1">
                  <c:v>Winston</c:v>
                </c:pt>
                <c:pt idx="2">
                  <c:v>Boyd</c:v>
                </c:pt>
                <c:pt idx="3">
                  <c:v>Whitford</c:v>
                </c:pt>
                <c:pt idx="4">
                  <c:v>Kabil</c:v>
                </c:pt>
                <c:pt idx="5">
                  <c:v>Marcus</c:v>
                </c:pt>
                <c:pt idx="6">
                  <c:v>Thorman</c:v>
                </c:pt>
                <c:pt idx="7">
                  <c:v>Herman</c:v>
                </c:pt>
                <c:pt idx="8">
                  <c:v>Rodriguez</c:v>
                </c:pt>
                <c:pt idx="9">
                  <c:v>Bachli </c:v>
                </c:pt>
                <c:pt idx="10">
                  <c:v>Landers</c:v>
                </c:pt>
                <c:pt idx="11">
                  <c:v>Mingo</c:v>
                </c:pt>
                <c:pt idx="12">
                  <c:v>Alfonso</c:v>
                </c:pt>
                <c:pt idx="13">
                  <c:v>O'Brien</c:v>
                </c:pt>
                <c:pt idx="14">
                  <c:v>Mashatt</c:v>
                </c:pt>
                <c:pt idx="15">
                  <c:v>Ramsey</c:v>
                </c:pt>
                <c:pt idx="16">
                  <c:v>Harding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8-BD43-9391-00ED633A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789712"/>
        <c:axId val="1751966752"/>
      </c:barChart>
      <c:catAx>
        <c:axId val="17517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66752"/>
        <c:crosses val="autoZero"/>
        <c:auto val="1"/>
        <c:lblAlgn val="ctr"/>
        <c:lblOffset val="100"/>
        <c:noMultiLvlLbl val="0"/>
      </c:catAx>
      <c:valAx>
        <c:axId val="17519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Weatherspoon</c:v>
                </c:pt>
                <c:pt idx="1">
                  <c:v>Winston</c:v>
                </c:pt>
                <c:pt idx="2">
                  <c:v>Boyd</c:v>
                </c:pt>
                <c:pt idx="3">
                  <c:v>Whitford</c:v>
                </c:pt>
                <c:pt idx="4">
                  <c:v>Kabil</c:v>
                </c:pt>
                <c:pt idx="5">
                  <c:v>Marcus</c:v>
                </c:pt>
                <c:pt idx="6">
                  <c:v>Thorman</c:v>
                </c:pt>
                <c:pt idx="7">
                  <c:v>Herman</c:v>
                </c:pt>
                <c:pt idx="8">
                  <c:v>Rodriguez</c:v>
                </c:pt>
                <c:pt idx="9">
                  <c:v>Bachli </c:v>
                </c:pt>
                <c:pt idx="10">
                  <c:v>Landers</c:v>
                </c:pt>
                <c:pt idx="11">
                  <c:v>Mingo</c:v>
                </c:pt>
                <c:pt idx="12">
                  <c:v>Alfonso</c:v>
                </c:pt>
                <c:pt idx="13">
                  <c:v>O'Brien</c:v>
                </c:pt>
                <c:pt idx="14">
                  <c:v>Mashatt</c:v>
                </c:pt>
                <c:pt idx="15">
                  <c:v>Ramsey</c:v>
                </c:pt>
                <c:pt idx="16">
                  <c:v>Harding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11</c:v>
                </c:pt>
                <c:pt idx="10">
                  <c:v>19</c:v>
                </c:pt>
                <c:pt idx="11">
                  <c:v>17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7-3041-AA6C-98AD6387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728912"/>
        <c:axId val="1796913152"/>
      </c:barChart>
      <c:catAx>
        <c:axId val="19337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152"/>
        <c:crosses val="autoZero"/>
        <c:auto val="1"/>
        <c:lblAlgn val="ctr"/>
        <c:lblOffset val="100"/>
        <c:noMultiLvlLbl val="0"/>
      </c:catAx>
      <c:valAx>
        <c:axId val="17969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Weatherspoon</c:v>
                </c:pt>
                <c:pt idx="1">
                  <c:v>Winston</c:v>
                </c:pt>
                <c:pt idx="2">
                  <c:v>Boyd</c:v>
                </c:pt>
                <c:pt idx="3">
                  <c:v>Whitford</c:v>
                </c:pt>
                <c:pt idx="4">
                  <c:v>Kabil</c:v>
                </c:pt>
                <c:pt idx="5">
                  <c:v>Marcus</c:v>
                </c:pt>
                <c:pt idx="6">
                  <c:v>Thorman</c:v>
                </c:pt>
                <c:pt idx="7">
                  <c:v>Herman</c:v>
                </c:pt>
                <c:pt idx="8">
                  <c:v>Rodriguez</c:v>
                </c:pt>
                <c:pt idx="9">
                  <c:v>Bachli </c:v>
                </c:pt>
                <c:pt idx="10">
                  <c:v>Landers</c:v>
                </c:pt>
                <c:pt idx="11">
                  <c:v>Mingo</c:v>
                </c:pt>
                <c:pt idx="12">
                  <c:v>Alfonso</c:v>
                </c:pt>
                <c:pt idx="13">
                  <c:v>O'Brien</c:v>
                </c:pt>
                <c:pt idx="14">
                  <c:v>Mashatt</c:v>
                </c:pt>
                <c:pt idx="15">
                  <c:v>Ramsey</c:v>
                </c:pt>
                <c:pt idx="16">
                  <c:v>Harding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94</c:v>
                </c:pt>
                <c:pt idx="4">
                  <c:v>78</c:v>
                </c:pt>
                <c:pt idx="5">
                  <c:v>78</c:v>
                </c:pt>
                <c:pt idx="6">
                  <c:v>56</c:v>
                </c:pt>
                <c:pt idx="7">
                  <c:v>70</c:v>
                </c:pt>
                <c:pt idx="8">
                  <c:v>93</c:v>
                </c:pt>
                <c:pt idx="9">
                  <c:v>89</c:v>
                </c:pt>
                <c:pt idx="10">
                  <c:v>78</c:v>
                </c:pt>
                <c:pt idx="11">
                  <c:v>88</c:v>
                </c:pt>
                <c:pt idx="12">
                  <c:v>34</c:v>
                </c:pt>
                <c:pt idx="13">
                  <c:v>87</c:v>
                </c:pt>
                <c:pt idx="14">
                  <c:v>100</c:v>
                </c:pt>
                <c:pt idx="15">
                  <c:v>94</c:v>
                </c:pt>
                <c:pt idx="1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A-6443-82E8-6B250F5F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719152"/>
        <c:axId val="247383487"/>
      </c:barChart>
      <c:catAx>
        <c:axId val="18947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83487"/>
        <c:crosses val="autoZero"/>
        <c:auto val="1"/>
        <c:lblAlgn val="ctr"/>
        <c:lblOffset val="100"/>
        <c:noMultiLvlLbl val="0"/>
      </c:catAx>
      <c:valAx>
        <c:axId val="2473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6350</xdr:rowOff>
    </xdr:from>
    <xdr:to>
      <xdr:col>19</xdr:col>
      <xdr:colOff>749300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EF13D-9344-7FA4-273E-9E30A08A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16</xdr:row>
      <xdr:rowOff>107950</xdr:rowOff>
    </xdr:from>
    <xdr:to>
      <xdr:col>20</xdr:col>
      <xdr:colOff>50800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5BACF-B7B4-FA65-D7C4-2998F0D5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30</xdr:row>
      <xdr:rowOff>171450</xdr:rowOff>
    </xdr:from>
    <xdr:to>
      <xdr:col>19</xdr:col>
      <xdr:colOff>812800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C064D-B63D-69F9-13F5-91795B00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ADD1-3F87-894B-AD7C-503010EE9537}">
  <dimension ref="A1:V41"/>
  <sheetViews>
    <sheetView tabSelected="1" workbookViewId="0">
      <selection activeCell="F30" sqref="F30"/>
    </sheetView>
  </sheetViews>
  <sheetFormatPr baseColWidth="10" defaultRowHeight="16" x14ac:dyDescent="0.2"/>
  <cols>
    <col min="1" max="1" width="13.6640625" customWidth="1"/>
    <col min="2" max="2" width="13.83203125" customWidth="1"/>
    <col min="3" max="3" width="5.33203125" customWidth="1"/>
    <col min="4" max="4" width="7.1640625" style="1" customWidth="1"/>
    <col min="5" max="5" width="6.83203125" style="1" customWidth="1"/>
    <col min="6" max="6" width="6.1640625" customWidth="1"/>
    <col min="8" max="8" width="6.5" customWidth="1"/>
    <col min="9" max="9" width="6.6640625" customWidth="1"/>
    <col min="10" max="10" width="6.1640625" customWidth="1"/>
    <col min="11" max="11" width="6.33203125" customWidth="1"/>
    <col min="13" max="13" width="7.5" customWidth="1"/>
  </cols>
  <sheetData>
    <row r="1" spans="1:19" ht="132" x14ac:dyDescent="0.2">
      <c r="A1" t="s">
        <v>0</v>
      </c>
      <c r="B1" s="1" t="s">
        <v>1</v>
      </c>
      <c r="C1" s="2" t="s">
        <v>38</v>
      </c>
      <c r="D1" s="3" t="s">
        <v>39</v>
      </c>
      <c r="E1" s="3" t="s">
        <v>40</v>
      </c>
      <c r="F1" s="2" t="s">
        <v>41</v>
      </c>
      <c r="H1" s="2" t="s">
        <v>38</v>
      </c>
      <c r="I1" s="3" t="s">
        <v>39</v>
      </c>
      <c r="J1" s="3" t="s">
        <v>40</v>
      </c>
      <c r="K1" s="2" t="s">
        <v>41</v>
      </c>
      <c r="M1" s="2" t="s">
        <v>44</v>
      </c>
    </row>
    <row r="2" spans="1:19" x14ac:dyDescent="0.2">
      <c r="B2" t="s">
        <v>43</v>
      </c>
      <c r="C2">
        <v>10</v>
      </c>
      <c r="D2" s="1">
        <v>20</v>
      </c>
      <c r="E2" s="1">
        <v>100</v>
      </c>
      <c r="F2">
        <v>1</v>
      </c>
      <c r="G2" t="s">
        <v>42</v>
      </c>
    </row>
    <row r="3" spans="1:19" x14ac:dyDescent="0.2">
      <c r="A3" t="s">
        <v>2</v>
      </c>
      <c r="B3" t="s">
        <v>3</v>
      </c>
    </row>
    <row r="4" spans="1:19" x14ac:dyDescent="0.2">
      <c r="A4" t="s">
        <v>4</v>
      </c>
      <c r="B4" t="s">
        <v>5</v>
      </c>
      <c r="C4">
        <v>10</v>
      </c>
      <c r="D4" s="1">
        <v>19</v>
      </c>
      <c r="E4" s="1">
        <v>100</v>
      </c>
      <c r="F4">
        <v>1</v>
      </c>
      <c r="H4" s="4">
        <f>C4/C$2</f>
        <v>1</v>
      </c>
      <c r="I4" s="4">
        <f t="shared" ref="I4:K19" si="0">D4/D$2</f>
        <v>0.95</v>
      </c>
      <c r="J4" s="4">
        <f t="shared" si="0"/>
        <v>1</v>
      </c>
      <c r="K4" s="4">
        <f t="shared" si="0"/>
        <v>1</v>
      </c>
      <c r="M4" s="4" t="b">
        <f>OR(H4&lt;0.5, I4&lt;0.5, J4&lt;0.5,K4&lt;0.5)</f>
        <v>0</v>
      </c>
    </row>
    <row r="5" spans="1:19" x14ac:dyDescent="0.2">
      <c r="A5" t="s">
        <v>6</v>
      </c>
      <c r="B5" t="s">
        <v>7</v>
      </c>
      <c r="C5">
        <v>8</v>
      </c>
      <c r="D5" s="1">
        <v>20</v>
      </c>
      <c r="E5" s="1">
        <v>100</v>
      </c>
      <c r="F5">
        <v>0</v>
      </c>
      <c r="H5" s="4">
        <f t="shared" ref="H5:H20" si="1">C5/C$2</f>
        <v>0.8</v>
      </c>
      <c r="I5" s="4">
        <f t="shared" si="0"/>
        <v>1</v>
      </c>
      <c r="J5" s="4">
        <f t="shared" si="0"/>
        <v>1</v>
      </c>
      <c r="K5" s="4">
        <f t="shared" si="0"/>
        <v>0</v>
      </c>
      <c r="M5" s="4" t="b">
        <f t="shared" ref="M5:M20" si="2">OR(H5&lt;0.5, I5&lt;0.5, J5&lt;0.5,K5&lt;0.5)</f>
        <v>1</v>
      </c>
      <c r="P5" t="s">
        <v>42</v>
      </c>
      <c r="S5" t="s">
        <v>42</v>
      </c>
    </row>
    <row r="6" spans="1:19" x14ac:dyDescent="0.2">
      <c r="A6" t="s">
        <v>8</v>
      </c>
      <c r="B6" t="s">
        <v>9</v>
      </c>
      <c r="C6">
        <v>6</v>
      </c>
      <c r="D6" s="1">
        <v>19</v>
      </c>
      <c r="E6" s="1">
        <v>97</v>
      </c>
      <c r="F6">
        <v>1</v>
      </c>
      <c r="H6" s="4">
        <f t="shared" si="1"/>
        <v>0.6</v>
      </c>
      <c r="I6" s="4">
        <f t="shared" si="0"/>
        <v>0.95</v>
      </c>
      <c r="J6" s="4">
        <f t="shared" si="0"/>
        <v>0.97</v>
      </c>
      <c r="K6" s="4">
        <f t="shared" si="0"/>
        <v>1</v>
      </c>
      <c r="M6" s="4" t="b">
        <f t="shared" si="2"/>
        <v>0</v>
      </c>
    </row>
    <row r="7" spans="1:19" x14ac:dyDescent="0.2">
      <c r="A7" t="s">
        <v>10</v>
      </c>
      <c r="B7" t="s">
        <v>11</v>
      </c>
      <c r="C7">
        <v>7</v>
      </c>
      <c r="D7" s="1">
        <v>13</v>
      </c>
      <c r="E7" s="1">
        <v>94</v>
      </c>
      <c r="F7">
        <v>0</v>
      </c>
      <c r="H7" s="4">
        <f t="shared" si="1"/>
        <v>0.7</v>
      </c>
      <c r="I7" s="4">
        <f t="shared" si="0"/>
        <v>0.65</v>
      </c>
      <c r="J7" s="4">
        <f t="shared" si="0"/>
        <v>0.94</v>
      </c>
      <c r="K7" s="4">
        <f t="shared" si="0"/>
        <v>0</v>
      </c>
      <c r="M7" s="4" t="b">
        <f t="shared" si="2"/>
        <v>1</v>
      </c>
    </row>
    <row r="8" spans="1:19" x14ac:dyDescent="0.2">
      <c r="A8" t="s">
        <v>12</v>
      </c>
      <c r="B8" t="s">
        <v>13</v>
      </c>
      <c r="C8">
        <v>10</v>
      </c>
      <c r="D8" s="1">
        <v>12</v>
      </c>
      <c r="E8" s="1">
        <v>78</v>
      </c>
      <c r="F8">
        <v>1</v>
      </c>
      <c r="H8" s="4">
        <f t="shared" si="1"/>
        <v>1</v>
      </c>
      <c r="I8" s="4">
        <f t="shared" si="0"/>
        <v>0.6</v>
      </c>
      <c r="J8" s="4">
        <f t="shared" si="0"/>
        <v>0.78</v>
      </c>
      <c r="K8" s="4">
        <f t="shared" si="0"/>
        <v>1</v>
      </c>
      <c r="M8" s="4" t="b">
        <f t="shared" si="2"/>
        <v>0</v>
      </c>
    </row>
    <row r="9" spans="1:19" x14ac:dyDescent="0.2">
      <c r="A9" t="s">
        <v>14</v>
      </c>
      <c r="B9" t="s">
        <v>15</v>
      </c>
      <c r="C9">
        <v>9</v>
      </c>
      <c r="D9" s="1">
        <v>14</v>
      </c>
      <c r="E9" s="1">
        <v>78</v>
      </c>
      <c r="F9">
        <v>1</v>
      </c>
      <c r="H9" s="4">
        <f t="shared" si="1"/>
        <v>0.9</v>
      </c>
      <c r="I9" s="4">
        <f t="shared" si="0"/>
        <v>0.7</v>
      </c>
      <c r="J9" s="4">
        <f t="shared" si="0"/>
        <v>0.78</v>
      </c>
      <c r="K9" s="4">
        <f t="shared" si="0"/>
        <v>1</v>
      </c>
      <c r="M9" s="4" t="b">
        <f t="shared" si="2"/>
        <v>0</v>
      </c>
    </row>
    <row r="10" spans="1:19" x14ac:dyDescent="0.2">
      <c r="A10" t="s">
        <v>16</v>
      </c>
      <c r="B10" t="s">
        <v>17</v>
      </c>
      <c r="C10">
        <v>4</v>
      </c>
      <c r="D10" s="1">
        <v>15</v>
      </c>
      <c r="E10" s="1">
        <v>56</v>
      </c>
      <c r="F10">
        <v>1</v>
      </c>
      <c r="H10" s="4">
        <f t="shared" si="1"/>
        <v>0.4</v>
      </c>
      <c r="I10" s="4">
        <f t="shared" si="0"/>
        <v>0.75</v>
      </c>
      <c r="J10" s="4">
        <f t="shared" si="0"/>
        <v>0.56000000000000005</v>
      </c>
      <c r="K10" s="4">
        <f t="shared" si="0"/>
        <v>1</v>
      </c>
      <c r="M10" s="4" t="b">
        <f t="shared" si="2"/>
        <v>1</v>
      </c>
    </row>
    <row r="11" spans="1:19" x14ac:dyDescent="0.2">
      <c r="A11" t="s">
        <v>18</v>
      </c>
      <c r="B11" t="s">
        <v>19</v>
      </c>
      <c r="C11">
        <v>5</v>
      </c>
      <c r="D11" s="1">
        <v>18</v>
      </c>
      <c r="E11" s="1">
        <v>70</v>
      </c>
      <c r="F11">
        <v>0</v>
      </c>
      <c r="H11" s="4">
        <f t="shared" si="1"/>
        <v>0.5</v>
      </c>
      <c r="I11" s="4">
        <f t="shared" si="0"/>
        <v>0.9</v>
      </c>
      <c r="J11" s="4">
        <f t="shared" si="0"/>
        <v>0.7</v>
      </c>
      <c r="K11" s="4">
        <f t="shared" si="0"/>
        <v>0</v>
      </c>
      <c r="M11" s="4" t="b">
        <f t="shared" si="2"/>
        <v>1</v>
      </c>
    </row>
    <row r="12" spans="1:19" x14ac:dyDescent="0.2">
      <c r="A12" t="s">
        <v>20</v>
      </c>
      <c r="B12" t="s">
        <v>21</v>
      </c>
      <c r="C12">
        <v>10</v>
      </c>
      <c r="D12" s="1">
        <v>20</v>
      </c>
      <c r="E12" s="1">
        <v>93</v>
      </c>
      <c r="F12">
        <v>1</v>
      </c>
      <c r="H12" s="4">
        <f t="shared" si="1"/>
        <v>1</v>
      </c>
      <c r="I12" s="4">
        <f t="shared" si="0"/>
        <v>1</v>
      </c>
      <c r="J12" s="4">
        <f t="shared" si="0"/>
        <v>0.93</v>
      </c>
      <c r="K12" s="4">
        <f t="shared" si="0"/>
        <v>1</v>
      </c>
      <c r="M12" s="4" t="b">
        <f t="shared" si="2"/>
        <v>0</v>
      </c>
    </row>
    <row r="13" spans="1:19" x14ac:dyDescent="0.2">
      <c r="A13" t="s">
        <v>22</v>
      </c>
      <c r="B13" t="s">
        <v>23</v>
      </c>
      <c r="C13">
        <v>10</v>
      </c>
      <c r="D13" s="1">
        <v>11</v>
      </c>
      <c r="E13" s="1">
        <v>89</v>
      </c>
      <c r="F13">
        <v>0</v>
      </c>
      <c r="H13" s="4">
        <f t="shared" si="1"/>
        <v>1</v>
      </c>
      <c r="I13" s="4">
        <f t="shared" si="0"/>
        <v>0.55000000000000004</v>
      </c>
      <c r="J13" s="4">
        <f t="shared" si="0"/>
        <v>0.89</v>
      </c>
      <c r="K13" s="4">
        <f t="shared" si="0"/>
        <v>0</v>
      </c>
      <c r="M13" s="4" t="b">
        <f t="shared" si="2"/>
        <v>1</v>
      </c>
    </row>
    <row r="14" spans="1:19" x14ac:dyDescent="0.2">
      <c r="A14" t="s">
        <v>24</v>
      </c>
      <c r="B14" t="s">
        <v>25</v>
      </c>
      <c r="C14">
        <v>5</v>
      </c>
      <c r="D14" s="1">
        <v>19</v>
      </c>
      <c r="E14" s="1">
        <v>78</v>
      </c>
      <c r="F14">
        <v>1</v>
      </c>
      <c r="H14" s="4">
        <f t="shared" si="1"/>
        <v>0.5</v>
      </c>
      <c r="I14" s="4">
        <f t="shared" si="0"/>
        <v>0.95</v>
      </c>
      <c r="J14" s="4">
        <f t="shared" si="0"/>
        <v>0.78</v>
      </c>
      <c r="K14" s="4">
        <f t="shared" si="0"/>
        <v>1</v>
      </c>
      <c r="M14" s="4" t="b">
        <f t="shared" si="2"/>
        <v>0</v>
      </c>
    </row>
    <row r="15" spans="1:19" x14ac:dyDescent="0.2">
      <c r="A15" t="s">
        <v>26</v>
      </c>
      <c r="B15" t="s">
        <v>27</v>
      </c>
      <c r="C15">
        <v>6</v>
      </c>
      <c r="D15" s="1">
        <v>17</v>
      </c>
      <c r="E15" s="1">
        <v>88</v>
      </c>
      <c r="F15">
        <v>1</v>
      </c>
      <c r="H15" s="4">
        <f t="shared" si="1"/>
        <v>0.6</v>
      </c>
      <c r="I15" s="4">
        <f t="shared" si="0"/>
        <v>0.85</v>
      </c>
      <c r="J15" s="4">
        <f t="shared" si="0"/>
        <v>0.88</v>
      </c>
      <c r="K15" s="4">
        <f t="shared" si="0"/>
        <v>1</v>
      </c>
      <c r="M15" s="4" t="b">
        <f t="shared" si="2"/>
        <v>0</v>
      </c>
    </row>
    <row r="16" spans="1:19" x14ac:dyDescent="0.2">
      <c r="A16" t="s">
        <v>28</v>
      </c>
      <c r="B16" t="s">
        <v>29</v>
      </c>
      <c r="C16">
        <v>6</v>
      </c>
      <c r="D16" s="1">
        <v>13</v>
      </c>
      <c r="E16" s="1">
        <v>34</v>
      </c>
      <c r="F16">
        <v>1</v>
      </c>
      <c r="H16" s="4">
        <f t="shared" si="1"/>
        <v>0.6</v>
      </c>
      <c r="I16" s="4">
        <f t="shared" si="0"/>
        <v>0.65</v>
      </c>
      <c r="J16" s="4">
        <f t="shared" si="0"/>
        <v>0.34</v>
      </c>
      <c r="K16" s="4">
        <f t="shared" si="0"/>
        <v>1</v>
      </c>
      <c r="M16" s="4" t="b">
        <f t="shared" si="2"/>
        <v>1</v>
      </c>
    </row>
    <row r="17" spans="1:13" x14ac:dyDescent="0.2">
      <c r="A17" t="s">
        <v>30</v>
      </c>
      <c r="B17" t="s">
        <v>31</v>
      </c>
      <c r="C17">
        <v>6</v>
      </c>
      <c r="D17" s="1">
        <v>14</v>
      </c>
      <c r="E17" s="1">
        <v>87</v>
      </c>
      <c r="F17">
        <v>1</v>
      </c>
      <c r="H17" s="4">
        <f t="shared" si="1"/>
        <v>0.6</v>
      </c>
      <c r="I17" s="4">
        <f t="shared" si="0"/>
        <v>0.7</v>
      </c>
      <c r="J17" s="4">
        <f t="shared" si="0"/>
        <v>0.87</v>
      </c>
      <c r="K17" s="4">
        <f t="shared" si="0"/>
        <v>1</v>
      </c>
      <c r="M17" s="4" t="b">
        <f t="shared" si="2"/>
        <v>0</v>
      </c>
    </row>
    <row r="18" spans="1:13" x14ac:dyDescent="0.2">
      <c r="A18" t="s">
        <v>32</v>
      </c>
      <c r="B18" t="s">
        <v>33</v>
      </c>
      <c r="C18">
        <v>8</v>
      </c>
      <c r="D18" s="1">
        <v>12</v>
      </c>
      <c r="E18" s="1">
        <v>100</v>
      </c>
      <c r="F18">
        <v>1</v>
      </c>
      <c r="H18" s="4">
        <f t="shared" si="1"/>
        <v>0.8</v>
      </c>
      <c r="I18" s="4">
        <f t="shared" si="0"/>
        <v>0.6</v>
      </c>
      <c r="J18" s="4">
        <f t="shared" si="0"/>
        <v>1</v>
      </c>
      <c r="K18" s="4">
        <f t="shared" si="0"/>
        <v>1</v>
      </c>
      <c r="M18" s="4" t="b">
        <f t="shared" si="2"/>
        <v>0</v>
      </c>
    </row>
    <row r="19" spans="1:13" x14ac:dyDescent="0.2">
      <c r="A19" t="s">
        <v>34</v>
      </c>
      <c r="B19" t="s">
        <v>35</v>
      </c>
      <c r="C19">
        <v>10</v>
      </c>
      <c r="D19" s="1">
        <v>20</v>
      </c>
      <c r="E19" s="1">
        <v>94</v>
      </c>
      <c r="F19">
        <v>1</v>
      </c>
      <c r="H19" s="4">
        <f t="shared" si="1"/>
        <v>1</v>
      </c>
      <c r="I19" s="4">
        <f t="shared" si="0"/>
        <v>1</v>
      </c>
      <c r="J19" s="4">
        <f t="shared" si="0"/>
        <v>0.94</v>
      </c>
      <c r="K19" s="4">
        <f t="shared" si="0"/>
        <v>1</v>
      </c>
      <c r="M19" s="4" t="b">
        <f t="shared" si="2"/>
        <v>0</v>
      </c>
    </row>
    <row r="20" spans="1:13" x14ac:dyDescent="0.2">
      <c r="A20" t="s">
        <v>36</v>
      </c>
      <c r="B20" t="s">
        <v>37</v>
      </c>
      <c r="C20">
        <v>10</v>
      </c>
      <c r="D20" s="1">
        <v>20</v>
      </c>
      <c r="E20" s="1">
        <v>98</v>
      </c>
      <c r="F20">
        <v>1</v>
      </c>
      <c r="H20" s="4">
        <f t="shared" si="1"/>
        <v>1</v>
      </c>
      <c r="I20" s="4">
        <f t="shared" ref="I20" si="3">D20/D$2</f>
        <v>1</v>
      </c>
      <c r="J20" s="4">
        <f t="shared" ref="J20" si="4">E20/E$2</f>
        <v>0.98</v>
      </c>
      <c r="K20" s="4">
        <f t="shared" ref="K20" si="5">F20/F$2</f>
        <v>1</v>
      </c>
      <c r="M20" s="4" t="b">
        <f t="shared" si="2"/>
        <v>0</v>
      </c>
    </row>
    <row r="22" spans="1:13" x14ac:dyDescent="0.2">
      <c r="A22" t="s">
        <v>45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4">
        <f>MAX(H4:H20)</f>
        <v>1</v>
      </c>
      <c r="I22" s="4">
        <f t="shared" ref="I22:K22" si="7">MAX(I4:I20)</f>
        <v>1</v>
      </c>
      <c r="J22" s="4">
        <f t="shared" si="7"/>
        <v>1</v>
      </c>
      <c r="K22" s="4">
        <f t="shared" si="7"/>
        <v>1</v>
      </c>
    </row>
    <row r="23" spans="1:13" x14ac:dyDescent="0.2">
      <c r="A23" t="s">
        <v>46</v>
      </c>
      <c r="C23">
        <f>MIN(C4:C20)</f>
        <v>4</v>
      </c>
      <c r="D23">
        <f t="shared" ref="D23:F23" si="8">MIN(D4:D20)</f>
        <v>11</v>
      </c>
      <c r="E23">
        <f t="shared" si="8"/>
        <v>34</v>
      </c>
      <c r="F23">
        <f t="shared" si="8"/>
        <v>0</v>
      </c>
      <c r="H23" s="4">
        <f>MIN(H4:H20)</f>
        <v>0.4</v>
      </c>
      <c r="I23" s="4">
        <f t="shared" ref="I23:K23" si="9">MIN(I4:I20)</f>
        <v>0.55000000000000004</v>
      </c>
      <c r="J23" s="4">
        <f t="shared" si="9"/>
        <v>0.34</v>
      </c>
      <c r="K23" s="4">
        <f t="shared" si="9"/>
        <v>0</v>
      </c>
    </row>
    <row r="24" spans="1:13" x14ac:dyDescent="0.2">
      <c r="A24" t="s">
        <v>47</v>
      </c>
      <c r="C24">
        <f>AVERAGE(C4:C20)</f>
        <v>7.6470588235294121</v>
      </c>
      <c r="D24">
        <f t="shared" ref="D24:F24" si="10">AVERAGE(D4:D20)</f>
        <v>16.235294117647058</v>
      </c>
      <c r="E24">
        <f t="shared" si="10"/>
        <v>84.352941176470594</v>
      </c>
      <c r="F24">
        <f t="shared" si="10"/>
        <v>0.76470588235294112</v>
      </c>
      <c r="H24" s="4">
        <f>AVERAGE(H4:H20)</f>
        <v>0.76470588235294112</v>
      </c>
      <c r="I24" s="4">
        <f t="shared" ref="I24:K24" si="11">AVERAGE(I4:I20)</f>
        <v>0.81176470588235283</v>
      </c>
      <c r="J24" s="4">
        <f t="shared" si="11"/>
        <v>0.84352941176470575</v>
      </c>
      <c r="K24" s="4">
        <f t="shared" si="11"/>
        <v>0.76470588235294112</v>
      </c>
    </row>
    <row r="25" spans="1:13" x14ac:dyDescent="0.2">
      <c r="C25" t="s">
        <v>42</v>
      </c>
    </row>
    <row r="41" spans="22:22" x14ac:dyDescent="0.2">
      <c r="V41" t="s">
        <v>42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3" priority="3" operator="lessThan">
      <formula>0.5</formula>
    </cfRule>
  </conditionalFormatting>
  <conditionalFormatting sqref="M4:M20">
    <cfRule type="cellIs" dxfId="2" priority="2" operator="equal">
      <formula>"TRUE "</formula>
    </cfRule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Weatherspoon, Daniel</dc:creator>
  <cp:lastModifiedBy>Weatherspoon, Daniel</cp:lastModifiedBy>
  <dcterms:created xsi:type="dcterms:W3CDTF">2024-02-28T00:50:42Z</dcterms:created>
  <dcterms:modified xsi:type="dcterms:W3CDTF">2024-02-28T02:38:12Z</dcterms:modified>
</cp:coreProperties>
</file>