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. Spoorthy Reddy\Downloads\"/>
    </mc:Choice>
  </mc:AlternateContent>
  <xr:revisionPtr revIDLastSave="0" documentId="13_ncr:1_{A3E3B7B3-3F22-44B5-BED5-3737561C25EC}" xr6:coauthVersionLast="47" xr6:coauthVersionMax="47" xr10:uidLastSave="{00000000-0000-0000-0000-000000000000}"/>
  <bookViews>
    <workbookView xWindow="-108" yWindow="-108" windowWidth="23256" windowHeight="12456" xr2:uid="{CA0408FD-C0CF-46F3-92F9-2F0BD95F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R38" i="1" s="1"/>
  <c r="P8" i="1"/>
  <c r="R8" i="1" s="1"/>
  <c r="O38" i="1"/>
  <c r="Q38" i="1" s="1"/>
  <c r="O8" i="1"/>
  <c r="Q8" i="1" s="1"/>
  <c r="T8" i="1" l="1"/>
  <c r="V8" i="1" s="1"/>
  <c r="S8" i="1"/>
  <c r="U8" i="1" s="1"/>
  <c r="T38" i="1"/>
  <c r="V38" i="1" s="1"/>
  <c r="AG38" i="1" s="1"/>
  <c r="N39" i="1" s="1"/>
  <c r="S38" i="1"/>
  <c r="U38" i="1" s="1"/>
  <c r="Z38" i="1" l="1"/>
  <c r="G39" i="1" s="1"/>
  <c r="AE38" i="1"/>
  <c r="L39" i="1" s="1"/>
  <c r="X38" i="1"/>
  <c r="AC38" i="1"/>
  <c r="J39" i="1" s="1"/>
  <c r="AB38" i="1"/>
  <c r="I39" i="1" s="1"/>
  <c r="AA38" i="1"/>
  <c r="H39" i="1" s="1"/>
  <c r="AF38" i="1"/>
  <c r="M39" i="1" s="1"/>
  <c r="AD38" i="1"/>
  <c r="K39" i="1" s="1"/>
  <c r="W38" i="1"/>
  <c r="W8" i="1"/>
  <c r="Z8" i="1"/>
  <c r="G9" i="1" s="1"/>
  <c r="AA8" i="1"/>
  <c r="H9" i="1" s="1"/>
  <c r="AB8" i="1"/>
  <c r="I9" i="1" s="1"/>
  <c r="AC8" i="1"/>
  <c r="J9" i="1" s="1"/>
  <c r="AD8" i="1"/>
  <c r="K9" i="1" s="1"/>
  <c r="AF8" i="1"/>
  <c r="M9" i="1" s="1"/>
  <c r="X8" i="1"/>
  <c r="AE8" i="1"/>
  <c r="L9" i="1" s="1"/>
  <c r="AG8" i="1"/>
  <c r="N9" i="1" s="1"/>
  <c r="Y38" i="1" l="1"/>
  <c r="Y8" i="1"/>
  <c r="P39" i="1"/>
  <c r="R39" i="1" s="1"/>
  <c r="O39" i="1"/>
  <c r="Q39" i="1" s="1"/>
  <c r="O9" i="1"/>
  <c r="Q9" i="1" s="1"/>
  <c r="P9" i="1"/>
  <c r="R9" i="1" s="1"/>
  <c r="S39" i="1" l="1"/>
  <c r="U39" i="1" s="1"/>
  <c r="AF39" i="1" s="1"/>
  <c r="M40" i="1" s="1"/>
  <c r="T39" i="1"/>
  <c r="V39" i="1" s="1"/>
  <c r="S9" i="1"/>
  <c r="U9" i="1" s="1"/>
  <c r="AD9" i="1" s="1"/>
  <c r="K10" i="1" s="1"/>
  <c r="T9" i="1"/>
  <c r="V9" i="1" s="1"/>
  <c r="W39" i="1" l="1"/>
  <c r="AD39" i="1"/>
  <c r="K40" i="1" s="1"/>
  <c r="X39" i="1"/>
  <c r="AG39" i="1"/>
  <c r="N40" i="1" s="1"/>
  <c r="AE39" i="1"/>
  <c r="L40" i="1" s="1"/>
  <c r="AC39" i="1"/>
  <c r="J40" i="1" s="1"/>
  <c r="AB39" i="1"/>
  <c r="Z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Y39" i="1" l="1"/>
  <c r="I40" i="1"/>
  <c r="P40" i="1" s="1"/>
  <c r="R40" i="1" s="1"/>
  <c r="G40" i="1"/>
  <c r="O40" i="1" s="1"/>
  <c r="Q40" i="1" s="1"/>
  <c r="P10" i="1"/>
  <c r="R10" i="1" s="1"/>
  <c r="Y9" i="1"/>
  <c r="O10" i="1"/>
  <c r="Q10" i="1" s="1"/>
  <c r="S40" i="1" l="1"/>
  <c r="U40" i="1" s="1"/>
  <c r="T40" i="1"/>
  <c r="V40" i="1" s="1"/>
  <c r="S10" i="1"/>
  <c r="U10" i="1" s="1"/>
  <c r="AF10" i="1" s="1"/>
  <c r="M11" i="1" s="1"/>
  <c r="T10" i="1"/>
  <c r="V10" i="1" s="1"/>
  <c r="Z40" i="1" l="1"/>
  <c r="G41" i="1" s="1"/>
  <c r="AB40" i="1"/>
  <c r="I41" i="1" s="1"/>
  <c r="AA40" i="1"/>
  <c r="H41" i="1" s="1"/>
  <c r="AD40" i="1"/>
  <c r="K41" i="1" s="1"/>
  <c r="W40" i="1"/>
  <c r="AC40" i="1"/>
  <c r="J41" i="1" s="1"/>
  <c r="AF40" i="1"/>
  <c r="M41" i="1" s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O41" i="1" l="1"/>
  <c r="Q41" i="1" s="1"/>
  <c r="Y10" i="1"/>
  <c r="Y40" i="1"/>
  <c r="P41" i="1"/>
  <c r="R41" i="1" s="1"/>
  <c r="J11" i="1"/>
  <c r="P11" i="1" s="1"/>
  <c r="R11" i="1" s="1"/>
  <c r="O11" i="1"/>
  <c r="Q11" i="1" s="1"/>
  <c r="T41" i="1" l="1"/>
  <c r="V41" i="1" s="1"/>
  <c r="AE41" i="1" s="1"/>
  <c r="L42" i="1" s="1"/>
  <c r="S41" i="1"/>
  <c r="U41" i="1" s="1"/>
  <c r="S11" i="1"/>
  <c r="U11" i="1" s="1"/>
  <c r="AD11" i="1" s="1"/>
  <c r="K12" i="1" s="1"/>
  <c r="T11" i="1"/>
  <c r="V11" i="1" s="1"/>
  <c r="X41" i="1" l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AF41" i="1"/>
  <c r="M42" i="1" s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Y41" i="1" l="1"/>
  <c r="O42" i="1"/>
  <c r="Q42" i="1" s="1"/>
  <c r="Y11" i="1"/>
  <c r="P42" i="1"/>
  <c r="R42" i="1" s="1"/>
  <c r="J12" i="1"/>
  <c r="P12" i="1" s="1"/>
  <c r="R12" i="1" s="1"/>
  <c r="O12" i="1"/>
  <c r="Q12" i="1" s="1"/>
  <c r="S42" i="1" l="1"/>
  <c r="U42" i="1" s="1"/>
  <c r="AD42" i="1" s="1"/>
  <c r="K43" i="1" s="1"/>
  <c r="T42" i="1"/>
  <c r="V42" i="1" s="1"/>
  <c r="T12" i="1"/>
  <c r="V12" i="1" s="1"/>
  <c r="S12" i="1"/>
  <c r="U12" i="1" s="1"/>
  <c r="AA42" i="1" l="1"/>
  <c r="H43" i="1" s="1"/>
  <c r="AG42" i="1"/>
  <c r="N43" i="1" s="1"/>
  <c r="X42" i="1"/>
  <c r="Z42" i="1"/>
  <c r="G43" i="1" s="1"/>
  <c r="AC42" i="1"/>
  <c r="J43" i="1" s="1"/>
  <c r="AB42" i="1"/>
  <c r="I43" i="1" s="1"/>
  <c r="W42" i="1"/>
  <c r="AF42" i="1"/>
  <c r="M43" i="1" s="1"/>
  <c r="AE42" i="1"/>
  <c r="L43" i="1" s="1"/>
  <c r="AD12" i="1"/>
  <c r="K13" i="1" s="1"/>
  <c r="AA12" i="1"/>
  <c r="H13" i="1" s="1"/>
  <c r="W12" i="1"/>
  <c r="AF12" i="1"/>
  <c r="M13" i="1" s="1"/>
  <c r="AC12" i="1"/>
  <c r="J13" i="1" s="1"/>
  <c r="Z12" i="1"/>
  <c r="G13" i="1" s="1"/>
  <c r="AB12" i="1"/>
  <c r="AE12" i="1"/>
  <c r="L13" i="1" s="1"/>
  <c r="X12" i="1"/>
  <c r="AG12" i="1"/>
  <c r="N13" i="1" s="1"/>
  <c r="O43" i="1" l="1"/>
  <c r="Q43" i="1" s="1"/>
  <c r="Y42" i="1"/>
  <c r="P43" i="1"/>
  <c r="R43" i="1" s="1"/>
  <c r="I13" i="1"/>
  <c r="O13" i="1"/>
  <c r="Q13" i="1" s="1"/>
  <c r="Y12" i="1"/>
  <c r="S43" i="1" l="1"/>
  <c r="U43" i="1" s="1"/>
  <c r="AF43" i="1" s="1"/>
  <c r="M44" i="1" s="1"/>
  <c r="T43" i="1"/>
  <c r="V43" i="1" s="1"/>
  <c r="X43" i="1" s="1"/>
  <c r="P13" i="1"/>
  <c r="R13" i="1" s="1"/>
  <c r="T13" i="1" s="1"/>
  <c r="V13" i="1" s="1"/>
  <c r="AC43" i="1" l="1"/>
  <c r="J44" i="1" s="1"/>
  <c r="AA43" i="1"/>
  <c r="H44" i="1" s="1"/>
  <c r="W43" i="1"/>
  <c r="Y43" i="1" s="1"/>
  <c r="AD43" i="1"/>
  <c r="K44" i="1" s="1"/>
  <c r="Z43" i="1"/>
  <c r="G44" i="1" s="1"/>
  <c r="AB43" i="1"/>
  <c r="I44" i="1" s="1"/>
  <c r="AE43" i="1"/>
  <c r="L44" i="1" s="1"/>
  <c r="AG43" i="1"/>
  <c r="N44" i="1" s="1"/>
  <c r="S13" i="1"/>
  <c r="U13" i="1" s="1"/>
  <c r="AF13" i="1" s="1"/>
  <c r="M14" i="1" s="1"/>
  <c r="X13" i="1"/>
  <c r="AE13" i="1"/>
  <c r="L14" i="1" s="1"/>
  <c r="AG13" i="1"/>
  <c r="N14" i="1" s="1"/>
  <c r="O44" i="1" l="1"/>
  <c r="Q44" i="1" s="1"/>
  <c r="P44" i="1"/>
  <c r="R44" i="1" s="1"/>
  <c r="AC13" i="1"/>
  <c r="J14" i="1" s="1"/>
  <c r="AA13" i="1"/>
  <c r="H14" i="1" s="1"/>
  <c r="Z13" i="1"/>
  <c r="G14" i="1" s="1"/>
  <c r="AD13" i="1"/>
  <c r="K14" i="1" s="1"/>
  <c r="AB13" i="1"/>
  <c r="I14" i="1" s="1"/>
  <c r="W13" i="1"/>
  <c r="Y13" i="1" s="1"/>
  <c r="T44" i="1" l="1"/>
  <c r="V44" i="1" s="1"/>
  <c r="X44" i="1" s="1"/>
  <c r="S44" i="1"/>
  <c r="U44" i="1" s="1"/>
  <c r="W44" i="1" s="1"/>
  <c r="Y44" i="1" s="1"/>
  <c r="AE44" i="1"/>
  <c r="L45" i="1" s="1"/>
  <c r="AG44" i="1"/>
  <c r="N45" i="1" s="1"/>
  <c r="O14" i="1"/>
  <c r="Q14" i="1" s="1"/>
  <c r="P14" i="1"/>
  <c r="R14" i="1" s="1"/>
  <c r="AC44" i="1"/>
  <c r="J45" i="1" s="1"/>
  <c r="AD44" i="1"/>
  <c r="K45" i="1" s="1"/>
  <c r="AF44" i="1"/>
  <c r="M45" i="1" s="1"/>
  <c r="Z44" i="1" l="1"/>
  <c r="G45" i="1" s="1"/>
  <c r="AA44" i="1"/>
  <c r="H45" i="1" s="1"/>
  <c r="AB44" i="1"/>
  <c r="I45" i="1" s="1"/>
  <c r="P45" i="1" s="1"/>
  <c r="R45" i="1" s="1"/>
  <c r="T14" i="1"/>
  <c r="V14" i="1" s="1"/>
  <c r="X14" i="1" s="1"/>
  <c r="S14" i="1"/>
  <c r="U14" i="1" s="1"/>
  <c r="AF14" i="1" s="1"/>
  <c r="M15" i="1" s="1"/>
  <c r="O45" i="1"/>
  <c r="Q45" i="1" s="1"/>
  <c r="T45" i="1" l="1"/>
  <c r="V45" i="1" s="1"/>
  <c r="X45" i="1" s="1"/>
  <c r="AG14" i="1"/>
  <c r="N15" i="1" s="1"/>
  <c r="AE14" i="1"/>
  <c r="L15" i="1" s="1"/>
  <c r="AC14" i="1"/>
  <c r="J15" i="1" s="1"/>
  <c r="AA14" i="1"/>
  <c r="H15" i="1" s="1"/>
  <c r="AD14" i="1"/>
  <c r="K15" i="1" s="1"/>
  <c r="AB14" i="1"/>
  <c r="I15" i="1" s="1"/>
  <c r="Z14" i="1"/>
  <c r="G15" i="1" s="1"/>
  <c r="W14" i="1"/>
  <c r="Y14" i="1" s="1"/>
  <c r="S45" i="1"/>
  <c r="U45" i="1" s="1"/>
  <c r="AF45" i="1" s="1"/>
  <c r="M46" i="1" s="1"/>
  <c r="AE45" i="1" l="1"/>
  <c r="L46" i="1" s="1"/>
  <c r="AG45" i="1"/>
  <c r="N46" i="1" s="1"/>
  <c r="O15" i="1"/>
  <c r="Q15" i="1" s="1"/>
  <c r="P15" i="1"/>
  <c r="R15" i="1" s="1"/>
  <c r="Z45" i="1"/>
  <c r="G46" i="1" s="1"/>
  <c r="AA45" i="1"/>
  <c r="H46" i="1" s="1"/>
  <c r="AB45" i="1"/>
  <c r="I46" i="1" s="1"/>
  <c r="AC45" i="1"/>
  <c r="J46" i="1" s="1"/>
  <c r="AD45" i="1"/>
  <c r="K46" i="1" s="1"/>
  <c r="W45" i="1"/>
  <c r="Y45" i="1" s="1"/>
  <c r="O46" i="1" l="1"/>
  <c r="Q46" i="1" s="1"/>
  <c r="S15" i="1"/>
  <c r="U15" i="1" s="1"/>
  <c r="AF15" i="1" s="1"/>
  <c r="M16" i="1" s="1"/>
  <c r="T15" i="1"/>
  <c r="V15" i="1" s="1"/>
  <c r="AE15" i="1" s="1"/>
  <c r="L16" i="1" s="1"/>
  <c r="P46" i="1"/>
  <c r="R46" i="1" s="1"/>
  <c r="T46" i="1" l="1"/>
  <c r="V46" i="1" s="1"/>
  <c r="X46" i="1" s="1"/>
  <c r="AD15" i="1"/>
  <c r="K16" i="1" s="1"/>
  <c r="W15" i="1"/>
  <c r="AB15" i="1"/>
  <c r="I16" i="1" s="1"/>
  <c r="AA15" i="1"/>
  <c r="H16" i="1" s="1"/>
  <c r="AC15" i="1"/>
  <c r="J16" i="1" s="1"/>
  <c r="X15" i="1"/>
  <c r="AG15" i="1"/>
  <c r="N16" i="1" s="1"/>
  <c r="Z15" i="1"/>
  <c r="G16" i="1" s="1"/>
  <c r="S46" i="1"/>
  <c r="U46" i="1" s="1"/>
  <c r="W46" i="1" s="1"/>
  <c r="AG46" i="1" l="1"/>
  <c r="N47" i="1" s="1"/>
  <c r="AE46" i="1"/>
  <c r="L47" i="1" s="1"/>
  <c r="AD46" i="1"/>
  <c r="K47" i="1" s="1"/>
  <c r="Y15" i="1"/>
  <c r="O16" i="1"/>
  <c r="Q16" i="1" s="1"/>
  <c r="Y46" i="1"/>
  <c r="AC46" i="1"/>
  <c r="J47" i="1" s="1"/>
  <c r="Z46" i="1"/>
  <c r="G47" i="1" s="1"/>
  <c r="AA46" i="1"/>
  <c r="H47" i="1" s="1"/>
  <c r="AB46" i="1"/>
  <c r="I47" i="1" s="1"/>
  <c r="AF46" i="1"/>
  <c r="M47" i="1" s="1"/>
  <c r="P16" i="1"/>
  <c r="R16" i="1" s="1"/>
  <c r="S16" i="1" l="1"/>
  <c r="U16" i="1" s="1"/>
  <c r="W16" i="1" s="1"/>
  <c r="O47" i="1"/>
  <c r="Q47" i="1" s="1"/>
  <c r="P47" i="1"/>
  <c r="R47" i="1" s="1"/>
  <c r="T16" i="1"/>
  <c r="V16" i="1" s="1"/>
  <c r="T47" i="1" l="1"/>
  <c r="V47" i="1" s="1"/>
  <c r="AE47" i="1" s="1"/>
  <c r="AB16" i="1"/>
  <c r="I17" i="1" s="1"/>
  <c r="AA16" i="1"/>
  <c r="H17" i="1" s="1"/>
  <c r="AC16" i="1"/>
  <c r="J17" i="1" s="1"/>
  <c r="AD16" i="1"/>
  <c r="K17" i="1" s="1"/>
  <c r="AF16" i="1"/>
  <c r="M17" i="1" s="1"/>
  <c r="S47" i="1"/>
  <c r="U47" i="1" s="1"/>
  <c r="Z16" i="1"/>
  <c r="G17" i="1" s="1"/>
  <c r="AG16" i="1"/>
  <c r="N17" i="1" s="1"/>
  <c r="AE16" i="1"/>
  <c r="L17" i="1" s="1"/>
  <c r="X16" i="1"/>
  <c r="Y16" i="1" s="1"/>
  <c r="AG47" i="1" l="1"/>
  <c r="X47" i="1"/>
  <c r="O17" i="1"/>
  <c r="Q17" i="1" s="1"/>
  <c r="P17" i="1"/>
  <c r="R17" i="1" s="1"/>
  <c r="Z47" i="1"/>
  <c r="AD47" i="1"/>
  <c r="W47" i="1"/>
  <c r="AA47" i="1"/>
  <c r="AB47" i="1"/>
  <c r="AC47" i="1"/>
  <c r="AF47" i="1"/>
  <c r="Y47" i="1" l="1"/>
  <c r="S17" i="1"/>
  <c r="U17" i="1" s="1"/>
  <c r="AD17" i="1" s="1"/>
  <c r="T17" i="1"/>
  <c r="V17" i="1" s="1"/>
  <c r="AE17" i="1" s="1"/>
  <c r="W17" i="1" l="1"/>
  <c r="AF17" i="1"/>
  <c r="Z17" i="1"/>
  <c r="X17" i="1"/>
  <c r="AC17" i="1"/>
  <c r="AB17" i="1"/>
  <c r="AG17" i="1"/>
  <c r="AA17" i="1"/>
  <c r="Y17" i="1" l="1"/>
</calcChain>
</file>

<file path=xl/sharedStrings.xml><?xml version="1.0" encoding="utf-8"?>
<sst xmlns="http://schemas.openxmlformats.org/spreadsheetml/2006/main" count="66" uniqueCount="33">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</sst>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3480435576324"/>
          <c:y val="9.7638888888888914E-2"/>
          <c:w val="0.79562057837803335"/>
          <c:h val="0.75115441459102417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0.15493977600394696</c:v>
                </c:pt>
                <c:pt idx="1">
                  <c:v>0.14865150465727084</c:v>
                </c:pt>
                <c:pt idx="2">
                  <c:v>0.14250727510870032</c:v>
                </c:pt>
                <c:pt idx="3">
                  <c:v>0.13652117604571926</c:v>
                </c:pt>
                <c:pt idx="4">
                  <c:v>0.13070540819265633</c:v>
                </c:pt>
                <c:pt idx="5">
                  <c:v>0.12507018597762468</c:v>
                </c:pt>
                <c:pt idx="6">
                  <c:v>0.11962369795558012</c:v>
                </c:pt>
                <c:pt idx="7">
                  <c:v>0.11437212237406062</c:v>
                </c:pt>
                <c:pt idx="8">
                  <c:v>0.10931969183459121</c:v>
                </c:pt>
                <c:pt idx="9">
                  <c:v>0.10446879926942826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37135"/>
        <c:axId val="1413436175"/>
      </c:lineChart>
      <c:catAx>
        <c:axId val="14134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6175"/>
        <c:crosses val="autoZero"/>
        <c:auto val="1"/>
        <c:lblAlgn val="ctr"/>
        <c:lblOffset val="100"/>
        <c:noMultiLvlLbl val="0"/>
      </c:catAx>
      <c:valAx>
        <c:axId val="14134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248285928686"/>
          <c:y val="0.14856481481481484"/>
          <c:w val="0.8458419377279844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0">
                  <c:v>0.15493977600394696</c:v>
                </c:pt>
                <c:pt idx="1">
                  <c:v>0.13027477249661185</c:v>
                </c:pt>
                <c:pt idx="2">
                  <c:v>0.10840544841190136</c:v>
                </c:pt>
                <c:pt idx="3">
                  <c:v>8.9795456992125197E-2</c:v>
                </c:pt>
                <c:pt idx="4">
                  <c:v>7.4431846087097242E-2</c:v>
                </c:pt>
                <c:pt idx="5">
                  <c:v>6.1985179440032297E-2</c:v>
                </c:pt>
                <c:pt idx="6">
                  <c:v>5.1991369015993709E-2</c:v>
                </c:pt>
                <c:pt idx="7">
                  <c:v>4.397934439977199E-2</c:v>
                </c:pt>
                <c:pt idx="8">
                  <c:v>3.7534316247785679E-2</c:v>
                </c:pt>
                <c:pt idx="9">
                  <c:v>3.2316853157697424E-2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37775"/>
        <c:axId val="1579335855"/>
      </c:lineChart>
      <c:catAx>
        <c:axId val="15793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5855"/>
        <c:crosses val="autoZero"/>
        <c:auto val="1"/>
        <c:lblAlgn val="ctr"/>
        <c:lblOffset val="100"/>
        <c:noMultiLvlLbl val="0"/>
      </c:catAx>
      <c:valAx>
        <c:axId val="15793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713D-F46A-4EDF-8940-43F59F542D02}">
  <dimension ref="A7:AG47"/>
  <sheetViews>
    <sheetView tabSelected="1" topLeftCell="A26" zoomScale="58" workbookViewId="0">
      <selection activeCell="AE26" sqref="AE26"/>
    </sheetView>
  </sheetViews>
  <sheetFormatPr defaultRowHeight="14.4" x14ac:dyDescent="0.3"/>
  <cols>
    <col min="26" max="26" width="12.6640625" customWidth="1"/>
    <col min="27" max="27" width="13.44140625" customWidth="1"/>
    <col min="28" max="28" width="13.6640625" customWidth="1"/>
    <col min="29" max="29" width="13.44140625" customWidth="1"/>
    <col min="30" max="30" width="13.33203125" customWidth="1"/>
    <col min="31" max="31" width="14.6640625" customWidth="1"/>
    <col min="32" max="32" width="13.109375" customWidth="1"/>
    <col min="33" max="33" width="12.88671875" customWidth="1"/>
  </cols>
  <sheetData>
    <row r="7" spans="1:33" x14ac:dyDescent="0.3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">
      <c r="A8">
        <v>1</v>
      </c>
      <c r="B8">
        <v>0.7</v>
      </c>
      <c r="C8">
        <v>7.0000000000000007E-2</v>
      </c>
      <c r="D8">
        <v>0.5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0.14718253858981836</v>
      </c>
      <c r="X8">
        <f>0.5*(D8-V8)^2</f>
        <v>7.7572374141285892E-3</v>
      </c>
      <c r="Y8">
        <f>W8+X8</f>
        <v>0.15493977600394696</v>
      </c>
      <c r="Z8">
        <f>((U8-C8)*U8*(1-U8)*K8+(V8-D8)*V8*(1-V8)*M8)*Q8*(1-Q8)*E8</f>
        <v>8.2621269816326613E-4</v>
      </c>
      <c r="AA8">
        <f>((U8-C8)*U8*(1-U8)*K8+(V8-D8)*V8*(1-V8)*M8)*Q8*(1-Q8)*F8</f>
        <v>1.6524253963265323E-3</v>
      </c>
      <c r="AB8">
        <f>((U8-C8)*U8*(1-U8)*L8+(V8-D8)*V8*(1-V8)*N8)*Q8*(1-Q8)*E8</f>
        <v>9.2492657930281922E-4</v>
      </c>
      <c r="AC8">
        <f>((U8-C8)*U8*(1-U8)*L8+(V8-D8)*V8*(1-V8)*N8)*Q8*(1-Q8)*F8</f>
        <v>1.8498531586056384E-3</v>
      </c>
      <c r="AD8">
        <f>(U8-C8)*U8*(1-U8)*Q8</f>
        <v>6.5267821282875657E-2</v>
      </c>
      <c r="AE8">
        <f>(V8-D8)*V8*(1-V8)*Q8</f>
        <v>1.4804204604637267E-2</v>
      </c>
      <c r="AF8">
        <f>(U8-C8)*U8*(1-U8)*R8</f>
        <v>6.5750540794302911E-2</v>
      </c>
      <c r="AG8">
        <f>(V8-D8)*V8*(1-V8)*R8</f>
        <v>1.491369620820784E-2</v>
      </c>
    </row>
    <row r="9" spans="1:33" x14ac:dyDescent="0.3">
      <c r="A9">
        <v>2</v>
      </c>
      <c r="B9">
        <v>0.7</v>
      </c>
      <c r="C9">
        <v>7.0000000000000007E-2</v>
      </c>
      <c r="D9">
        <v>0.5</v>
      </c>
      <c r="E9">
        <v>0.05</v>
      </c>
      <c r="F9">
        <v>0.1</v>
      </c>
      <c r="G9">
        <f>G8-B8*(Z8)</f>
        <v>0.14942165111128572</v>
      </c>
      <c r="H9">
        <f>H8-B8*(AA8)</f>
        <v>0.19884330222257143</v>
      </c>
      <c r="I9">
        <f>I8-B8*(AB8)</f>
        <v>0.24935255139448803</v>
      </c>
      <c r="J9">
        <f>J8-B8*(AC8)</f>
        <v>0.29870510278897605</v>
      </c>
      <c r="K9">
        <f>K8-B8*(AD8)</f>
        <v>0.35431252510198707</v>
      </c>
      <c r="L9">
        <f>L8-B8*(AE8)</f>
        <v>0.43963705677675391</v>
      </c>
      <c r="M9">
        <f>M8-B8*(AF8)</f>
        <v>0.45397462144398798</v>
      </c>
      <c r="N9">
        <f>N8-B8*(AG8)</f>
        <v>0.53956041265425458</v>
      </c>
      <c r="O9">
        <f>G9*E9+H9*F9</f>
        <v>2.7355412777821431E-2</v>
      </c>
      <c r="P9">
        <f>I9*E9+J9*F9</f>
        <v>4.2338137848622004E-2</v>
      </c>
      <c r="Q9">
        <f>1/(1+EXP(-O9))</f>
        <v>0.50683842675627444</v>
      </c>
      <c r="R9">
        <f>1/(1+EXP(-P9))</f>
        <v>0.51058295366487716</v>
      </c>
      <c r="S9">
        <f>K9*Q9+M9*R9</f>
        <v>0.41137090590850001</v>
      </c>
      <c r="T9">
        <f>L9*Q9+N9*R9</f>
        <v>0.49831530337413815</v>
      </c>
      <c r="U9">
        <f>1/(1+EXP(-S9))</f>
        <v>0.60141655076858402</v>
      </c>
      <c r="V9">
        <f>1/(1+EXP(-T9))</f>
        <v>0.62206333963874128</v>
      </c>
      <c r="W9">
        <f>0.5*(C9-U9)^2</f>
        <v>0.14120177521538949</v>
      </c>
      <c r="X9">
        <f>0.5*(D9-V9)^2</f>
        <v>7.4497294418813531E-3</v>
      </c>
      <c r="Y9">
        <f>W9+X9</f>
        <v>0.14865150465727084</v>
      </c>
      <c r="Z9">
        <f>((U9-C9)*U9*(1-U9)*K9+(V9-D9)*V9*(1-V9)*M9)*Q9*(1-Q9)*E9</f>
        <v>7.2690236637257212E-4</v>
      </c>
      <c r="AA9">
        <f>((U9-C9)*U9*(1-U9)*K9+(V9-D9)*V9*(1-V9)*M9)*Q9*(1-Q9)*F9</f>
        <v>1.4538047327451442E-3</v>
      </c>
      <c r="AB9">
        <f>((U9-C9)*U9*(1-U9)*L9+(V9-D9)*V9*(1-V9)*N9)*Q9*(1-Q9)*E9</f>
        <v>8.9343896157308372E-4</v>
      </c>
      <c r="AC9">
        <f>((U9-C9)*U9*(1-U9)*L9+(V9-D9)*V9*(1-V9)*N9)*Q9*(1-Q9)*F9</f>
        <v>1.7868779231461674E-3</v>
      </c>
      <c r="AD9">
        <f>(U9-C9)*U9*(1-U9)*Q9</f>
        <v>6.4565310967361123E-2</v>
      </c>
      <c r="AE9">
        <f>(V9-D9)*V9*(1-V9)*Q9</f>
        <v>1.4544822007383799E-2</v>
      </c>
      <c r="AF9">
        <f>(U9-C9)*U9*(1-U9)*R9</f>
        <v>6.5042320072268331E-2</v>
      </c>
      <c r="AG9">
        <f>(V9-D9)*V9*(1-V9)*R9</f>
        <v>1.4652279284717814E-2</v>
      </c>
    </row>
    <row r="10" spans="1:33" x14ac:dyDescent="0.3">
      <c r="A10">
        <v>3</v>
      </c>
      <c r="B10">
        <v>0.7</v>
      </c>
      <c r="C10">
        <v>7.0000000000000007E-2</v>
      </c>
      <c r="D10">
        <v>0.5</v>
      </c>
      <c r="E10">
        <v>0.05</v>
      </c>
      <c r="F10">
        <v>0.1</v>
      </c>
      <c r="G10">
        <f t="shared" ref="G10:G17" si="0">G9-B9*(Z9)</f>
        <v>0.14891281945482493</v>
      </c>
      <c r="H10">
        <f t="shared" ref="H10:H17" si="1">H9-B9*(AA9)</f>
        <v>0.19782563890964983</v>
      </c>
      <c r="I10">
        <f t="shared" ref="I10:I17" si="2">I9-B9*(AB9)</f>
        <v>0.24872714412138688</v>
      </c>
      <c r="J10">
        <f t="shared" ref="J10:J17" si="3">J9-B9*(AC9)</f>
        <v>0.29745428824277376</v>
      </c>
      <c r="K10">
        <f t="shared" ref="K10:K17" si="4">K9-B9*(AD9)</f>
        <v>0.30911680742483427</v>
      </c>
      <c r="L10">
        <f t="shared" ref="L10:L17" si="5">L9-B9*(AE9)</f>
        <v>0.42945568137158524</v>
      </c>
      <c r="M10">
        <f t="shared" ref="M10:M17" si="6">M9-B9*(AF9)</f>
        <v>0.40844499739340012</v>
      </c>
      <c r="N10">
        <f t="shared" ref="N10:N17" si="7">N9-B9*(AG9)</f>
        <v>0.52930381715495212</v>
      </c>
      <c r="O10">
        <f t="shared" ref="O10:O17" si="8">G10*E10+H10*F10</f>
        <v>2.722820486370623E-2</v>
      </c>
      <c r="P10">
        <f t="shared" ref="P10:P17" si="9">I10*E10+J10*F10</f>
        <v>4.2181786030346724E-2</v>
      </c>
      <c r="Q10">
        <f t="shared" ref="Q10:Q17" si="10">1/(1+EXP(-O10))</f>
        <v>0.5068066306988902</v>
      </c>
      <c r="R10">
        <f t="shared" ref="R10:R17" si="11">1/(1+EXP(-P10))</f>
        <v>0.51054388315697241</v>
      </c>
      <c r="S10">
        <f t="shared" ref="S10:S17" si="12">K10*Q10+M10*R10</f>
        <v>0.36519154268864396</v>
      </c>
      <c r="T10">
        <f t="shared" ref="T10:T17" si="13">L10*Q10+N10*R10</f>
        <v>0.48788381309052664</v>
      </c>
      <c r="U10">
        <f t="shared" ref="U10:U17" si="14">1/(1+EXP(-S10))</f>
        <v>0.59029657666551694</v>
      </c>
      <c r="V10">
        <f t="shared" ref="V10:V17" si="15">1/(1+EXP(-T10))</f>
        <v>0.619607786232939</v>
      </c>
      <c r="W10">
        <f t="shared" ref="W10:W17" si="16">0.5*(C10-U10)^2</f>
        <v>0.1353542638449281</v>
      </c>
      <c r="X10">
        <f t="shared" ref="X10:X17" si="17">0.5*(D10-V10)^2</f>
        <v>7.1530112637722158E-3</v>
      </c>
      <c r="Y10">
        <f t="shared" ref="Y10:Y17" si="18">W10+X10</f>
        <v>0.14250727510870032</v>
      </c>
      <c r="Z10">
        <f t="shared" ref="Z10:Z17" si="19">((U10-C10)*U10*(1-U10)*K10+(V10-D10)*V10*(1-V10)*M10)*Q10*(1-Q10)*E10</f>
        <v>6.3002281050604004E-4</v>
      </c>
      <c r="AA10">
        <f t="shared" ref="AA10:AA17" si="20">((U10-C10)*U10*(1-U10)*K10+(V10-D10)*V10*(1-V10)*M10)*Q10*(1-Q10)*F10</f>
        <v>1.2600456210120801E-3</v>
      </c>
      <c r="AB10">
        <f t="shared" ref="AB10:AB17" si="21">((U10-C10)*U10*(1-U10)*L10+(V10-D10)*V10*(1-V10)*N10)*Q10*(1-Q10)*E10</f>
        <v>8.6184962365883154E-4</v>
      </c>
      <c r="AC10">
        <f t="shared" ref="AC10:AC17" si="22">((U10-C10)*U10*(1-U10)*L10+(V10-D10)*V10*(1-V10)*N10)*Q10*(1-Q10)*F10</f>
        <v>1.7236992473176631E-3</v>
      </c>
      <c r="AD10">
        <f t="shared" ref="AD10:AD17" si="23">(U10-C10)*U10*(1-U10)*Q10</f>
        <v>6.3772451775997038E-2</v>
      </c>
      <c r="AE10">
        <f t="shared" ref="AE10:AE17" si="24">(V10-D10)*V10*(1-V10)*Q10</f>
        <v>1.4287302039038448E-2</v>
      </c>
      <c r="AF10">
        <f t="shared" ref="AF10:AF17" si="25">(U10-C10)*U10*(1-U10)*R10</f>
        <v>6.4242717431024304E-2</v>
      </c>
      <c r="AG10">
        <f t="shared" ref="AG10:AG17" si="26">(V10-D10)*V10*(1-V10)*R10</f>
        <v>1.4392658305966382E-2</v>
      </c>
    </row>
    <row r="11" spans="1:33" x14ac:dyDescent="0.3">
      <c r="A11">
        <v>4</v>
      </c>
      <c r="B11">
        <v>0.7</v>
      </c>
      <c r="C11">
        <v>7.0000000000000007E-2</v>
      </c>
      <c r="D11">
        <v>0.5</v>
      </c>
      <c r="E11">
        <v>0.05</v>
      </c>
      <c r="F11">
        <v>0.1</v>
      </c>
      <c r="G11">
        <f t="shared" si="0"/>
        <v>0.14847180348747069</v>
      </c>
      <c r="H11">
        <f t="shared" si="1"/>
        <v>0.19694360697494137</v>
      </c>
      <c r="I11">
        <f t="shared" si="2"/>
        <v>0.24812384938482571</v>
      </c>
      <c r="J11">
        <f t="shared" si="3"/>
        <v>0.2962476987696514</v>
      </c>
      <c r="K11">
        <f t="shared" si="4"/>
        <v>0.26447609118163634</v>
      </c>
      <c r="L11">
        <f t="shared" si="5"/>
        <v>0.41945456994425834</v>
      </c>
      <c r="M11">
        <f t="shared" si="6"/>
        <v>0.36347509519168308</v>
      </c>
      <c r="N11">
        <f t="shared" si="7"/>
        <v>0.5192289563407757</v>
      </c>
      <c r="O11">
        <f t="shared" si="8"/>
        <v>2.7117950871867674E-2</v>
      </c>
      <c r="P11">
        <f t="shared" si="9"/>
        <v>4.203096234620643E-2</v>
      </c>
      <c r="Q11">
        <f t="shared" si="10"/>
        <v>0.50677907228836894</v>
      </c>
      <c r="R11">
        <f t="shared" si="11"/>
        <v>0.51050619394366548</v>
      </c>
      <c r="S11">
        <f t="shared" si="12"/>
        <v>0.31958723557110136</v>
      </c>
      <c r="T11">
        <f t="shared" si="13"/>
        <v>0.47764039611033904</v>
      </c>
      <c r="U11">
        <f t="shared" si="14"/>
        <v>0.57922365500205775</v>
      </c>
      <c r="V11">
        <f t="shared" si="15"/>
        <v>0.61719053407926683</v>
      </c>
      <c r="W11">
        <f t="shared" si="16"/>
        <v>0.12965436540682734</v>
      </c>
      <c r="X11">
        <f t="shared" si="17"/>
        <v>6.8668106388918996E-3</v>
      </c>
      <c r="Y11">
        <f t="shared" si="18"/>
        <v>0.13652117604571926</v>
      </c>
      <c r="Z11">
        <f t="shared" si="19"/>
        <v>5.3600204446242034E-4</v>
      </c>
      <c r="AA11">
        <f t="shared" si="20"/>
        <v>1.0720040889248407E-3</v>
      </c>
      <c r="AB11">
        <f t="shared" si="21"/>
        <v>8.3028411222194054E-4</v>
      </c>
      <c r="AC11">
        <f t="shared" si="22"/>
        <v>1.6605682244438811E-3</v>
      </c>
      <c r="AD11">
        <f t="shared" si="23"/>
        <v>6.2896263881622838E-2</v>
      </c>
      <c r="AE11">
        <f t="shared" si="24"/>
        <v>1.403179174853429E-2</v>
      </c>
      <c r="AF11">
        <f t="shared" si="25"/>
        <v>6.3358836312034983E-2</v>
      </c>
      <c r="AG11">
        <f t="shared" si="26"/>
        <v>1.413498897538981E-2</v>
      </c>
    </row>
    <row r="12" spans="1:33" x14ac:dyDescent="0.3">
      <c r="A12">
        <v>5</v>
      </c>
      <c r="B12">
        <v>0.7</v>
      </c>
      <c r="C12">
        <v>7.0000000000000007E-2</v>
      </c>
      <c r="D12">
        <v>0.5</v>
      </c>
      <c r="E12">
        <v>0.05</v>
      </c>
      <c r="F12">
        <v>0.1</v>
      </c>
      <c r="G12">
        <f t="shared" si="0"/>
        <v>0.148096602056347</v>
      </c>
      <c r="H12">
        <f t="shared" si="1"/>
        <v>0.19619320411269398</v>
      </c>
      <c r="I12">
        <f t="shared" si="2"/>
        <v>0.24754265050627036</v>
      </c>
      <c r="J12">
        <f t="shared" si="3"/>
        <v>0.29508530101254071</v>
      </c>
      <c r="K12">
        <f t="shared" si="4"/>
        <v>0.22044870646450035</v>
      </c>
      <c r="L12">
        <f t="shared" si="5"/>
        <v>0.40963231572028436</v>
      </c>
      <c r="M12">
        <f t="shared" si="6"/>
        <v>0.31912390977325861</v>
      </c>
      <c r="N12">
        <f t="shared" si="7"/>
        <v>0.50933446405800287</v>
      </c>
      <c r="O12">
        <f t="shared" si="8"/>
        <v>2.7024150514086749E-2</v>
      </c>
      <c r="P12">
        <f t="shared" si="9"/>
        <v>4.1885662626567594E-2</v>
      </c>
      <c r="Q12">
        <f t="shared" si="10"/>
        <v>0.50675562649470463</v>
      </c>
      <c r="R12">
        <f t="shared" si="11"/>
        <v>0.51046988499659152</v>
      </c>
      <c r="S12">
        <f t="shared" si="12"/>
        <v>0.2746167678759831</v>
      </c>
      <c r="T12">
        <f t="shared" si="13"/>
        <v>0.46758338607779859</v>
      </c>
      <c r="U12">
        <f t="shared" si="14"/>
        <v>0.5682259617686608</v>
      </c>
      <c r="V12">
        <f t="shared" si="15"/>
        <v>0.61481161702983533</v>
      </c>
      <c r="W12">
        <f t="shared" si="16"/>
        <v>0.12411455449015353</v>
      </c>
      <c r="X12">
        <f t="shared" si="17"/>
        <v>6.5908537025027875E-3</v>
      </c>
      <c r="Y12">
        <f t="shared" si="18"/>
        <v>0.13070540819265633</v>
      </c>
      <c r="Z12">
        <f t="shared" si="19"/>
        <v>4.4521725901215827E-4</v>
      </c>
      <c r="AA12">
        <f t="shared" si="20"/>
        <v>8.9043451802431654E-4</v>
      </c>
      <c r="AB12">
        <f t="shared" si="21"/>
        <v>7.9886559495373922E-4</v>
      </c>
      <c r="AC12">
        <f t="shared" si="22"/>
        <v>1.5977311899074784E-3</v>
      </c>
      <c r="AD12">
        <f t="shared" si="23"/>
        <v>6.1944468566195961E-2</v>
      </c>
      <c r="AE12">
        <f t="shared" si="24"/>
        <v>1.3778427604092537E-2</v>
      </c>
      <c r="AF12">
        <f t="shared" si="25"/>
        <v>6.2398489709697295E-2</v>
      </c>
      <c r="AG12">
        <f t="shared" si="26"/>
        <v>1.3879416402628686E-2</v>
      </c>
    </row>
    <row r="13" spans="1:33" x14ac:dyDescent="0.3">
      <c r="A13">
        <v>6</v>
      </c>
      <c r="B13">
        <v>0.7</v>
      </c>
      <c r="C13">
        <v>7.0000000000000007E-2</v>
      </c>
      <c r="D13">
        <v>0.5</v>
      </c>
      <c r="E13">
        <v>0.05</v>
      </c>
      <c r="F13">
        <v>0.1</v>
      </c>
      <c r="G13">
        <f t="shared" si="0"/>
        <v>0.14778494997503849</v>
      </c>
      <c r="H13">
        <f t="shared" si="1"/>
        <v>0.19556989995007695</v>
      </c>
      <c r="I13">
        <f t="shared" si="2"/>
        <v>0.24698344458980273</v>
      </c>
      <c r="J13">
        <f t="shared" si="3"/>
        <v>0.29396688917960545</v>
      </c>
      <c r="K13">
        <f t="shared" si="4"/>
        <v>0.17708757846816317</v>
      </c>
      <c r="L13">
        <f t="shared" si="5"/>
        <v>0.39998741639741958</v>
      </c>
      <c r="M13">
        <f t="shared" si="6"/>
        <v>0.27544496697647047</v>
      </c>
      <c r="N13">
        <f t="shared" si="7"/>
        <v>0.49961887257616278</v>
      </c>
      <c r="O13">
        <f t="shared" si="8"/>
        <v>2.6946237493759621E-2</v>
      </c>
      <c r="P13">
        <f t="shared" si="9"/>
        <v>4.1745861147450686E-2</v>
      </c>
      <c r="Q13">
        <f t="shared" si="10"/>
        <v>0.50673615178521469</v>
      </c>
      <c r="R13">
        <f t="shared" si="11"/>
        <v>0.51043494990056182</v>
      </c>
      <c r="S13">
        <f t="shared" si="12"/>
        <v>0.23033341596091583</v>
      </c>
      <c r="T13">
        <f t="shared" si="13"/>
        <v>0.45771101834052752</v>
      </c>
      <c r="U13">
        <f t="shared" si="14"/>
        <v>0.55733011430815393</v>
      </c>
      <c r="V13">
        <f t="shared" si="15"/>
        <v>0.6124710257962066</v>
      </c>
      <c r="W13">
        <f t="shared" si="16"/>
        <v>0.11874532015579918</v>
      </c>
      <c r="X13">
        <f t="shared" si="17"/>
        <v>6.324865821825486E-3</v>
      </c>
      <c r="Y13">
        <f t="shared" si="18"/>
        <v>0.12507018597762468</v>
      </c>
      <c r="Z13">
        <f t="shared" si="19"/>
        <v>3.5798991718262972E-4</v>
      </c>
      <c r="AA13">
        <f t="shared" si="20"/>
        <v>7.1597983436525944E-4</v>
      </c>
      <c r="AB13">
        <f t="shared" si="21"/>
        <v>7.6771247038230715E-4</v>
      </c>
      <c r="AC13">
        <f t="shared" si="22"/>
        <v>1.5354249407646143E-3</v>
      </c>
      <c r="AD13">
        <f t="shared" si="23"/>
        <v>6.0925293029168562E-2</v>
      </c>
      <c r="AE13">
        <f t="shared" si="24"/>
        <v>1.3527335839084701E-2</v>
      </c>
      <c r="AF13">
        <f t="shared" si="25"/>
        <v>6.1370002486426267E-2</v>
      </c>
      <c r="AG13">
        <f t="shared" si="26"/>
        <v>1.3626075358913713E-2</v>
      </c>
    </row>
    <row r="14" spans="1:33" x14ac:dyDescent="0.3">
      <c r="A14">
        <v>7</v>
      </c>
      <c r="B14">
        <v>0.7</v>
      </c>
      <c r="C14">
        <v>7.0000000000000007E-2</v>
      </c>
      <c r="D14">
        <v>0.5</v>
      </c>
      <c r="E14">
        <v>0.05</v>
      </c>
      <c r="F14">
        <v>0.1</v>
      </c>
      <c r="G14">
        <f t="shared" si="0"/>
        <v>0.14753435703301065</v>
      </c>
      <c r="H14">
        <f t="shared" si="1"/>
        <v>0.19506871406602128</v>
      </c>
      <c r="I14">
        <f t="shared" si="2"/>
        <v>0.24644604586053512</v>
      </c>
      <c r="J14">
        <f t="shared" si="3"/>
        <v>0.29289209172107022</v>
      </c>
      <c r="K14">
        <f t="shared" si="4"/>
        <v>0.13443987334774518</v>
      </c>
      <c r="L14">
        <f t="shared" si="5"/>
        <v>0.39051828131006028</v>
      </c>
      <c r="M14">
        <f t="shared" si="6"/>
        <v>0.23248596523597209</v>
      </c>
      <c r="N14">
        <f t="shared" si="7"/>
        <v>0.49008061982492318</v>
      </c>
      <c r="O14">
        <f t="shared" si="8"/>
        <v>2.6883589258252662E-2</v>
      </c>
      <c r="P14">
        <f t="shared" si="9"/>
        <v>4.1611511465133783E-2</v>
      </c>
      <c r="Q14">
        <f t="shared" si="10"/>
        <v>0.50672049256244489</v>
      </c>
      <c r="R14">
        <f t="shared" si="11"/>
        <v>0.51040137706205857</v>
      </c>
      <c r="S14">
        <f t="shared" si="12"/>
        <v>0.18678459564684419</v>
      </c>
      <c r="T14">
        <f t="shared" si="13"/>
        <v>0.44802143909014114</v>
      </c>
      <c r="U14">
        <f t="shared" si="14"/>
        <v>0.54656085774426588</v>
      </c>
      <c r="V14">
        <f t="shared" si="15"/>
        <v>0.61016871051804955</v>
      </c>
      <c r="W14">
        <f t="shared" si="16"/>
        <v>0.11355512556697521</v>
      </c>
      <c r="X14">
        <f t="shared" si="17"/>
        <v>6.0685723886049012E-3</v>
      </c>
      <c r="Y14">
        <f t="shared" si="18"/>
        <v>0.11962369795558012</v>
      </c>
      <c r="Z14">
        <f t="shared" si="19"/>
        <v>2.7458294389393691E-4</v>
      </c>
      <c r="AA14">
        <f t="shared" si="20"/>
        <v>5.4916588778787382E-4</v>
      </c>
      <c r="AB14">
        <f t="shared" si="21"/>
        <v>7.3693627708594565E-4</v>
      </c>
      <c r="AC14">
        <f t="shared" si="22"/>
        <v>1.4738725541718913E-3</v>
      </c>
      <c r="AD14">
        <f t="shared" si="23"/>
        <v>5.9847273562862291E-2</v>
      </c>
      <c r="AE14">
        <f t="shared" si="24"/>
        <v>1.3278632823587757E-2</v>
      </c>
      <c r="AF14">
        <f t="shared" si="25"/>
        <v>6.0282012052493297E-2</v>
      </c>
      <c r="AG14">
        <f t="shared" si="26"/>
        <v>1.3375090564006421E-2</v>
      </c>
    </row>
    <row r="15" spans="1:33" x14ac:dyDescent="0.3">
      <c r="A15">
        <v>8</v>
      </c>
      <c r="B15">
        <v>0.7</v>
      </c>
      <c r="C15">
        <v>7.0000000000000007E-2</v>
      </c>
      <c r="D15">
        <v>0.5</v>
      </c>
      <c r="E15">
        <v>0.05</v>
      </c>
      <c r="F15">
        <v>0.1</v>
      </c>
      <c r="G15">
        <f t="shared" si="0"/>
        <v>0.1473421489722849</v>
      </c>
      <c r="H15">
        <f t="shared" si="1"/>
        <v>0.19468429794456976</v>
      </c>
      <c r="I15">
        <f t="shared" si="2"/>
        <v>0.24593019046657497</v>
      </c>
      <c r="J15">
        <f t="shared" si="3"/>
        <v>0.29186038093314992</v>
      </c>
      <c r="K15">
        <f t="shared" si="4"/>
        <v>9.2546781853741572E-2</v>
      </c>
      <c r="L15">
        <f t="shared" si="5"/>
        <v>0.38122323833354888</v>
      </c>
      <c r="M15">
        <f t="shared" si="6"/>
        <v>0.19028855679922679</v>
      </c>
      <c r="N15">
        <f t="shared" si="7"/>
        <v>0.48071805643011867</v>
      </c>
      <c r="O15">
        <f t="shared" si="8"/>
        <v>2.6835537243071222E-2</v>
      </c>
      <c r="P15">
        <f t="shared" si="9"/>
        <v>4.1482547616643745E-2</v>
      </c>
      <c r="Q15">
        <f t="shared" si="10"/>
        <v>0.50670848172504335</v>
      </c>
      <c r="R15">
        <f t="shared" si="11"/>
        <v>0.51036915000917527</v>
      </c>
      <c r="S15">
        <f t="shared" si="12"/>
        <v>0.14401164831174224</v>
      </c>
      <c r="T15">
        <f t="shared" si="13"/>
        <v>0.43851271414859933</v>
      </c>
      <c r="U15">
        <f t="shared" si="14"/>
        <v>0.53594081775693925</v>
      </c>
      <c r="V15">
        <f t="shared" si="15"/>
        <v>0.60790458329522423</v>
      </c>
      <c r="W15">
        <f t="shared" si="16"/>
        <v>0.10855042282600263</v>
      </c>
      <c r="X15">
        <f t="shared" si="17"/>
        <v>5.8216995480579918E-3</v>
      </c>
      <c r="Y15">
        <f t="shared" si="18"/>
        <v>0.11437212237406062</v>
      </c>
      <c r="Z15">
        <f t="shared" si="19"/>
        <v>1.9519994252857067E-4</v>
      </c>
      <c r="AA15">
        <f t="shared" si="20"/>
        <v>3.9039988505714133E-4</v>
      </c>
      <c r="AB15">
        <f t="shared" si="21"/>
        <v>7.0663996670268514E-4</v>
      </c>
      <c r="AC15">
        <f t="shared" si="22"/>
        <v>1.4132799334053703E-3</v>
      </c>
      <c r="AD15">
        <f t="shared" si="23"/>
        <v>5.8719065663358418E-2</v>
      </c>
      <c r="AE15">
        <f t="shared" si="24"/>
        <v>1.3032425453079116E-2</v>
      </c>
      <c r="AF15">
        <f t="shared" si="25"/>
        <v>5.9143276090260953E-2</v>
      </c>
      <c r="AG15">
        <f t="shared" si="26"/>
        <v>1.3126576998281172E-2</v>
      </c>
    </row>
    <row r="16" spans="1:33" x14ac:dyDescent="0.3">
      <c r="A16">
        <v>9</v>
      </c>
      <c r="B16">
        <v>0.7</v>
      </c>
      <c r="C16">
        <v>7.0000000000000007E-2</v>
      </c>
      <c r="D16">
        <v>0.5</v>
      </c>
      <c r="E16">
        <v>0.05</v>
      </c>
      <c r="F16">
        <v>0.1</v>
      </c>
      <c r="G16">
        <f t="shared" si="0"/>
        <v>0.14720550901251489</v>
      </c>
      <c r="H16">
        <f t="shared" si="1"/>
        <v>0.19441101802502977</v>
      </c>
      <c r="I16">
        <f t="shared" si="2"/>
        <v>0.24543554248988309</v>
      </c>
      <c r="J16">
        <f t="shared" si="3"/>
        <v>0.29087108497976616</v>
      </c>
      <c r="K16">
        <f t="shared" si="4"/>
        <v>5.1443435889390682E-2</v>
      </c>
      <c r="L16">
        <f t="shared" si="5"/>
        <v>0.37210054051639352</v>
      </c>
      <c r="M16">
        <f t="shared" si="6"/>
        <v>0.14888826353604412</v>
      </c>
      <c r="N16">
        <f t="shared" si="7"/>
        <v>0.47152945253132184</v>
      </c>
      <c r="O16">
        <f t="shared" si="8"/>
        <v>2.6801377253128724E-2</v>
      </c>
      <c r="P16">
        <f t="shared" si="9"/>
        <v>4.1358885622470774E-2</v>
      </c>
      <c r="Q16">
        <f t="shared" si="10"/>
        <v>0.50669994326292878</v>
      </c>
      <c r="R16">
        <f t="shared" si="11"/>
        <v>0.51033824776709402</v>
      </c>
      <c r="S16">
        <f t="shared" si="12"/>
        <v>0.10204976157247445</v>
      </c>
      <c r="T16">
        <f t="shared" si="13"/>
        <v>0.42918283734317364</v>
      </c>
      <c r="U16">
        <f t="shared" si="14"/>
        <v>0.52549032255344064</v>
      </c>
      <c r="V16">
        <f t="shared" si="15"/>
        <v>0.60567852066217165</v>
      </c>
      <c r="W16">
        <f t="shared" si="16"/>
        <v>0.10373571696991869</v>
      </c>
      <c r="X16">
        <f t="shared" si="17"/>
        <v>5.5839748646725204E-3</v>
      </c>
      <c r="Y16">
        <f t="shared" si="18"/>
        <v>0.10931969183459121</v>
      </c>
      <c r="Z16">
        <f t="shared" si="19"/>
        <v>1.1998626173073255E-4</v>
      </c>
      <c r="AA16">
        <f t="shared" si="20"/>
        <v>2.3997252346146509E-4</v>
      </c>
      <c r="AB16">
        <f t="shared" si="21"/>
        <v>6.7691657783759598E-4</v>
      </c>
      <c r="AC16">
        <f t="shared" si="22"/>
        <v>1.353833155675192E-3</v>
      </c>
      <c r="AD16">
        <f t="shared" si="23"/>
        <v>5.7549268339197018E-2</v>
      </c>
      <c r="AE16">
        <f t="shared" si="24"/>
        <v>1.2788811546634889E-2</v>
      </c>
      <c r="AF16">
        <f t="shared" si="25"/>
        <v>5.7962494677573112E-2</v>
      </c>
      <c r="AG16">
        <f t="shared" si="26"/>
        <v>1.2880640233951118E-2</v>
      </c>
    </row>
    <row r="17" spans="1:33" x14ac:dyDescent="0.3">
      <c r="A17">
        <v>10</v>
      </c>
      <c r="B17">
        <v>0.7</v>
      </c>
      <c r="C17">
        <v>7.0000000000000007E-2</v>
      </c>
      <c r="D17">
        <v>0.5</v>
      </c>
      <c r="E17">
        <v>0.05</v>
      </c>
      <c r="F17">
        <v>0.1</v>
      </c>
      <c r="G17">
        <f t="shared" si="0"/>
        <v>0.14712151862930337</v>
      </c>
      <c r="H17">
        <f t="shared" si="1"/>
        <v>0.19424303725860675</v>
      </c>
      <c r="I17">
        <f t="shared" si="2"/>
        <v>0.24496170088539676</v>
      </c>
      <c r="J17">
        <f t="shared" si="3"/>
        <v>0.28992340177079351</v>
      </c>
      <c r="K17">
        <f t="shared" si="4"/>
        <v>1.115894805195277E-2</v>
      </c>
      <c r="L17">
        <f t="shared" si="5"/>
        <v>0.36314837243374909</v>
      </c>
      <c r="M17">
        <f t="shared" si="6"/>
        <v>0.10831451726174295</v>
      </c>
      <c r="N17">
        <f t="shared" si="7"/>
        <v>0.46251300436755605</v>
      </c>
      <c r="O17">
        <f t="shared" si="8"/>
        <v>2.6780379657325847E-2</v>
      </c>
      <c r="P17">
        <f t="shared" si="9"/>
        <v>4.1240425221349193E-2</v>
      </c>
      <c r="Q17">
        <f t="shared" si="10"/>
        <v>0.50669469480580598</v>
      </c>
      <c r="R17">
        <f t="shared" si="11"/>
        <v>0.5103086452915675</v>
      </c>
      <c r="S17">
        <f t="shared" si="12"/>
        <v>6.0928014346788198E-2</v>
      </c>
      <c r="T17">
        <f t="shared" si="13"/>
        <v>0.420029738428084</v>
      </c>
      <c r="U17">
        <f t="shared" si="14"/>
        <v>0.51522729328583972</v>
      </c>
      <c r="V17">
        <f t="shared" si="15"/>
        <v>0.6034903659874743</v>
      </c>
      <c r="W17">
        <f t="shared" si="16"/>
        <v>9.9113671343317569E-2</v>
      </c>
      <c r="X17">
        <f t="shared" si="17"/>
        <v>5.3551279261106885E-3</v>
      </c>
      <c r="Y17">
        <f t="shared" si="18"/>
        <v>0.10446879926942826</v>
      </c>
      <c r="Z17">
        <f t="shared" si="19"/>
        <v>4.9031653402170523E-5</v>
      </c>
      <c r="AA17">
        <f t="shared" si="20"/>
        <v>9.8063306804341047E-5</v>
      </c>
      <c r="AB17">
        <f t="shared" si="21"/>
        <v>6.4784832141344959E-4</v>
      </c>
      <c r="AC17">
        <f t="shared" si="22"/>
        <v>1.2956966428268992E-3</v>
      </c>
      <c r="AD17">
        <f t="shared" si="23"/>
        <v>5.6346268216636256E-2</v>
      </c>
      <c r="AE17">
        <f t="shared" si="24"/>
        <v>1.2547880248083069E-2</v>
      </c>
      <c r="AF17">
        <f t="shared" si="25"/>
        <v>5.6748152478460635E-2</v>
      </c>
      <c r="AG17">
        <f t="shared" si="26"/>
        <v>1.263737677998423E-2</v>
      </c>
    </row>
    <row r="37" spans="1:33" x14ac:dyDescent="0.3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3">
      <c r="A38">
        <v>1</v>
      </c>
      <c r="B38">
        <v>2.8</v>
      </c>
      <c r="C38">
        <v>7.0000000000000007E-2</v>
      </c>
      <c r="D38">
        <v>0.5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>G38*E38+H38*F38</f>
        <v>2.7500000000000004E-2</v>
      </c>
      <c r="P38">
        <f>I38*E38+J38*F38</f>
        <v>4.2499999999999996E-2</v>
      </c>
      <c r="Q38">
        <f>1/(1+EXP(-O38))</f>
        <v>0.50687456676453424</v>
      </c>
      <c r="R38">
        <f>1/(1+EXP(-P38))</f>
        <v>0.51062340100496373</v>
      </c>
      <c r="S38">
        <f>K38*Q38+M38*R38</f>
        <v>0.45806152720829557</v>
      </c>
      <c r="T38">
        <f>L38*Q38+N38*R38</f>
        <v>0.50893642559677044</v>
      </c>
      <c r="U38">
        <f>1/(1+EXP(-S38))</f>
        <v>0.61255421588965342</v>
      </c>
      <c r="V38">
        <f>1/(1+EXP(-T38))</f>
        <v>0.62455711472355635</v>
      </c>
      <c r="W38">
        <f>0.5*(C38-U38)^2</f>
        <v>0.14718253858981836</v>
      </c>
      <c r="X38">
        <f>0.5*(D38-V38)^2</f>
        <v>7.7572374141285892E-3</v>
      </c>
      <c r="Y38">
        <f>W38+X38</f>
        <v>0.15493977600394696</v>
      </c>
      <c r="Z38">
        <f>((U38-C38)*U38*(1-U38)*K38+(V38-D38)*V38*(1-V38)*M38)*Q38*(1-Q38)*E38</f>
        <v>8.2621269816326613E-4</v>
      </c>
      <c r="AA38">
        <f>((U38-C38)*U38*(1-U38)*K38+(V38-D38)*V38*(1-V38)*M38)*Q38*(1-Q38)*F38</f>
        <v>1.6524253963265323E-3</v>
      </c>
      <c r="AB38">
        <f>((U38-C38)*U38*(1-U38)*L38+(V38-D38)*V38*(1-V38)*N38)*Q38*(1-Q38)*E38</f>
        <v>9.2492657930281922E-4</v>
      </c>
      <c r="AC38">
        <f>((U38-C38)*U38*(1-U38)*L38+(V38-D38)*V38*(1-V38)*N38)*Q38*(1-Q38)*F38</f>
        <v>1.8498531586056384E-3</v>
      </c>
      <c r="AD38">
        <f>(U38-C38)*U38*(1-U38)*Q38</f>
        <v>6.5267821282875657E-2</v>
      </c>
      <c r="AE38">
        <f>(V38-D38)*V38*(1-V38)*Q38</f>
        <v>1.4804204604637267E-2</v>
      </c>
      <c r="AF38">
        <f>(U38-C38)*U38*(1-U38)*R38</f>
        <v>6.5750540794302911E-2</v>
      </c>
      <c r="AG38">
        <f>(V38-D38)*V38*(1-V38)*R38</f>
        <v>1.491369620820784E-2</v>
      </c>
    </row>
    <row r="39" spans="1:33" x14ac:dyDescent="0.3">
      <c r="A39">
        <v>2</v>
      </c>
      <c r="B39">
        <v>2.8</v>
      </c>
      <c r="C39">
        <v>7.0000000000000007E-2</v>
      </c>
      <c r="D39">
        <v>0.5</v>
      </c>
      <c r="E39">
        <v>0.05</v>
      </c>
      <c r="F39">
        <v>0.1</v>
      </c>
      <c r="G39">
        <f>G38-B38*(Z38)</f>
        <v>0.14768660444514284</v>
      </c>
      <c r="H39">
        <f>H38-B38*(AA38)</f>
        <v>0.19537320889028573</v>
      </c>
      <c r="I39">
        <f>I38-B38*(AB38)</f>
        <v>0.2474102055779521</v>
      </c>
      <c r="J39">
        <f>J38-B38*(AC38)</f>
        <v>0.29482041115590418</v>
      </c>
      <c r="K39">
        <f>K38-B38*(AD38)</f>
        <v>0.2172501004079482</v>
      </c>
      <c r="L39">
        <f>L38-B38*(AE38)</f>
        <v>0.40854822710701566</v>
      </c>
      <c r="M39">
        <f>M38-B38*(AF38)</f>
        <v>0.31589848577595186</v>
      </c>
      <c r="N39">
        <f>N38-B38*(AG38)</f>
        <v>0.50824165061701809</v>
      </c>
      <c r="O39">
        <f>G39*E39+H39*F39</f>
        <v>2.6921651111285715E-2</v>
      </c>
      <c r="P39">
        <f>I39*E39+J39*F39</f>
        <v>4.1852551394488027E-2</v>
      </c>
      <c r="Q39">
        <f>1/(1+EXP(-O39))</f>
        <v>0.50673000630420406</v>
      </c>
      <c r="R39">
        <f>1/(1+EXP(-P39))</f>
        <v>0.51046161081530728</v>
      </c>
      <c r="S39">
        <f>K39*Q39+M39*R39</f>
        <v>0.27134119465261741</v>
      </c>
      <c r="T39">
        <f>L39*Q39+N39*R39</f>
        <v>0.46646149735490317</v>
      </c>
      <c r="U39">
        <f>1/(1+EXP(-S39))</f>
        <v>0.56742213662220287</v>
      </c>
      <c r="V39">
        <f>1/(1+EXP(-T39))</f>
        <v>0.61454589905983659</v>
      </c>
      <c r="W39">
        <f>0.5*(C39-U39)^2</f>
        <v>0.12371439100089872</v>
      </c>
      <c r="X39">
        <f>0.5*(D39-V39)^2</f>
        <v>6.560381495713136E-3</v>
      </c>
      <c r="Y39">
        <f>W39+X39</f>
        <v>0.13027477249661185</v>
      </c>
      <c r="Z39">
        <f>((U39-C39)*U39*(1-U39)*K39+(V39-D39)*V39*(1-V39)*M39)*Q39*(1-Q39)*E39</f>
        <v>4.3862629624179033E-4</v>
      </c>
      <c r="AA39">
        <f>((U39-C39)*U39*(1-U39)*K39+(V39-D39)*V39*(1-V39)*M39)*Q39*(1-Q39)*F39</f>
        <v>8.7725259248358067E-4</v>
      </c>
      <c r="AB39">
        <f>((U39-C39)*U39*(1-U39)*L39+(V39-D39)*V39*(1-V39)*N39)*Q39*(1-Q39)*E39</f>
        <v>7.9575381011380813E-4</v>
      </c>
      <c r="AC39">
        <f>((U39-C39)*U39*(1-U39)*L39+(V39-D39)*V39*(1-V39)*N39)*Q39*(1-Q39)*F39</f>
        <v>1.5915076202276163E-3</v>
      </c>
      <c r="AD39">
        <f>(U39-C39)*U39*(1-U39)*Q39</f>
        <v>6.1868886053768411E-2</v>
      </c>
      <c r="AE39">
        <f>(V39-D39)*V39*(1-V39)*Q39</f>
        <v>1.3749381515938915E-2</v>
      </c>
      <c r="AF39">
        <f>(U39-C39)*U39*(1-U39)*R39</f>
        <v>6.2324493993742215E-2</v>
      </c>
      <c r="AG39">
        <f>(V39-D39)*V39*(1-V39)*R39</f>
        <v>1.3850633175504059E-2</v>
      </c>
    </row>
    <row r="40" spans="1:33" x14ac:dyDescent="0.3">
      <c r="A40">
        <v>3</v>
      </c>
      <c r="B40">
        <v>2.8</v>
      </c>
      <c r="C40">
        <v>7.0000000000000007E-2</v>
      </c>
      <c r="D40">
        <v>0.5</v>
      </c>
      <c r="E40">
        <v>0.05</v>
      </c>
      <c r="F40">
        <v>0.1</v>
      </c>
      <c r="G40">
        <f t="shared" ref="G40:G47" si="27">G39-B39*(Z39)</f>
        <v>0.14645845081566583</v>
      </c>
      <c r="H40">
        <f t="shared" ref="H40:H47" si="28">H39-B39*(AA39)</f>
        <v>0.19291690163133171</v>
      </c>
      <c r="I40">
        <f t="shared" ref="I40:I47" si="29">I39-B39*(AB39)</f>
        <v>0.24518209490963344</v>
      </c>
      <c r="J40">
        <f t="shared" ref="J40:J47" si="30">J39-B39*(AC39)</f>
        <v>0.29036418981926687</v>
      </c>
      <c r="K40">
        <f t="shared" ref="K40:K47" si="31">K39-B39*(AD39)</f>
        <v>4.4017219457396672E-2</v>
      </c>
      <c r="L40">
        <f t="shared" ref="L40:L47" si="32">L39-B39*(AE39)</f>
        <v>0.37004995886238667</v>
      </c>
      <c r="M40">
        <f t="shared" ref="M40:M47" si="33">M39-B39*(AF39)</f>
        <v>0.14138990259347367</v>
      </c>
      <c r="N40">
        <f t="shared" ref="N40:N47" si="34">N39-B39*(AG39)</f>
        <v>0.46945987772560671</v>
      </c>
      <c r="O40">
        <f t="shared" ref="O40:O47" si="35">G40*E40+H40*F40</f>
        <v>2.6614612703916466E-2</v>
      </c>
      <c r="P40">
        <f t="shared" ref="P40:P47" si="36">I40*E40+J40*F40</f>
        <v>4.1295523727408356E-2</v>
      </c>
      <c r="Q40">
        <f t="shared" ref="Q40:Q47" si="37">1/(1+EXP(-O40))</f>
        <v>0.50665326045106518</v>
      </c>
      <c r="R40">
        <f t="shared" ref="R40:R47" si="38">1/(1+EXP(-P40))</f>
        <v>0.51032241405504097</v>
      </c>
      <c r="S40">
        <f t="shared" ref="S40:S47" si="39">K40*Q40+M40*R40</f>
        <v>9.4455904168588678E-2</v>
      </c>
      <c r="T40">
        <f t="shared" ref="T40:T47" si="40">L40*Q40+N40*R40</f>
        <v>0.42706291629032672</v>
      </c>
      <c r="U40">
        <f t="shared" ref="U40:U47" si="41">1/(1+EXP(-S40))</f>
        <v>0.52359643486258201</v>
      </c>
      <c r="V40">
        <f t="shared" ref="V40:V47" si="42">1/(1+EXP(-T40))</f>
        <v>0.6051721023073996</v>
      </c>
      <c r="W40">
        <f t="shared" ref="W40:W47" si="43">0.5*(C40-U40)^2</f>
        <v>0.1028748628600223</v>
      </c>
      <c r="X40">
        <f t="shared" ref="X40:X47" si="44">0.5*(D40-V40)^2</f>
        <v>5.5305855518790635E-3</v>
      </c>
      <c r="Y40">
        <f t="shared" ref="Y40:Y47" si="45">W40+X40</f>
        <v>0.10840544841190136</v>
      </c>
      <c r="Z40">
        <f t="shared" ref="Z40:Z47" si="46">((U40-C40)*U40*(1-U40)*K40+(V40-D40)*V40*(1-V40)*M40)*Q40*(1-Q40)*E40</f>
        <v>1.0664964050553854E-4</v>
      </c>
      <c r="AA40">
        <f t="shared" ref="AA40:AA47" si="47">((U40-C40)*U40*(1-U40)*K40+(V40-D40)*V40*(1-V40)*M40)*Q40*(1-Q40)*F40</f>
        <v>2.1329928101107708E-4</v>
      </c>
      <c r="AB40">
        <f t="shared" ref="AB40:AB47" si="48">((U40-C40)*U40*(1-U40)*L40+(V40-D40)*V40*(1-V40)*N40)*Q40*(1-Q40)*E40</f>
        <v>6.7072198810156833E-4</v>
      </c>
      <c r="AC40">
        <f t="shared" ref="AC40:AC47" si="49">((U40-C40)*U40*(1-U40)*L40+(V40-D40)*V40*(1-V40)*N40)*Q40*(1-Q40)*F40</f>
        <v>1.3414439762031367E-3</v>
      </c>
      <c r="AD40">
        <f t="shared" ref="AD40:AD47" si="50">(U40-C40)*U40*(1-U40)*Q40</f>
        <v>5.7326068450191121E-2</v>
      </c>
      <c r="AE40">
        <f t="shared" ref="AE40:AE47" si="51">(V40-D40)*V40*(1-V40)*Q40</f>
        <v>1.2732043911166573E-2</v>
      </c>
      <c r="AF40">
        <f t="shared" ref="AF40:AF47" si="52">(U40-C40)*U40*(1-U40)*R40</f>
        <v>5.7741220521784466E-2</v>
      </c>
      <c r="AG40">
        <f t="shared" ref="AG40:AG47" si="53">(V40-D40)*V40*(1-V40)*R40</f>
        <v>1.2824248636664726E-2</v>
      </c>
    </row>
    <row r="41" spans="1:33" x14ac:dyDescent="0.3">
      <c r="A41">
        <v>4</v>
      </c>
      <c r="B41">
        <v>2.8</v>
      </c>
      <c r="C41">
        <v>7.0000000000000007E-2</v>
      </c>
      <c r="D41">
        <v>0.5</v>
      </c>
      <c r="E41">
        <v>0.05</v>
      </c>
      <c r="F41">
        <v>0.1</v>
      </c>
      <c r="G41">
        <f t="shared" si="27"/>
        <v>0.14615983182225031</v>
      </c>
      <c r="H41">
        <f t="shared" si="28"/>
        <v>0.1923196636445007</v>
      </c>
      <c r="I41">
        <f t="shared" si="29"/>
        <v>0.24330407334294904</v>
      </c>
      <c r="J41">
        <f t="shared" si="30"/>
        <v>0.28660814668589807</v>
      </c>
      <c r="K41">
        <f t="shared" si="31"/>
        <v>-0.11649577220313845</v>
      </c>
      <c r="L41">
        <f t="shared" si="32"/>
        <v>0.33440023591112028</v>
      </c>
      <c r="M41">
        <f t="shared" si="33"/>
        <v>-2.0285514867522836E-2</v>
      </c>
      <c r="N41">
        <f t="shared" si="34"/>
        <v>0.4335519815429455</v>
      </c>
      <c r="O41">
        <f t="shared" si="35"/>
        <v>2.6539957955562587E-2</v>
      </c>
      <c r="P41">
        <f t="shared" si="36"/>
        <v>4.0826018335737263E-2</v>
      </c>
      <c r="Q41">
        <f t="shared" si="37"/>
        <v>0.50663460005937455</v>
      </c>
      <c r="R41">
        <f t="shared" si="38"/>
        <v>0.51020508716750945</v>
      </c>
      <c r="S41">
        <f t="shared" si="39"/>
        <v>-6.9370561839967343E-2</v>
      </c>
      <c r="T41">
        <f t="shared" si="40"/>
        <v>0.39061915631535588</v>
      </c>
      <c r="U41">
        <f t="shared" si="41"/>
        <v>0.48266431099084128</v>
      </c>
      <c r="V41">
        <f t="shared" si="42"/>
        <v>0.59643173968515051</v>
      </c>
      <c r="W41">
        <f t="shared" si="43"/>
        <v>8.5145916782772876E-2</v>
      </c>
      <c r="X41">
        <f t="shared" si="44"/>
        <v>4.6495402093523156E-3</v>
      </c>
      <c r="Y41">
        <f t="shared" si="45"/>
        <v>8.9795456992125197E-2</v>
      </c>
      <c r="Z41">
        <f t="shared" si="46"/>
        <v>-1.5590774197159267E-4</v>
      </c>
      <c r="AA41">
        <f t="shared" si="47"/>
        <v>-3.1181548394318534E-4</v>
      </c>
      <c r="AB41">
        <f t="shared" si="48"/>
        <v>5.564089527307388E-4</v>
      </c>
      <c r="AC41">
        <f t="shared" si="49"/>
        <v>1.1128179054614776E-3</v>
      </c>
      <c r="AD41">
        <f t="shared" si="50"/>
        <v>5.2204673539415519E-2</v>
      </c>
      <c r="AE41">
        <f t="shared" si="51"/>
        <v>1.1759601294275029E-2</v>
      </c>
      <c r="AF41">
        <f t="shared" si="52"/>
        <v>5.2572583891047707E-2</v>
      </c>
      <c r="AG41">
        <f t="shared" si="53"/>
        <v>1.1842476614699443E-2</v>
      </c>
    </row>
    <row r="42" spans="1:33" x14ac:dyDescent="0.3">
      <c r="A42">
        <v>5</v>
      </c>
      <c r="B42">
        <v>2.8</v>
      </c>
      <c r="C42">
        <v>7.0000000000000007E-2</v>
      </c>
      <c r="D42">
        <v>0.5</v>
      </c>
      <c r="E42">
        <v>0.05</v>
      </c>
      <c r="F42">
        <v>0.1</v>
      </c>
      <c r="G42">
        <f t="shared" si="27"/>
        <v>0.14659637349977078</v>
      </c>
      <c r="H42">
        <f t="shared" si="28"/>
        <v>0.19319274699954161</v>
      </c>
      <c r="I42">
        <f t="shared" si="29"/>
        <v>0.24174612827530298</v>
      </c>
      <c r="J42">
        <f t="shared" si="30"/>
        <v>0.28349225655060595</v>
      </c>
      <c r="K42">
        <f t="shared" si="31"/>
        <v>-0.26266885811350188</v>
      </c>
      <c r="L42">
        <f t="shared" si="32"/>
        <v>0.30147335228715022</v>
      </c>
      <c r="M42">
        <f t="shared" si="33"/>
        <v>-0.1674887497624564</v>
      </c>
      <c r="N42">
        <f t="shared" si="34"/>
        <v>0.40039304702178707</v>
      </c>
      <c r="O42">
        <f t="shared" si="35"/>
        <v>2.6649093374942701E-2</v>
      </c>
      <c r="P42">
        <f t="shared" si="36"/>
        <v>4.0436532068825748E-2</v>
      </c>
      <c r="Q42">
        <f t="shared" si="37"/>
        <v>0.50666187909052673</v>
      </c>
      <c r="R42">
        <f t="shared" si="38"/>
        <v>0.51010775577772638</v>
      </c>
      <c r="S42">
        <f t="shared" si="39"/>
        <v>-0.21852160748969365</v>
      </c>
      <c r="T42">
        <f t="shared" si="40"/>
        <v>0.35698865381081735</v>
      </c>
      <c r="U42">
        <f t="shared" si="41"/>
        <v>0.44558595622103542</v>
      </c>
      <c r="V42">
        <f t="shared" si="42"/>
        <v>0.58831127710391773</v>
      </c>
      <c r="W42">
        <f t="shared" si="43"/>
        <v>7.053240525523477E-2</v>
      </c>
      <c r="X42">
        <f t="shared" si="44"/>
        <v>3.8994408318624718E-3</v>
      </c>
      <c r="Y42">
        <f t="shared" si="45"/>
        <v>7.4431846087097242E-2</v>
      </c>
      <c r="Z42">
        <f t="shared" si="46"/>
        <v>-3.4936309269048994E-4</v>
      </c>
      <c r="AA42">
        <f t="shared" si="47"/>
        <v>-6.9872618538097987E-4</v>
      </c>
      <c r="AB42">
        <f t="shared" si="48"/>
        <v>4.5661984280802526E-4</v>
      </c>
      <c r="AC42">
        <f t="shared" si="49"/>
        <v>9.1323968561605052E-4</v>
      </c>
      <c r="AD42">
        <f t="shared" si="50"/>
        <v>4.7010329116621188E-2</v>
      </c>
      <c r="AE42">
        <f t="shared" si="51"/>
        <v>1.0837036570081298E-2</v>
      </c>
      <c r="AF42">
        <f t="shared" si="52"/>
        <v>4.7330052790032988E-2</v>
      </c>
      <c r="AG42">
        <f t="shared" si="53"/>
        <v>1.0910740736935542E-2</v>
      </c>
    </row>
    <row r="43" spans="1:33" x14ac:dyDescent="0.3">
      <c r="A43">
        <v>6</v>
      </c>
      <c r="B43">
        <v>2.8</v>
      </c>
      <c r="C43">
        <v>7.0000000000000007E-2</v>
      </c>
      <c r="D43">
        <v>0.5</v>
      </c>
      <c r="E43">
        <v>0.05</v>
      </c>
      <c r="F43">
        <v>0.1</v>
      </c>
      <c r="G43">
        <f t="shared" si="27"/>
        <v>0.14757459015930416</v>
      </c>
      <c r="H43">
        <f t="shared" si="28"/>
        <v>0.19514918031860837</v>
      </c>
      <c r="I43">
        <f t="shared" si="29"/>
        <v>0.24046759271544052</v>
      </c>
      <c r="J43">
        <f t="shared" si="30"/>
        <v>0.28093518543088103</v>
      </c>
      <c r="K43">
        <f t="shared" si="31"/>
        <v>-0.3942977796400412</v>
      </c>
      <c r="L43">
        <f t="shared" si="32"/>
        <v>0.27112964989092259</v>
      </c>
      <c r="M43">
        <f t="shared" si="33"/>
        <v>-0.30001289757454874</v>
      </c>
      <c r="N43">
        <f t="shared" si="34"/>
        <v>0.36984297295836754</v>
      </c>
      <c r="O43">
        <f t="shared" si="35"/>
        <v>2.6893647539826048E-2</v>
      </c>
      <c r="P43">
        <f t="shared" si="36"/>
        <v>4.0116898178860133E-2</v>
      </c>
      <c r="Q43">
        <f t="shared" si="37"/>
        <v>0.50672300667838577</v>
      </c>
      <c r="R43">
        <f t="shared" si="38"/>
        <v>0.51002787970380126</v>
      </c>
      <c r="S43">
        <f t="shared" si="39"/>
        <v>-0.35281469845955404</v>
      </c>
      <c r="T43">
        <f t="shared" si="40"/>
        <v>0.32601785871369282</v>
      </c>
      <c r="U43">
        <f t="shared" si="41"/>
        <v>0.41270003085732693</v>
      </c>
      <c r="V43">
        <f t="shared" si="42"/>
        <v>0.58079014624601055</v>
      </c>
      <c r="W43">
        <f t="shared" si="43"/>
        <v>5.8721655574806408E-2</v>
      </c>
      <c r="X43">
        <f t="shared" si="44"/>
        <v>3.2635238652258865E-3</v>
      </c>
      <c r="Y43">
        <f t="shared" si="45"/>
        <v>6.1985179440032297E-2</v>
      </c>
      <c r="Z43">
        <f t="shared" si="46"/>
        <v>-4.8307453398421796E-4</v>
      </c>
      <c r="AA43">
        <f t="shared" si="47"/>
        <v>-9.6614906796843592E-4</v>
      </c>
      <c r="AB43">
        <f t="shared" si="48"/>
        <v>3.7237998144247546E-4</v>
      </c>
      <c r="AC43">
        <f t="shared" si="49"/>
        <v>7.4475996288495092E-4</v>
      </c>
      <c r="AD43">
        <f t="shared" si="50"/>
        <v>4.2090031024157537E-2</v>
      </c>
      <c r="AE43">
        <f t="shared" si="51"/>
        <v>9.967350700041731E-3</v>
      </c>
      <c r="AF43">
        <f t="shared" si="52"/>
        <v>4.2364544330909616E-2</v>
      </c>
      <c r="AG43">
        <f t="shared" si="53"/>
        <v>1.003235826439006E-2</v>
      </c>
    </row>
    <row r="44" spans="1:33" x14ac:dyDescent="0.3">
      <c r="A44">
        <v>7</v>
      </c>
      <c r="B44">
        <v>2.8</v>
      </c>
      <c r="C44">
        <v>7.0000000000000007E-2</v>
      </c>
      <c r="D44">
        <v>0.5</v>
      </c>
      <c r="E44">
        <v>0.05</v>
      </c>
      <c r="F44">
        <v>0.1</v>
      </c>
      <c r="G44">
        <f t="shared" si="27"/>
        <v>0.14892719885445996</v>
      </c>
      <c r="H44">
        <f t="shared" si="28"/>
        <v>0.19785439770891999</v>
      </c>
      <c r="I44">
        <f t="shared" si="29"/>
        <v>0.2394249287674016</v>
      </c>
      <c r="J44">
        <f t="shared" si="30"/>
        <v>0.27884985753480318</v>
      </c>
      <c r="K44">
        <f t="shared" si="31"/>
        <v>-0.51214986650768224</v>
      </c>
      <c r="L44">
        <f t="shared" si="32"/>
        <v>0.24322106793080575</v>
      </c>
      <c r="M44">
        <f t="shared" si="33"/>
        <v>-0.41863362170109564</v>
      </c>
      <c r="N44">
        <f t="shared" si="34"/>
        <v>0.34175236981807539</v>
      </c>
      <c r="O44">
        <f t="shared" si="35"/>
        <v>2.7231799713615001E-2</v>
      </c>
      <c r="P44">
        <f t="shared" si="36"/>
        <v>3.9856232191850402E-2</v>
      </c>
      <c r="Q44">
        <f t="shared" si="37"/>
        <v>0.50680752924479522</v>
      </c>
      <c r="R44">
        <f t="shared" si="38"/>
        <v>0.50996273924929236</v>
      </c>
      <c r="S44">
        <f t="shared" si="39"/>
        <v>-0.47304895691235282</v>
      </c>
      <c r="T44">
        <f t="shared" si="40"/>
        <v>0.29754724315565506</v>
      </c>
      <c r="U44">
        <f t="shared" si="41"/>
        <v>0.38389485074288437</v>
      </c>
      <c r="V44">
        <f t="shared" si="42"/>
        <v>0.57384281081520228</v>
      </c>
      <c r="W44">
        <f t="shared" si="43"/>
        <v>4.9264988661448829E-2</v>
      </c>
      <c r="X44">
        <f t="shared" si="44"/>
        <v>2.726380354544877E-3</v>
      </c>
      <c r="Y44">
        <f t="shared" si="45"/>
        <v>5.1991369015993709E-2</v>
      </c>
      <c r="Z44">
        <f t="shared" si="46"/>
        <v>-5.6968043371749912E-4</v>
      </c>
      <c r="AA44">
        <f t="shared" si="47"/>
        <v>-1.1393608674349982E-3</v>
      </c>
      <c r="AB44">
        <f t="shared" si="48"/>
        <v>3.0280224129525891E-4</v>
      </c>
      <c r="AC44">
        <f t="shared" si="49"/>
        <v>6.0560448259051782E-4</v>
      </c>
      <c r="AD44">
        <f t="shared" si="50"/>
        <v>3.7626547888850496E-2</v>
      </c>
      <c r="AE44">
        <f t="shared" si="51"/>
        <v>9.1519585042690293E-3</v>
      </c>
      <c r="AF44">
        <f t="shared" si="52"/>
        <v>3.7860797882157619E-2</v>
      </c>
      <c r="AG44">
        <f t="shared" si="53"/>
        <v>9.2089354617274979E-3</v>
      </c>
    </row>
    <row r="45" spans="1:33" x14ac:dyDescent="0.3">
      <c r="A45">
        <v>8</v>
      </c>
      <c r="B45">
        <v>2.8</v>
      </c>
      <c r="C45">
        <v>7.0000000000000007E-2</v>
      </c>
      <c r="D45">
        <v>0.5</v>
      </c>
      <c r="E45">
        <v>0.05</v>
      </c>
      <c r="F45">
        <v>0.1</v>
      </c>
      <c r="G45">
        <f t="shared" si="27"/>
        <v>0.15052230406886896</v>
      </c>
      <c r="H45">
        <f t="shared" si="28"/>
        <v>0.201044608137738</v>
      </c>
      <c r="I45">
        <f t="shared" si="29"/>
        <v>0.23857708249177487</v>
      </c>
      <c r="J45">
        <f t="shared" si="30"/>
        <v>0.27715416498354972</v>
      </c>
      <c r="K45">
        <f t="shared" si="31"/>
        <v>-0.6175042005964636</v>
      </c>
      <c r="L45">
        <f t="shared" si="32"/>
        <v>0.21759558411885246</v>
      </c>
      <c r="M45">
        <f t="shared" si="33"/>
        <v>-0.52464385577113692</v>
      </c>
      <c r="N45">
        <f t="shared" si="34"/>
        <v>0.31596735052523839</v>
      </c>
      <c r="O45">
        <f t="shared" si="35"/>
        <v>2.7630576017217252E-2</v>
      </c>
      <c r="P45">
        <f t="shared" si="36"/>
        <v>3.964427062294372E-2</v>
      </c>
      <c r="Q45">
        <f t="shared" si="37"/>
        <v>0.50690720456851557</v>
      </c>
      <c r="R45">
        <f t="shared" si="38"/>
        <v>0.50990976978390157</v>
      </c>
      <c r="S45">
        <f t="shared" si="39"/>
        <v>-0.58053835584846814</v>
      </c>
      <c r="T45">
        <f t="shared" si="40"/>
        <v>0.27141560823769445</v>
      </c>
      <c r="U45">
        <f t="shared" si="41"/>
        <v>0.35880872740146763</v>
      </c>
      <c r="V45">
        <f t="shared" si="42"/>
        <v>0.56744040166168008</v>
      </c>
      <c r="W45">
        <f t="shared" si="43"/>
        <v>4.170524051162762E-2</v>
      </c>
      <c r="X45">
        <f t="shared" si="44"/>
        <v>2.274103888144371E-3</v>
      </c>
      <c r="Y45">
        <f t="shared" si="45"/>
        <v>4.397934439977199E-2</v>
      </c>
      <c r="Z45">
        <f t="shared" si="46"/>
        <v>-6.2131337700579352E-4</v>
      </c>
      <c r="AA45">
        <f t="shared" si="47"/>
        <v>-1.242626754011587E-3</v>
      </c>
      <c r="AB45">
        <f t="shared" si="48"/>
        <v>2.4605823238918527E-4</v>
      </c>
      <c r="AC45">
        <f t="shared" si="49"/>
        <v>4.9211646477837054E-4</v>
      </c>
      <c r="AD45">
        <f t="shared" si="50"/>
        <v>3.3681341214809549E-2</v>
      </c>
      <c r="AE45">
        <f t="shared" si="51"/>
        <v>8.3910212233905771E-3</v>
      </c>
      <c r="AF45">
        <f t="shared" si="52"/>
        <v>3.3880846020872067E-2</v>
      </c>
      <c r="AG45">
        <f t="shared" si="53"/>
        <v>8.4407237887119037E-3</v>
      </c>
    </row>
    <row r="46" spans="1:33" x14ac:dyDescent="0.3">
      <c r="A46">
        <v>9</v>
      </c>
      <c r="B46">
        <v>2.8</v>
      </c>
      <c r="C46">
        <v>7.0000000000000007E-2</v>
      </c>
      <c r="D46">
        <v>0.5</v>
      </c>
      <c r="E46">
        <v>0.05</v>
      </c>
      <c r="F46">
        <v>0.1</v>
      </c>
      <c r="G46">
        <f t="shared" si="27"/>
        <v>0.1522619815244852</v>
      </c>
      <c r="H46">
        <f t="shared" si="28"/>
        <v>0.20452396304897044</v>
      </c>
      <c r="I46">
        <f t="shared" si="29"/>
        <v>0.23788811944108515</v>
      </c>
      <c r="J46">
        <f t="shared" si="30"/>
        <v>0.27577623888217029</v>
      </c>
      <c r="K46">
        <f t="shared" si="31"/>
        <v>-0.71181195599793035</v>
      </c>
      <c r="L46">
        <f t="shared" si="32"/>
        <v>0.19410072469335884</v>
      </c>
      <c r="M46">
        <f t="shared" si="33"/>
        <v>-0.61951022462957872</v>
      </c>
      <c r="N46">
        <f t="shared" si="34"/>
        <v>0.29233332391684508</v>
      </c>
      <c r="O46">
        <f t="shared" si="35"/>
        <v>2.8065495381121307E-2</v>
      </c>
      <c r="P46">
        <f t="shared" si="36"/>
        <v>3.947202986027129E-2</v>
      </c>
      <c r="Q46">
        <f t="shared" si="37"/>
        <v>0.50701591333143392</v>
      </c>
      <c r="R46">
        <f t="shared" si="38"/>
        <v>0.50986672643452291</v>
      </c>
      <c r="S46">
        <f t="shared" si="39"/>
        <v>-0.67676763921512428</v>
      </c>
      <c r="T46">
        <f t="shared" si="40"/>
        <v>0.24746319110190135</v>
      </c>
      <c r="U46">
        <f t="shared" si="41"/>
        <v>0.33698311343122556</v>
      </c>
      <c r="V46">
        <f t="shared" si="42"/>
        <v>0.56155200758822343</v>
      </c>
      <c r="W46">
        <f t="shared" si="43"/>
        <v>3.5639991428715323E-2</v>
      </c>
      <c r="X46">
        <f t="shared" si="44"/>
        <v>1.8943248190703575E-3</v>
      </c>
      <c r="Y46">
        <f t="shared" si="45"/>
        <v>3.7534316247785679E-2</v>
      </c>
      <c r="Z46">
        <f t="shared" si="46"/>
        <v>-6.4798154634308227E-4</v>
      </c>
      <c r="AA46">
        <f t="shared" si="47"/>
        <v>-1.2959630926861645E-3</v>
      </c>
      <c r="AB46">
        <f t="shared" si="48"/>
        <v>2.0006715124170531E-4</v>
      </c>
      <c r="AC46">
        <f t="shared" si="49"/>
        <v>4.0013430248341062E-4</v>
      </c>
      <c r="AD46">
        <f t="shared" si="50"/>
        <v>3.0243922179427916E-2</v>
      </c>
      <c r="AE46">
        <f t="shared" si="51"/>
        <v>7.6837262366318644E-3</v>
      </c>
      <c r="AF46">
        <f t="shared" si="52"/>
        <v>3.0413975559155971E-2</v>
      </c>
      <c r="AG46">
        <f t="shared" si="53"/>
        <v>7.7269297473303925E-3</v>
      </c>
    </row>
    <row r="47" spans="1:33" x14ac:dyDescent="0.3">
      <c r="A47">
        <v>10</v>
      </c>
      <c r="B47">
        <v>2.8</v>
      </c>
      <c r="C47">
        <v>7.0000000000000007E-2</v>
      </c>
      <c r="D47">
        <v>0.5</v>
      </c>
      <c r="E47">
        <v>0.05</v>
      </c>
      <c r="F47">
        <v>0.1</v>
      </c>
      <c r="G47">
        <f t="shared" si="27"/>
        <v>0.15407632985424582</v>
      </c>
      <c r="H47">
        <f t="shared" si="28"/>
        <v>0.2081526597084917</v>
      </c>
      <c r="I47">
        <f t="shared" si="29"/>
        <v>0.23732793141760838</v>
      </c>
      <c r="J47">
        <f t="shared" si="30"/>
        <v>0.27465586283521676</v>
      </c>
      <c r="K47">
        <f t="shared" si="31"/>
        <v>-0.79649493810032856</v>
      </c>
      <c r="L47">
        <f t="shared" si="32"/>
        <v>0.17258629123078961</v>
      </c>
      <c r="M47">
        <f t="shared" si="33"/>
        <v>-0.70466935619521542</v>
      </c>
      <c r="N47">
        <f t="shared" si="34"/>
        <v>0.27069792062431997</v>
      </c>
      <c r="O47">
        <f t="shared" si="35"/>
        <v>2.8519082463561461E-2</v>
      </c>
      <c r="P47">
        <f t="shared" si="36"/>
        <v>3.9331982854402099E-2</v>
      </c>
      <c r="Q47">
        <f t="shared" si="37"/>
        <v>0.50712928741237162</v>
      </c>
      <c r="R47">
        <f t="shared" si="38"/>
        <v>0.50983172826864898</v>
      </c>
      <c r="S47">
        <f t="shared" si="39"/>
        <v>-0.76318870611334355</v>
      </c>
      <c r="T47">
        <f t="shared" si="40"/>
        <v>0.22553395159964096</v>
      </c>
      <c r="U47">
        <f t="shared" si="41"/>
        <v>0.31795436430353247</v>
      </c>
      <c r="V47">
        <f t="shared" si="42"/>
        <v>0.55614569919616241</v>
      </c>
      <c r="W47">
        <f t="shared" si="43"/>
        <v>3.0740683388584447E-2</v>
      </c>
      <c r="X47">
        <f t="shared" si="44"/>
        <v>1.5761697691129763E-3</v>
      </c>
      <c r="Y47">
        <f t="shared" si="45"/>
        <v>3.2316853157697424E-2</v>
      </c>
      <c r="Z47">
        <f t="shared" si="46"/>
        <v>-6.5730174317408358E-4</v>
      </c>
      <c r="AA47">
        <f t="shared" si="47"/>
        <v>-1.3146034863481672E-3</v>
      </c>
      <c r="AB47">
        <f t="shared" si="48"/>
        <v>1.6286560015540662E-4</v>
      </c>
      <c r="AC47">
        <f t="shared" si="49"/>
        <v>3.2573120031081324E-4</v>
      </c>
      <c r="AD47">
        <f t="shared" si="50"/>
        <v>2.7268966227049978E-2</v>
      </c>
      <c r="AE47">
        <f t="shared" si="51"/>
        <v>7.028525137644891E-3</v>
      </c>
      <c r="AF47">
        <f t="shared" si="52"/>
        <v>2.7414279799485214E-2</v>
      </c>
      <c r="AG47">
        <f t="shared" si="53"/>
        <v>7.0659794396597904E-3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KASHABOINA</dc:creator>
  <cp:lastModifiedBy>Ch Spoorthy Reddy</cp:lastModifiedBy>
  <dcterms:created xsi:type="dcterms:W3CDTF">2024-03-09T05:52:06Z</dcterms:created>
  <dcterms:modified xsi:type="dcterms:W3CDTF">2024-03-13T15:59:30Z</dcterms:modified>
</cp:coreProperties>
</file>